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C2C62EB-ECC8-4A02-8BFE-50DD8D3B607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</sheets>
  <definedNames>
    <definedName name="_xlnm.Print_Area" localSheetId="0">Sheet1!$A:$F</definedName>
    <definedName name="_xlnm.Print_Area" localSheetId="1">Sheet2!$B$1:$BS$67</definedName>
    <definedName name="_xlnm.Print_Titles" localSheetId="0">Sheet1!$A:$A</definedName>
    <definedName name="_xlnm.Print_Titles" localSheetId="1">Sheet2!$A:$A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C64" i="1"/>
  <c r="C63" i="1"/>
  <c r="C62" i="1"/>
  <c r="C61" i="1"/>
  <c r="C60" i="1"/>
  <c r="F60" i="1" s="1"/>
  <c r="C59" i="1"/>
  <c r="C58" i="1"/>
  <c r="C57" i="1"/>
  <c r="C56" i="1"/>
  <c r="C55" i="1"/>
  <c r="C54" i="1"/>
  <c r="C53" i="1"/>
  <c r="C52" i="1"/>
  <c r="F52" i="1" s="1"/>
  <c r="C51" i="1"/>
  <c r="C50" i="1"/>
  <c r="C49" i="1"/>
  <c r="C48" i="1"/>
  <c r="C47" i="1"/>
  <c r="C46" i="1"/>
  <c r="C45" i="1"/>
  <c r="C44" i="1"/>
  <c r="F44" i="1" s="1"/>
  <c r="C43" i="1"/>
  <c r="C42" i="1"/>
  <c r="C41" i="1"/>
  <c r="C40" i="1"/>
  <c r="C39" i="1"/>
  <c r="C38" i="1"/>
  <c r="C37" i="1"/>
  <c r="C36" i="1"/>
  <c r="F36" i="1" s="1"/>
  <c r="C35" i="1"/>
  <c r="C34" i="1"/>
  <c r="C33" i="1"/>
  <c r="C32" i="1"/>
  <c r="C31" i="1"/>
  <c r="C30" i="1"/>
  <c r="C29" i="1"/>
  <c r="C28" i="1"/>
  <c r="F28" i="1" s="1"/>
  <c r="C27" i="1"/>
  <c r="C26" i="1"/>
  <c r="C25" i="1"/>
  <c r="C24" i="1"/>
  <c r="C23" i="1"/>
  <c r="C22" i="1"/>
  <c r="C21" i="1"/>
  <c r="C20" i="1"/>
  <c r="F20" i="1" s="1"/>
  <c r="C19" i="1"/>
  <c r="C18" i="1"/>
  <c r="C17" i="1"/>
  <c r="C16" i="1"/>
  <c r="C15" i="1"/>
  <c r="C14" i="1"/>
  <c r="C13" i="1"/>
  <c r="C12" i="1"/>
  <c r="F12" i="1" s="1"/>
  <c r="C11" i="1"/>
  <c r="C10" i="1"/>
  <c r="C9" i="1"/>
  <c r="C8" i="1"/>
  <c r="C6" i="1"/>
  <c r="C5" i="1"/>
  <c r="C4" i="1"/>
  <c r="B67" i="1"/>
  <c r="F67" i="1" s="1"/>
  <c r="B66" i="1"/>
  <c r="B65" i="1"/>
  <c r="B64" i="1"/>
  <c r="B63" i="1"/>
  <c r="B62" i="1"/>
  <c r="B61" i="1"/>
  <c r="B60" i="1"/>
  <c r="B59" i="1"/>
  <c r="F59" i="1" s="1"/>
  <c r="B58" i="1"/>
  <c r="B57" i="1"/>
  <c r="B56" i="1"/>
  <c r="B55" i="1"/>
  <c r="B54" i="1"/>
  <c r="B53" i="1"/>
  <c r="B52" i="1"/>
  <c r="B51" i="1"/>
  <c r="F51" i="1" s="1"/>
  <c r="B50" i="1"/>
  <c r="B49" i="1"/>
  <c r="B48" i="1"/>
  <c r="B47" i="1"/>
  <c r="B46" i="1"/>
  <c r="B45" i="1"/>
  <c r="B44" i="1"/>
  <c r="B43" i="1"/>
  <c r="F43" i="1" s="1"/>
  <c r="B42" i="1"/>
  <c r="B41" i="1"/>
  <c r="B40" i="1"/>
  <c r="B39" i="1"/>
  <c r="B38" i="1"/>
  <c r="B37" i="1"/>
  <c r="B36" i="1"/>
  <c r="B35" i="1"/>
  <c r="F35" i="1" s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F19" i="1" s="1"/>
  <c r="B18" i="1"/>
  <c r="B17" i="1"/>
  <c r="B16" i="1"/>
  <c r="B15" i="1"/>
  <c r="B14" i="1"/>
  <c r="B13" i="1"/>
  <c r="B12" i="1"/>
  <c r="B11" i="1"/>
  <c r="F11" i="1" s="1"/>
  <c r="B10" i="1"/>
  <c r="B9" i="1"/>
  <c r="B8" i="1"/>
  <c r="B7" i="1"/>
  <c r="B6" i="1"/>
  <c r="B5" i="1"/>
  <c r="B4" i="1"/>
  <c r="D7" i="1"/>
  <c r="F7" i="1" s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G52" i="1" s="1"/>
  <c r="L51" i="1"/>
  <c r="L50" i="1"/>
  <c r="L49" i="1"/>
  <c r="L48" i="1"/>
  <c r="L47" i="1"/>
  <c r="L46" i="1"/>
  <c r="L45" i="1"/>
  <c r="L44" i="1"/>
  <c r="G44" i="1" s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G28" i="1" s="1"/>
  <c r="L27" i="1"/>
  <c r="L26" i="1"/>
  <c r="L25" i="1"/>
  <c r="L24" i="1"/>
  <c r="L23" i="1"/>
  <c r="L22" i="1"/>
  <c r="L21" i="1"/>
  <c r="L20" i="1"/>
  <c r="G20" i="1" s="1"/>
  <c r="L19" i="1"/>
  <c r="L18" i="1"/>
  <c r="L17" i="1"/>
  <c r="L16" i="1"/>
  <c r="L15" i="1"/>
  <c r="L14" i="1"/>
  <c r="L13" i="1"/>
  <c r="L12" i="1"/>
  <c r="G12" i="1" s="1"/>
  <c r="L11" i="1"/>
  <c r="L10" i="1"/>
  <c r="L9" i="1"/>
  <c r="L8" i="1"/>
  <c r="L7" i="1"/>
  <c r="L6" i="1"/>
  <c r="L5" i="1"/>
  <c r="Q6" i="1"/>
  <c r="V6" i="1"/>
  <c r="AA6" i="1"/>
  <c r="AF6" i="1"/>
  <c r="AK6" i="1"/>
  <c r="AP6" i="1"/>
  <c r="AU6" i="1"/>
  <c r="AZ6" i="1"/>
  <c r="BE6" i="1"/>
  <c r="BJ6" i="1"/>
  <c r="BO6" i="1"/>
  <c r="BT6" i="1"/>
  <c r="BY6" i="1"/>
  <c r="CD6" i="1"/>
  <c r="CI6" i="1"/>
  <c r="CN6" i="1"/>
  <c r="CS6" i="1"/>
  <c r="CX6" i="1"/>
  <c r="DC6" i="1"/>
  <c r="DH6" i="1"/>
  <c r="DM6" i="1"/>
  <c r="DR6" i="1"/>
  <c r="DW6" i="1"/>
  <c r="EB6" i="1"/>
  <c r="EG6" i="1"/>
  <c r="EL6" i="1"/>
  <c r="EQ6" i="1"/>
  <c r="EV6" i="1"/>
  <c r="FA6" i="1"/>
  <c r="FF6" i="1"/>
  <c r="FK6" i="1"/>
  <c r="FP6" i="1"/>
  <c r="FU6" i="1"/>
  <c r="FZ6" i="1"/>
  <c r="GE6" i="1"/>
  <c r="GJ6" i="1"/>
  <c r="GO6" i="1"/>
  <c r="GT6" i="1"/>
  <c r="GY6" i="1"/>
  <c r="HD6" i="1"/>
  <c r="HI6" i="1"/>
  <c r="HN6" i="1"/>
  <c r="HS6" i="1"/>
  <c r="HX6" i="1"/>
  <c r="IC6" i="1"/>
  <c r="IH6" i="1"/>
  <c r="IM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5" i="1"/>
  <c r="HD36" i="1"/>
  <c r="HD37" i="1"/>
  <c r="HD38" i="1"/>
  <c r="HD39" i="1"/>
  <c r="HD40" i="1"/>
  <c r="HD41" i="1"/>
  <c r="HD42" i="1"/>
  <c r="HD43" i="1"/>
  <c r="HD44" i="1"/>
  <c r="HD45" i="1"/>
  <c r="HD46" i="1"/>
  <c r="HD47" i="1"/>
  <c r="HD48" i="1"/>
  <c r="HD49" i="1"/>
  <c r="HD50" i="1"/>
  <c r="HD51" i="1"/>
  <c r="HD52" i="1"/>
  <c r="HD53" i="1"/>
  <c r="HD54" i="1"/>
  <c r="HD55" i="1"/>
  <c r="HD56" i="1"/>
  <c r="HD57" i="1"/>
  <c r="HD58" i="1"/>
  <c r="HD59" i="1"/>
  <c r="HD60" i="1"/>
  <c r="HD61" i="1"/>
  <c r="HD62" i="1"/>
  <c r="HD63" i="1"/>
  <c r="HD64" i="1"/>
  <c r="HD65" i="1"/>
  <c r="HD66" i="1"/>
  <c r="HD67" i="1"/>
  <c r="E67" i="1"/>
  <c r="E66" i="1"/>
  <c r="E65" i="1"/>
  <c r="E64" i="1"/>
  <c r="E63" i="1"/>
  <c r="F63" i="1" s="1"/>
  <c r="E62" i="1"/>
  <c r="E61" i="1"/>
  <c r="E60" i="1"/>
  <c r="E59" i="1"/>
  <c r="E58" i="1"/>
  <c r="E57" i="1"/>
  <c r="E56" i="1"/>
  <c r="E55" i="1"/>
  <c r="F55" i="1" s="1"/>
  <c r="E54" i="1"/>
  <c r="E53" i="1"/>
  <c r="E52" i="1"/>
  <c r="E51" i="1"/>
  <c r="E50" i="1"/>
  <c r="E49" i="1"/>
  <c r="E48" i="1"/>
  <c r="E47" i="1"/>
  <c r="F47" i="1" s="1"/>
  <c r="E46" i="1"/>
  <c r="E45" i="1"/>
  <c r="E44" i="1"/>
  <c r="E43" i="1"/>
  <c r="E42" i="1"/>
  <c r="E41" i="1"/>
  <c r="E40" i="1"/>
  <c r="E39" i="1"/>
  <c r="F39" i="1" s="1"/>
  <c r="E38" i="1"/>
  <c r="E37" i="1"/>
  <c r="E36" i="1"/>
  <c r="E35" i="1"/>
  <c r="E34" i="1"/>
  <c r="E33" i="1"/>
  <c r="E32" i="1"/>
  <c r="E31" i="1"/>
  <c r="F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Q4" i="1"/>
  <c r="V4" i="1"/>
  <c r="AA4" i="1"/>
  <c r="AF4" i="1"/>
  <c r="AK4" i="1"/>
  <c r="G4" i="1" s="1"/>
  <c r="AP4" i="1"/>
  <c r="AU4" i="1"/>
  <c r="AZ4" i="1"/>
  <c r="BE4" i="1"/>
  <c r="BJ4" i="1"/>
  <c r="BO4" i="1"/>
  <c r="BT4" i="1"/>
  <c r="BY4" i="1"/>
  <c r="CD4" i="1"/>
  <c r="CI4" i="1"/>
  <c r="CN4" i="1"/>
  <c r="CS4" i="1"/>
  <c r="CX4" i="1"/>
  <c r="DC4" i="1"/>
  <c r="DH4" i="1"/>
  <c r="DM4" i="1"/>
  <c r="DR4" i="1"/>
  <c r="DW4" i="1"/>
  <c r="EB4" i="1"/>
  <c r="EG4" i="1"/>
  <c r="EL4" i="1"/>
  <c r="EQ4" i="1"/>
  <c r="EV4" i="1"/>
  <c r="FA4" i="1"/>
  <c r="FF4" i="1"/>
  <c r="FK4" i="1"/>
  <c r="FP4" i="1"/>
  <c r="FU4" i="1"/>
  <c r="FZ4" i="1"/>
  <c r="GE4" i="1"/>
  <c r="GJ4" i="1"/>
  <c r="GO4" i="1"/>
  <c r="GT4" i="1"/>
  <c r="GY4" i="1"/>
  <c r="HD4" i="1"/>
  <c r="HI4" i="1"/>
  <c r="HN4" i="1"/>
  <c r="HS4" i="1"/>
  <c r="HX4" i="1"/>
  <c r="IC4" i="1"/>
  <c r="IH4" i="1"/>
  <c r="IM4" i="1"/>
  <c r="Q5" i="1"/>
  <c r="V5" i="1"/>
  <c r="AA5" i="1"/>
  <c r="AF5" i="1"/>
  <c r="AK5" i="1"/>
  <c r="AP5" i="1"/>
  <c r="G5" i="1" s="1"/>
  <c r="AU5" i="1"/>
  <c r="AZ5" i="1"/>
  <c r="BE5" i="1"/>
  <c r="BJ5" i="1"/>
  <c r="BO5" i="1"/>
  <c r="BT5" i="1"/>
  <c r="BY5" i="1"/>
  <c r="CD5" i="1"/>
  <c r="CI5" i="1"/>
  <c r="CN5" i="1"/>
  <c r="CS5" i="1"/>
  <c r="CX5" i="1"/>
  <c r="DC5" i="1"/>
  <c r="DH5" i="1"/>
  <c r="DM5" i="1"/>
  <c r="DR5" i="1"/>
  <c r="DW5" i="1"/>
  <c r="EB5" i="1"/>
  <c r="EG5" i="1"/>
  <c r="EL5" i="1"/>
  <c r="EQ5" i="1"/>
  <c r="EV5" i="1"/>
  <c r="FA5" i="1"/>
  <c r="FF5" i="1"/>
  <c r="FK5" i="1"/>
  <c r="FP5" i="1"/>
  <c r="FU5" i="1"/>
  <c r="FZ5" i="1"/>
  <c r="GE5" i="1"/>
  <c r="GJ5" i="1"/>
  <c r="GO5" i="1"/>
  <c r="GT5" i="1"/>
  <c r="GY5" i="1"/>
  <c r="HD5" i="1"/>
  <c r="HI5" i="1"/>
  <c r="HN5" i="1"/>
  <c r="HS5" i="1"/>
  <c r="HX5" i="1"/>
  <c r="IC5" i="1"/>
  <c r="IH5" i="1"/>
  <c r="IM5" i="1"/>
  <c r="D67" i="1"/>
  <c r="D66" i="1"/>
  <c r="D65" i="1"/>
  <c r="D64" i="1"/>
  <c r="D63" i="1"/>
  <c r="D62" i="1"/>
  <c r="D61" i="1"/>
  <c r="F61" i="1" s="1"/>
  <c r="D60" i="1"/>
  <c r="D59" i="1"/>
  <c r="D58" i="1"/>
  <c r="D57" i="1"/>
  <c r="D56" i="1"/>
  <c r="D55" i="1"/>
  <c r="D54" i="1"/>
  <c r="D53" i="1"/>
  <c r="F53" i="1" s="1"/>
  <c r="D52" i="1"/>
  <c r="D51" i="1"/>
  <c r="D50" i="1"/>
  <c r="D49" i="1"/>
  <c r="D48" i="1"/>
  <c r="D47" i="1"/>
  <c r="D46" i="1"/>
  <c r="D45" i="1"/>
  <c r="F45" i="1" s="1"/>
  <c r="D44" i="1"/>
  <c r="D43" i="1"/>
  <c r="D42" i="1"/>
  <c r="D41" i="1"/>
  <c r="D40" i="1"/>
  <c r="D39" i="1"/>
  <c r="D38" i="1"/>
  <c r="D37" i="1"/>
  <c r="F37" i="1" s="1"/>
  <c r="D36" i="1"/>
  <c r="D35" i="1"/>
  <c r="D34" i="1"/>
  <c r="D33" i="1"/>
  <c r="D32" i="1"/>
  <c r="D31" i="1"/>
  <c r="D30" i="1"/>
  <c r="D29" i="1"/>
  <c r="F29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F13" i="1" s="1"/>
  <c r="D12" i="1"/>
  <c r="D11" i="1"/>
  <c r="D10" i="1"/>
  <c r="D9" i="1"/>
  <c r="D8" i="1"/>
  <c r="D6" i="1"/>
  <c r="D5" i="1"/>
  <c r="D4" i="1"/>
  <c r="IM67" i="1"/>
  <c r="IM66" i="1"/>
  <c r="IM65" i="1"/>
  <c r="IM64" i="1"/>
  <c r="IM63" i="1"/>
  <c r="IM62" i="1"/>
  <c r="IM61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M42" i="1"/>
  <c r="IM41" i="1"/>
  <c r="IM40" i="1"/>
  <c r="IM39" i="1"/>
  <c r="IM38" i="1"/>
  <c r="IM37" i="1"/>
  <c r="IM36" i="1"/>
  <c r="IM35" i="1"/>
  <c r="IM34" i="1"/>
  <c r="IM33" i="1"/>
  <c r="IM32" i="1"/>
  <c r="IM31" i="1"/>
  <c r="IM30" i="1"/>
  <c r="IM29" i="1"/>
  <c r="IM28" i="1"/>
  <c r="IM27" i="1"/>
  <c r="IM26" i="1"/>
  <c r="IM25" i="1"/>
  <c r="IM24" i="1"/>
  <c r="IM23" i="1"/>
  <c r="IM22" i="1"/>
  <c r="IM21" i="1"/>
  <c r="IM20" i="1"/>
  <c r="IM19" i="1"/>
  <c r="IM18" i="1"/>
  <c r="IM17" i="1"/>
  <c r="IM16" i="1"/>
  <c r="IM15" i="1"/>
  <c r="IM14" i="1"/>
  <c r="IM13" i="1"/>
  <c r="IM12" i="1"/>
  <c r="IM11" i="1"/>
  <c r="IM10" i="1"/>
  <c r="IM9" i="1"/>
  <c r="IM8" i="1"/>
  <c r="IM7" i="1"/>
  <c r="IH67" i="1"/>
  <c r="IH66" i="1"/>
  <c r="IH65" i="1"/>
  <c r="IH64" i="1"/>
  <c r="IH63" i="1"/>
  <c r="IH62" i="1"/>
  <c r="IH61" i="1"/>
  <c r="IH60" i="1"/>
  <c r="IH59" i="1"/>
  <c r="IH58" i="1"/>
  <c r="IH57" i="1"/>
  <c r="IH56" i="1"/>
  <c r="IH55" i="1"/>
  <c r="IH54" i="1"/>
  <c r="IH53" i="1"/>
  <c r="IH52" i="1"/>
  <c r="IH51" i="1"/>
  <c r="IH50" i="1"/>
  <c r="IH49" i="1"/>
  <c r="IH48" i="1"/>
  <c r="IH47" i="1"/>
  <c r="IH46" i="1"/>
  <c r="IH45" i="1"/>
  <c r="IH44" i="1"/>
  <c r="IH43" i="1"/>
  <c r="IH42" i="1"/>
  <c r="IH41" i="1"/>
  <c r="IH40" i="1"/>
  <c r="IH39" i="1"/>
  <c r="IH38" i="1"/>
  <c r="IH37" i="1"/>
  <c r="IH36" i="1"/>
  <c r="IH35" i="1"/>
  <c r="IH34" i="1"/>
  <c r="IH33" i="1"/>
  <c r="IH32" i="1"/>
  <c r="IH31" i="1"/>
  <c r="IH30" i="1"/>
  <c r="IH29" i="1"/>
  <c r="IH28" i="1"/>
  <c r="IH27" i="1"/>
  <c r="IH26" i="1"/>
  <c r="IH25" i="1"/>
  <c r="IH24" i="1"/>
  <c r="IH23" i="1"/>
  <c r="IH22" i="1"/>
  <c r="IH21" i="1"/>
  <c r="IH20" i="1"/>
  <c r="IH19" i="1"/>
  <c r="IH18" i="1"/>
  <c r="IH17" i="1"/>
  <c r="IH16" i="1"/>
  <c r="IH15" i="1"/>
  <c r="IH14" i="1"/>
  <c r="IH13" i="1"/>
  <c r="IH12" i="1"/>
  <c r="IH11" i="1"/>
  <c r="IH10" i="1"/>
  <c r="IH9" i="1"/>
  <c r="IH8" i="1"/>
  <c r="IH7" i="1"/>
  <c r="IC67" i="1"/>
  <c r="IC66" i="1"/>
  <c r="IC65" i="1"/>
  <c r="IC64" i="1"/>
  <c r="IC63" i="1"/>
  <c r="IC62" i="1"/>
  <c r="IC61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C42" i="1"/>
  <c r="IC41" i="1"/>
  <c r="IC40" i="1"/>
  <c r="IC39" i="1"/>
  <c r="IC38" i="1"/>
  <c r="IC37" i="1"/>
  <c r="IC36" i="1"/>
  <c r="IC35" i="1"/>
  <c r="IC34" i="1"/>
  <c r="IC33" i="1"/>
  <c r="IC32" i="1"/>
  <c r="IC31" i="1"/>
  <c r="IC30" i="1"/>
  <c r="IC29" i="1"/>
  <c r="IC28" i="1"/>
  <c r="IC27" i="1"/>
  <c r="IC26" i="1"/>
  <c r="IC25" i="1"/>
  <c r="IC24" i="1"/>
  <c r="IC23" i="1"/>
  <c r="IC22" i="1"/>
  <c r="IC21" i="1"/>
  <c r="IC20" i="1"/>
  <c r="IC19" i="1"/>
  <c r="IC18" i="1"/>
  <c r="IC17" i="1"/>
  <c r="IC16" i="1"/>
  <c r="IC15" i="1"/>
  <c r="IC14" i="1"/>
  <c r="IC13" i="1"/>
  <c r="IC12" i="1"/>
  <c r="IC11" i="1"/>
  <c r="IC10" i="1"/>
  <c r="IC9" i="1"/>
  <c r="IC8" i="1"/>
  <c r="IC7" i="1"/>
  <c r="HX67" i="1"/>
  <c r="HX66" i="1"/>
  <c r="HX65" i="1"/>
  <c r="HX64" i="1"/>
  <c r="HX63" i="1"/>
  <c r="HX62" i="1"/>
  <c r="HX61" i="1"/>
  <c r="HX60" i="1"/>
  <c r="HX59" i="1"/>
  <c r="HX58" i="1"/>
  <c r="HX57" i="1"/>
  <c r="HX56" i="1"/>
  <c r="HX55" i="1"/>
  <c r="HX54" i="1"/>
  <c r="HX53" i="1"/>
  <c r="HX52" i="1"/>
  <c r="HX51" i="1"/>
  <c r="HX50" i="1"/>
  <c r="HX49" i="1"/>
  <c r="HX48" i="1"/>
  <c r="HX47" i="1"/>
  <c r="HX46" i="1"/>
  <c r="HX45" i="1"/>
  <c r="HX44" i="1"/>
  <c r="HX43" i="1"/>
  <c r="HX42" i="1"/>
  <c r="HX41" i="1"/>
  <c r="HX40" i="1"/>
  <c r="HX39" i="1"/>
  <c r="HX38" i="1"/>
  <c r="HX37" i="1"/>
  <c r="HX36" i="1"/>
  <c r="HX35" i="1"/>
  <c r="HX34" i="1"/>
  <c r="HX33" i="1"/>
  <c r="HX32" i="1"/>
  <c r="HX31" i="1"/>
  <c r="HX30" i="1"/>
  <c r="HX29" i="1"/>
  <c r="HX28" i="1"/>
  <c r="HX27" i="1"/>
  <c r="HX26" i="1"/>
  <c r="HX25" i="1"/>
  <c r="HX24" i="1"/>
  <c r="HX23" i="1"/>
  <c r="HX22" i="1"/>
  <c r="HX21" i="1"/>
  <c r="HX20" i="1"/>
  <c r="HX19" i="1"/>
  <c r="HX18" i="1"/>
  <c r="HX17" i="1"/>
  <c r="HX16" i="1"/>
  <c r="HX15" i="1"/>
  <c r="HX14" i="1"/>
  <c r="HX13" i="1"/>
  <c r="HX12" i="1"/>
  <c r="HX11" i="1"/>
  <c r="HX10" i="1"/>
  <c r="HX9" i="1"/>
  <c r="HX8" i="1"/>
  <c r="HX7" i="1"/>
  <c r="HS67" i="1"/>
  <c r="HS66" i="1"/>
  <c r="HS65" i="1"/>
  <c r="HS64" i="1"/>
  <c r="HS63" i="1"/>
  <c r="HS62" i="1"/>
  <c r="HS61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S42" i="1"/>
  <c r="HS41" i="1"/>
  <c r="HS40" i="1"/>
  <c r="HS39" i="1"/>
  <c r="HS38" i="1"/>
  <c r="HS37" i="1"/>
  <c r="HS36" i="1"/>
  <c r="HS35" i="1"/>
  <c r="HS34" i="1"/>
  <c r="HS33" i="1"/>
  <c r="HS32" i="1"/>
  <c r="HS31" i="1"/>
  <c r="HS30" i="1"/>
  <c r="HS29" i="1"/>
  <c r="HS28" i="1"/>
  <c r="HS27" i="1"/>
  <c r="HS26" i="1"/>
  <c r="HS25" i="1"/>
  <c r="HS24" i="1"/>
  <c r="HS23" i="1"/>
  <c r="HS22" i="1"/>
  <c r="HS21" i="1"/>
  <c r="HS20" i="1"/>
  <c r="HS19" i="1"/>
  <c r="HS18" i="1"/>
  <c r="HS17" i="1"/>
  <c r="HS16" i="1"/>
  <c r="HS15" i="1"/>
  <c r="HS14" i="1"/>
  <c r="HS13" i="1"/>
  <c r="HS12" i="1"/>
  <c r="HS11" i="1"/>
  <c r="HS10" i="1"/>
  <c r="HS9" i="1"/>
  <c r="HS8" i="1"/>
  <c r="HS7" i="1"/>
  <c r="HN67" i="1"/>
  <c r="HN66" i="1"/>
  <c r="HN65" i="1"/>
  <c r="HN64" i="1"/>
  <c r="HN63" i="1"/>
  <c r="HN62" i="1"/>
  <c r="HN61" i="1"/>
  <c r="HN60" i="1"/>
  <c r="HN59" i="1"/>
  <c r="HN58" i="1"/>
  <c r="HN57" i="1"/>
  <c r="HN56" i="1"/>
  <c r="HN55" i="1"/>
  <c r="HN54" i="1"/>
  <c r="HN53" i="1"/>
  <c r="HN52" i="1"/>
  <c r="HN51" i="1"/>
  <c r="HN50" i="1"/>
  <c r="HN49" i="1"/>
  <c r="HN48" i="1"/>
  <c r="HN47" i="1"/>
  <c r="HN46" i="1"/>
  <c r="HN45" i="1"/>
  <c r="HN44" i="1"/>
  <c r="HN43" i="1"/>
  <c r="HN42" i="1"/>
  <c r="HN41" i="1"/>
  <c r="HN40" i="1"/>
  <c r="HN39" i="1"/>
  <c r="HN38" i="1"/>
  <c r="HN37" i="1"/>
  <c r="HN36" i="1"/>
  <c r="HN35" i="1"/>
  <c r="HN34" i="1"/>
  <c r="HN33" i="1"/>
  <c r="HN32" i="1"/>
  <c r="HN31" i="1"/>
  <c r="HN30" i="1"/>
  <c r="HN29" i="1"/>
  <c r="HN28" i="1"/>
  <c r="HN27" i="1"/>
  <c r="HN26" i="1"/>
  <c r="HN25" i="1"/>
  <c r="HN24" i="1"/>
  <c r="HN23" i="1"/>
  <c r="HN22" i="1"/>
  <c r="HN21" i="1"/>
  <c r="HN20" i="1"/>
  <c r="HN19" i="1"/>
  <c r="HN18" i="1"/>
  <c r="HN17" i="1"/>
  <c r="HN16" i="1"/>
  <c r="HN15" i="1"/>
  <c r="HN14" i="1"/>
  <c r="HN13" i="1"/>
  <c r="HN12" i="1"/>
  <c r="HN11" i="1"/>
  <c r="HN10" i="1"/>
  <c r="HN9" i="1"/>
  <c r="HN8" i="1"/>
  <c r="HN7" i="1"/>
  <c r="HI67" i="1"/>
  <c r="HI66" i="1"/>
  <c r="HI65" i="1"/>
  <c r="HI64" i="1"/>
  <c r="HI63" i="1"/>
  <c r="HI62" i="1"/>
  <c r="HI61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I42" i="1"/>
  <c r="HI41" i="1"/>
  <c r="HI40" i="1"/>
  <c r="HI39" i="1"/>
  <c r="HI38" i="1"/>
  <c r="HI37" i="1"/>
  <c r="HI36" i="1"/>
  <c r="HI35" i="1"/>
  <c r="HI34" i="1"/>
  <c r="HI33" i="1"/>
  <c r="HI32" i="1"/>
  <c r="HI31" i="1"/>
  <c r="HI30" i="1"/>
  <c r="HI29" i="1"/>
  <c r="HI28" i="1"/>
  <c r="HI27" i="1"/>
  <c r="HI26" i="1"/>
  <c r="HI25" i="1"/>
  <c r="HI24" i="1"/>
  <c r="HI23" i="1"/>
  <c r="HI22" i="1"/>
  <c r="HI21" i="1"/>
  <c r="HI20" i="1"/>
  <c r="HI19" i="1"/>
  <c r="HI18" i="1"/>
  <c r="HI17" i="1"/>
  <c r="HI16" i="1"/>
  <c r="HI15" i="1"/>
  <c r="HI14" i="1"/>
  <c r="HI13" i="1"/>
  <c r="HI12" i="1"/>
  <c r="HI11" i="1"/>
  <c r="HI10" i="1"/>
  <c r="HI9" i="1"/>
  <c r="HI8" i="1"/>
  <c r="HI7" i="1"/>
  <c r="GY67" i="1"/>
  <c r="GY66" i="1"/>
  <c r="GY65" i="1"/>
  <c r="GY64" i="1"/>
  <c r="GY63" i="1"/>
  <c r="GY62" i="1"/>
  <c r="GY61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30" i="1"/>
  <c r="GY29" i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T67" i="1"/>
  <c r="GT66" i="1"/>
  <c r="GT65" i="1"/>
  <c r="GT64" i="1"/>
  <c r="GT63" i="1"/>
  <c r="GT62" i="1"/>
  <c r="GT61" i="1"/>
  <c r="GT60" i="1"/>
  <c r="GT59" i="1"/>
  <c r="GT58" i="1"/>
  <c r="GT57" i="1"/>
  <c r="GT56" i="1"/>
  <c r="GT55" i="1"/>
  <c r="GT5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J67" i="1"/>
  <c r="GJ66" i="1"/>
  <c r="GJ65" i="1"/>
  <c r="GJ64" i="1"/>
  <c r="GJ63" i="1"/>
  <c r="GJ62" i="1"/>
  <c r="GJ61" i="1"/>
  <c r="GJ60" i="1"/>
  <c r="GJ59" i="1"/>
  <c r="GJ58" i="1"/>
  <c r="GJ57" i="1"/>
  <c r="GJ56" i="1"/>
  <c r="GJ55" i="1"/>
  <c r="GJ54" i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30" i="1"/>
  <c r="GJ29" i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E67" i="1"/>
  <c r="GE66" i="1"/>
  <c r="GE65" i="1"/>
  <c r="GE64" i="1"/>
  <c r="GE63" i="1"/>
  <c r="GE62" i="1"/>
  <c r="GE61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E42" i="1"/>
  <c r="GE41" i="1"/>
  <c r="GE40" i="1"/>
  <c r="GE39" i="1"/>
  <c r="GE38" i="1"/>
  <c r="GE37" i="1"/>
  <c r="GE36" i="1"/>
  <c r="GE35" i="1"/>
  <c r="GE34" i="1"/>
  <c r="GE33" i="1"/>
  <c r="GE32" i="1"/>
  <c r="GE31" i="1"/>
  <c r="GE30" i="1"/>
  <c r="GE29" i="1"/>
  <c r="GE28" i="1"/>
  <c r="GE27" i="1"/>
  <c r="GE26" i="1"/>
  <c r="GE25" i="1"/>
  <c r="GE24" i="1"/>
  <c r="GE23" i="1"/>
  <c r="GE22" i="1"/>
  <c r="GE21" i="1"/>
  <c r="GE20" i="1"/>
  <c r="GE19" i="1"/>
  <c r="GE18" i="1"/>
  <c r="GE17" i="1"/>
  <c r="GE16" i="1"/>
  <c r="GE15" i="1"/>
  <c r="GE14" i="1"/>
  <c r="GE13" i="1"/>
  <c r="GE12" i="1"/>
  <c r="GE11" i="1"/>
  <c r="GE10" i="1"/>
  <c r="GE9" i="1"/>
  <c r="GE8" i="1"/>
  <c r="GE7" i="1"/>
  <c r="FZ67" i="1"/>
  <c r="FZ66" i="1"/>
  <c r="FZ65" i="1"/>
  <c r="FZ64" i="1"/>
  <c r="FZ63" i="1"/>
  <c r="FZ62" i="1"/>
  <c r="FZ61" i="1"/>
  <c r="FZ60" i="1"/>
  <c r="FZ59" i="1"/>
  <c r="FZ58" i="1"/>
  <c r="FZ57" i="1"/>
  <c r="FZ56" i="1"/>
  <c r="FZ55" i="1"/>
  <c r="FZ54" i="1"/>
  <c r="FZ53" i="1"/>
  <c r="FZ52" i="1"/>
  <c r="FZ51" i="1"/>
  <c r="FZ50" i="1"/>
  <c r="FZ49" i="1"/>
  <c r="FZ48" i="1"/>
  <c r="FZ47" i="1"/>
  <c r="FZ46" i="1"/>
  <c r="FZ45" i="1"/>
  <c r="FZ44" i="1"/>
  <c r="FZ43" i="1"/>
  <c r="FZ42" i="1"/>
  <c r="FZ41" i="1"/>
  <c r="FZ40" i="1"/>
  <c r="FZ39" i="1"/>
  <c r="FZ38" i="1"/>
  <c r="FZ37" i="1"/>
  <c r="FZ36" i="1"/>
  <c r="FZ35" i="1"/>
  <c r="FZ34" i="1"/>
  <c r="FZ33" i="1"/>
  <c r="FZ32" i="1"/>
  <c r="FZ31" i="1"/>
  <c r="FZ30" i="1"/>
  <c r="FZ29" i="1"/>
  <c r="FZ28" i="1"/>
  <c r="FZ27" i="1"/>
  <c r="FZ26" i="1"/>
  <c r="FZ25" i="1"/>
  <c r="FZ24" i="1"/>
  <c r="FZ23" i="1"/>
  <c r="FZ22" i="1"/>
  <c r="FZ21" i="1"/>
  <c r="FZ20" i="1"/>
  <c r="FZ19" i="1"/>
  <c r="FZ18" i="1"/>
  <c r="FZ17" i="1"/>
  <c r="FZ16" i="1"/>
  <c r="FZ15" i="1"/>
  <c r="FZ14" i="1"/>
  <c r="FZ13" i="1"/>
  <c r="FZ12" i="1"/>
  <c r="FZ11" i="1"/>
  <c r="FZ10" i="1"/>
  <c r="FZ9" i="1"/>
  <c r="FZ8" i="1"/>
  <c r="FZ7" i="1"/>
  <c r="FU67" i="1"/>
  <c r="FU66" i="1"/>
  <c r="FU65" i="1"/>
  <c r="FU64" i="1"/>
  <c r="FU63" i="1"/>
  <c r="FU62" i="1"/>
  <c r="FU61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U42" i="1"/>
  <c r="FU41" i="1"/>
  <c r="FU40" i="1"/>
  <c r="FU39" i="1"/>
  <c r="FU38" i="1"/>
  <c r="FU37" i="1"/>
  <c r="FU36" i="1"/>
  <c r="FU35" i="1"/>
  <c r="FU34" i="1"/>
  <c r="FU33" i="1"/>
  <c r="FU32" i="1"/>
  <c r="FU31" i="1"/>
  <c r="FU30" i="1"/>
  <c r="FU29" i="1"/>
  <c r="FU28" i="1"/>
  <c r="FU27" i="1"/>
  <c r="FU26" i="1"/>
  <c r="FU25" i="1"/>
  <c r="FU24" i="1"/>
  <c r="FU23" i="1"/>
  <c r="FU22" i="1"/>
  <c r="FU21" i="1"/>
  <c r="FU20" i="1"/>
  <c r="FU19" i="1"/>
  <c r="FU18" i="1"/>
  <c r="FU17" i="1"/>
  <c r="FU16" i="1"/>
  <c r="FU15" i="1"/>
  <c r="FU14" i="1"/>
  <c r="FU13" i="1"/>
  <c r="FU12" i="1"/>
  <c r="FU11" i="1"/>
  <c r="FU10" i="1"/>
  <c r="FU9" i="1"/>
  <c r="FU8" i="1"/>
  <c r="FU7" i="1"/>
  <c r="FP67" i="1"/>
  <c r="FP66" i="1"/>
  <c r="FP65" i="1"/>
  <c r="FP64" i="1"/>
  <c r="FP63" i="1"/>
  <c r="FP62" i="1"/>
  <c r="FP61" i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K67" i="1"/>
  <c r="FK66" i="1"/>
  <c r="FK65" i="1"/>
  <c r="FK64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K42" i="1"/>
  <c r="FK41" i="1"/>
  <c r="FK40" i="1"/>
  <c r="FK39" i="1"/>
  <c r="FK38" i="1"/>
  <c r="FK37" i="1"/>
  <c r="FK36" i="1"/>
  <c r="FK35" i="1"/>
  <c r="FK34" i="1"/>
  <c r="FK33" i="1"/>
  <c r="FK32" i="1"/>
  <c r="FK31" i="1"/>
  <c r="FK30" i="1"/>
  <c r="FK29" i="1"/>
  <c r="FK28" i="1"/>
  <c r="FK27" i="1"/>
  <c r="FK26" i="1"/>
  <c r="FK25" i="1"/>
  <c r="FK24" i="1"/>
  <c r="FK23" i="1"/>
  <c r="FK22" i="1"/>
  <c r="FK21" i="1"/>
  <c r="FK20" i="1"/>
  <c r="FK19" i="1"/>
  <c r="FK18" i="1"/>
  <c r="FK17" i="1"/>
  <c r="FK16" i="1"/>
  <c r="FK15" i="1"/>
  <c r="FK14" i="1"/>
  <c r="FK13" i="1"/>
  <c r="FK12" i="1"/>
  <c r="FK11" i="1"/>
  <c r="FK10" i="1"/>
  <c r="FK9" i="1"/>
  <c r="FK8" i="1"/>
  <c r="FK7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Q67" i="1"/>
  <c r="EQ66" i="1"/>
  <c r="EQ65" i="1"/>
  <c r="EQ64" i="1"/>
  <c r="EQ63" i="1"/>
  <c r="EQ62" i="1"/>
  <c r="EQ61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Q42" i="1"/>
  <c r="EQ41" i="1"/>
  <c r="EQ40" i="1"/>
  <c r="EQ39" i="1"/>
  <c r="EQ38" i="1"/>
  <c r="EQ37" i="1"/>
  <c r="EQ36" i="1"/>
  <c r="EQ35" i="1"/>
  <c r="EQ34" i="1"/>
  <c r="EQ33" i="1"/>
  <c r="EQ32" i="1"/>
  <c r="EQ31" i="1"/>
  <c r="EQ30" i="1"/>
  <c r="EQ29" i="1"/>
  <c r="EQ28" i="1"/>
  <c r="EQ27" i="1"/>
  <c r="EQ26" i="1"/>
  <c r="EQ25" i="1"/>
  <c r="EQ24" i="1"/>
  <c r="EQ23" i="1"/>
  <c r="EQ22" i="1"/>
  <c r="EQ21" i="1"/>
  <c r="EQ20" i="1"/>
  <c r="EQ19" i="1"/>
  <c r="EQ18" i="1"/>
  <c r="EQ17" i="1"/>
  <c r="EQ16" i="1"/>
  <c r="EQ15" i="1"/>
  <c r="EQ14" i="1"/>
  <c r="EQ13" i="1"/>
  <c r="EQ12" i="1"/>
  <c r="EQ11" i="1"/>
  <c r="EQ10" i="1"/>
  <c r="EQ9" i="1"/>
  <c r="EQ8" i="1"/>
  <c r="EQ7" i="1"/>
  <c r="EL67" i="1"/>
  <c r="EL66" i="1"/>
  <c r="EL65" i="1"/>
  <c r="EL64" i="1"/>
  <c r="EL63" i="1"/>
  <c r="EL62" i="1"/>
  <c r="EL61" i="1"/>
  <c r="EL60" i="1"/>
  <c r="EL59" i="1"/>
  <c r="EL58" i="1"/>
  <c r="EL57" i="1"/>
  <c r="EL56" i="1"/>
  <c r="EL55" i="1"/>
  <c r="EL54" i="1"/>
  <c r="EL53" i="1"/>
  <c r="EL52" i="1"/>
  <c r="EL51" i="1"/>
  <c r="EL50" i="1"/>
  <c r="EL49" i="1"/>
  <c r="EL48" i="1"/>
  <c r="EL47" i="1"/>
  <c r="EL46" i="1"/>
  <c r="EL45" i="1"/>
  <c r="EL44" i="1"/>
  <c r="EL43" i="1"/>
  <c r="EL42" i="1"/>
  <c r="EL41" i="1"/>
  <c r="EL40" i="1"/>
  <c r="EL39" i="1"/>
  <c r="EL38" i="1"/>
  <c r="EL37" i="1"/>
  <c r="EL36" i="1"/>
  <c r="EL35" i="1"/>
  <c r="EL34" i="1"/>
  <c r="EL33" i="1"/>
  <c r="EL32" i="1"/>
  <c r="EL31" i="1"/>
  <c r="EL30" i="1"/>
  <c r="EL29" i="1"/>
  <c r="EL28" i="1"/>
  <c r="EL27" i="1"/>
  <c r="EL26" i="1"/>
  <c r="EL25" i="1"/>
  <c r="EL24" i="1"/>
  <c r="EL23" i="1"/>
  <c r="EL22" i="1"/>
  <c r="EL21" i="1"/>
  <c r="EL20" i="1"/>
  <c r="EL19" i="1"/>
  <c r="EL18" i="1"/>
  <c r="EL17" i="1"/>
  <c r="EL16" i="1"/>
  <c r="EL15" i="1"/>
  <c r="EL14" i="1"/>
  <c r="EL13" i="1"/>
  <c r="EL12" i="1"/>
  <c r="EL11" i="1"/>
  <c r="EL10" i="1"/>
  <c r="EL9" i="1"/>
  <c r="EL8" i="1"/>
  <c r="EL7" i="1"/>
  <c r="EG67" i="1"/>
  <c r="EG66" i="1"/>
  <c r="EG65" i="1"/>
  <c r="EG64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G42" i="1"/>
  <c r="EG41" i="1"/>
  <c r="EG40" i="1"/>
  <c r="EG39" i="1"/>
  <c r="EG38" i="1"/>
  <c r="EG37" i="1"/>
  <c r="EG36" i="1"/>
  <c r="EG35" i="1"/>
  <c r="EG34" i="1"/>
  <c r="EG33" i="1"/>
  <c r="EG32" i="1"/>
  <c r="EG31" i="1"/>
  <c r="EG30" i="1"/>
  <c r="EG29" i="1"/>
  <c r="EG28" i="1"/>
  <c r="EG27" i="1"/>
  <c r="EG26" i="1"/>
  <c r="EG25" i="1"/>
  <c r="EG24" i="1"/>
  <c r="EG23" i="1"/>
  <c r="EG22" i="1"/>
  <c r="EG21" i="1"/>
  <c r="EG20" i="1"/>
  <c r="EG19" i="1"/>
  <c r="EG18" i="1"/>
  <c r="EG17" i="1"/>
  <c r="EG16" i="1"/>
  <c r="EG15" i="1"/>
  <c r="EG14" i="1"/>
  <c r="EG13" i="1"/>
  <c r="EG12" i="1"/>
  <c r="EG11" i="1"/>
  <c r="EG10" i="1"/>
  <c r="EG9" i="1"/>
  <c r="EG8" i="1"/>
  <c r="EG7" i="1"/>
  <c r="EB67" i="1"/>
  <c r="EB66" i="1"/>
  <c r="EB65" i="1"/>
  <c r="EB64" i="1"/>
  <c r="EB63" i="1"/>
  <c r="EB62" i="1"/>
  <c r="EB61" i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DW67" i="1"/>
  <c r="DW66" i="1"/>
  <c r="DW65" i="1"/>
  <c r="DW64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7" i="1"/>
  <c r="DW26" i="1"/>
  <c r="DW25" i="1"/>
  <c r="DW24" i="1"/>
  <c r="DW23" i="1"/>
  <c r="DW22" i="1"/>
  <c r="DW21" i="1"/>
  <c r="DW20" i="1"/>
  <c r="DW19" i="1"/>
  <c r="DW18" i="1"/>
  <c r="DW17" i="1"/>
  <c r="DW16" i="1"/>
  <c r="DW15" i="1"/>
  <c r="DW14" i="1"/>
  <c r="DW13" i="1"/>
  <c r="DW12" i="1"/>
  <c r="DW11" i="1"/>
  <c r="DW10" i="1"/>
  <c r="DW9" i="1"/>
  <c r="DW8" i="1"/>
  <c r="DW7" i="1"/>
  <c r="DR67" i="1"/>
  <c r="DR66" i="1"/>
  <c r="DR65" i="1"/>
  <c r="DR64" i="1"/>
  <c r="DR63" i="1"/>
  <c r="DR62" i="1"/>
  <c r="DR61" i="1"/>
  <c r="DR60" i="1"/>
  <c r="DR59" i="1"/>
  <c r="DR58" i="1"/>
  <c r="DR57" i="1"/>
  <c r="DR56" i="1"/>
  <c r="DR55" i="1"/>
  <c r="DR54" i="1"/>
  <c r="DR53" i="1"/>
  <c r="DR52" i="1"/>
  <c r="DR51" i="1"/>
  <c r="DR50" i="1"/>
  <c r="DR49" i="1"/>
  <c r="DR48" i="1"/>
  <c r="DR47" i="1"/>
  <c r="DR46" i="1"/>
  <c r="DR45" i="1"/>
  <c r="DR44" i="1"/>
  <c r="DR43" i="1"/>
  <c r="DR42" i="1"/>
  <c r="DR41" i="1"/>
  <c r="DR40" i="1"/>
  <c r="DR39" i="1"/>
  <c r="DR38" i="1"/>
  <c r="DR37" i="1"/>
  <c r="DR36" i="1"/>
  <c r="DR35" i="1"/>
  <c r="DR34" i="1"/>
  <c r="DR33" i="1"/>
  <c r="DR32" i="1"/>
  <c r="DR31" i="1"/>
  <c r="DR30" i="1"/>
  <c r="DR29" i="1"/>
  <c r="DR28" i="1"/>
  <c r="DR27" i="1"/>
  <c r="DR26" i="1"/>
  <c r="DR25" i="1"/>
  <c r="DR24" i="1"/>
  <c r="DR23" i="1"/>
  <c r="DR22" i="1"/>
  <c r="DR21" i="1"/>
  <c r="DR20" i="1"/>
  <c r="DR19" i="1"/>
  <c r="DR18" i="1"/>
  <c r="DR17" i="1"/>
  <c r="DR16" i="1"/>
  <c r="DR15" i="1"/>
  <c r="DR14" i="1"/>
  <c r="DR13" i="1"/>
  <c r="DR12" i="1"/>
  <c r="DR11" i="1"/>
  <c r="DR10" i="1"/>
  <c r="DR9" i="1"/>
  <c r="DR8" i="1"/>
  <c r="DR7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S67" i="1"/>
  <c r="CS66" i="1"/>
  <c r="CS65" i="1"/>
  <c r="CS64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S10" i="1"/>
  <c r="CS9" i="1"/>
  <c r="CS8" i="1"/>
  <c r="CS7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AZ67" i="1"/>
  <c r="AZ66" i="1"/>
  <c r="G66" i="1" s="1"/>
  <c r="AZ65" i="1"/>
  <c r="AZ64" i="1"/>
  <c r="AZ63" i="1"/>
  <c r="AZ62" i="1"/>
  <c r="AZ61" i="1"/>
  <c r="AZ60" i="1"/>
  <c r="AZ59" i="1"/>
  <c r="AZ58" i="1"/>
  <c r="G58" i="1" s="1"/>
  <c r="AZ57" i="1"/>
  <c r="AZ56" i="1"/>
  <c r="AZ55" i="1"/>
  <c r="AZ54" i="1"/>
  <c r="AZ53" i="1"/>
  <c r="AZ52" i="1"/>
  <c r="AZ51" i="1"/>
  <c r="AZ50" i="1"/>
  <c r="G50" i="1" s="1"/>
  <c r="AZ49" i="1"/>
  <c r="AZ48" i="1"/>
  <c r="AZ47" i="1"/>
  <c r="AZ46" i="1"/>
  <c r="AZ45" i="1"/>
  <c r="AZ44" i="1"/>
  <c r="AZ43" i="1"/>
  <c r="AZ42" i="1"/>
  <c r="G42" i="1" s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G18" i="1" s="1"/>
  <c r="AZ17" i="1"/>
  <c r="AZ16" i="1"/>
  <c r="AZ15" i="1"/>
  <c r="AZ14" i="1"/>
  <c r="AZ13" i="1"/>
  <c r="AZ12" i="1"/>
  <c r="AZ11" i="1"/>
  <c r="AZ10" i="1"/>
  <c r="G10" i="1" s="1"/>
  <c r="AZ9" i="1"/>
  <c r="AZ8" i="1"/>
  <c r="AZ7" i="1"/>
  <c r="AU67" i="1"/>
  <c r="AU66" i="1"/>
  <c r="AU65" i="1"/>
  <c r="AU64" i="1"/>
  <c r="AU63" i="1"/>
  <c r="G63" i="1" s="1"/>
  <c r="AU62" i="1"/>
  <c r="AU61" i="1"/>
  <c r="AU60" i="1"/>
  <c r="AU59" i="1"/>
  <c r="AU58" i="1"/>
  <c r="AU57" i="1"/>
  <c r="AU56" i="1"/>
  <c r="AU55" i="1"/>
  <c r="G55" i="1" s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G39" i="1" s="1"/>
  <c r="AU38" i="1"/>
  <c r="AU37" i="1"/>
  <c r="AU36" i="1"/>
  <c r="AU35" i="1"/>
  <c r="AU34" i="1"/>
  <c r="AU33" i="1"/>
  <c r="AU32" i="1"/>
  <c r="AU31" i="1"/>
  <c r="G31" i="1" s="1"/>
  <c r="AU30" i="1"/>
  <c r="AU29" i="1"/>
  <c r="AU28" i="1"/>
  <c r="AU27" i="1"/>
  <c r="AU26" i="1"/>
  <c r="AU25" i="1"/>
  <c r="AU24" i="1"/>
  <c r="AU23" i="1"/>
  <c r="G23" i="1" s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G36" i="1" s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K67" i="1"/>
  <c r="AK66" i="1"/>
  <c r="AK65" i="1"/>
  <c r="G65" i="1" s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G49" i="1" s="1"/>
  <c r="AK48" i="1"/>
  <c r="AK47" i="1"/>
  <c r="AK46" i="1"/>
  <c r="AK45" i="1"/>
  <c r="AK44" i="1"/>
  <c r="AK43" i="1"/>
  <c r="AK42" i="1"/>
  <c r="AK41" i="1"/>
  <c r="G41" i="1" s="1"/>
  <c r="AK40" i="1"/>
  <c r="AK39" i="1"/>
  <c r="AK38" i="1"/>
  <c r="AK37" i="1"/>
  <c r="AK36" i="1"/>
  <c r="AK35" i="1"/>
  <c r="AK34" i="1"/>
  <c r="AK33" i="1"/>
  <c r="G33" i="1" s="1"/>
  <c r="AK32" i="1"/>
  <c r="AK31" i="1"/>
  <c r="AK30" i="1"/>
  <c r="AK29" i="1"/>
  <c r="AK28" i="1"/>
  <c r="AK27" i="1"/>
  <c r="AK26" i="1"/>
  <c r="AK25" i="1"/>
  <c r="G25" i="1" s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G9" i="1" s="1"/>
  <c r="AK8" i="1"/>
  <c r="AK7" i="1"/>
  <c r="AF67" i="1"/>
  <c r="AF66" i="1"/>
  <c r="AF65" i="1"/>
  <c r="AF64" i="1"/>
  <c r="AF63" i="1"/>
  <c r="AF62" i="1"/>
  <c r="G62" i="1" s="1"/>
  <c r="AF61" i="1"/>
  <c r="AF60" i="1"/>
  <c r="AF59" i="1"/>
  <c r="AF58" i="1"/>
  <c r="AF57" i="1"/>
  <c r="AF56" i="1"/>
  <c r="AF55" i="1"/>
  <c r="AF54" i="1"/>
  <c r="G54" i="1" s="1"/>
  <c r="AF53" i="1"/>
  <c r="AF52" i="1"/>
  <c r="AF51" i="1"/>
  <c r="AF50" i="1"/>
  <c r="AF49" i="1"/>
  <c r="AF48" i="1"/>
  <c r="AF47" i="1"/>
  <c r="AF46" i="1"/>
  <c r="G46" i="1" s="1"/>
  <c r="AF45" i="1"/>
  <c r="AF44" i="1"/>
  <c r="AF43" i="1"/>
  <c r="AF42" i="1"/>
  <c r="AF41" i="1"/>
  <c r="AF40" i="1"/>
  <c r="AF39" i="1"/>
  <c r="AF38" i="1"/>
  <c r="G38" i="1" s="1"/>
  <c r="AF37" i="1"/>
  <c r="AF36" i="1"/>
  <c r="AF35" i="1"/>
  <c r="AF34" i="1"/>
  <c r="AF33" i="1"/>
  <c r="AF32" i="1"/>
  <c r="AF31" i="1"/>
  <c r="AF30" i="1"/>
  <c r="G30" i="1" s="1"/>
  <c r="AF29" i="1"/>
  <c r="AF28" i="1"/>
  <c r="AF27" i="1"/>
  <c r="AF26" i="1"/>
  <c r="AF25" i="1"/>
  <c r="AF24" i="1"/>
  <c r="AF23" i="1"/>
  <c r="AF22" i="1"/>
  <c r="G22" i="1" s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G43" i="1" s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G19" i="1" s="1"/>
  <c r="AA18" i="1"/>
  <c r="AA17" i="1"/>
  <c r="AA16" i="1"/>
  <c r="AA15" i="1"/>
  <c r="AA14" i="1"/>
  <c r="AA13" i="1"/>
  <c r="AA12" i="1"/>
  <c r="AA11" i="1"/>
  <c r="G11" i="1" s="1"/>
  <c r="AA10" i="1"/>
  <c r="AA9" i="1"/>
  <c r="AA8" i="1"/>
  <c r="AA7" i="1"/>
  <c r="V67" i="1"/>
  <c r="V66" i="1"/>
  <c r="V65" i="1"/>
  <c r="V64" i="1"/>
  <c r="G64" i="1" s="1"/>
  <c r="V63" i="1"/>
  <c r="V62" i="1"/>
  <c r="V61" i="1"/>
  <c r="V60" i="1"/>
  <c r="V59" i="1"/>
  <c r="V58" i="1"/>
  <c r="V57" i="1"/>
  <c r="V56" i="1"/>
  <c r="G56" i="1" s="1"/>
  <c r="V55" i="1"/>
  <c r="V54" i="1"/>
  <c r="V53" i="1"/>
  <c r="V52" i="1"/>
  <c r="V51" i="1"/>
  <c r="V50" i="1"/>
  <c r="V49" i="1"/>
  <c r="V48" i="1"/>
  <c r="V47" i="1"/>
  <c r="G47" i="1" s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G32" i="1" s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G16" i="1" s="1"/>
  <c r="V15" i="1"/>
  <c r="G15" i="1" s="1"/>
  <c r="V14" i="1"/>
  <c r="G14" i="1" s="1"/>
  <c r="V13" i="1"/>
  <c r="V12" i="1"/>
  <c r="V11" i="1"/>
  <c r="V10" i="1"/>
  <c r="V9" i="1"/>
  <c r="V8" i="1"/>
  <c r="G8" i="1" s="1"/>
  <c r="V7" i="1"/>
  <c r="G7" i="1" s="1"/>
  <c r="Q67" i="1"/>
  <c r="Q66" i="1"/>
  <c r="Q65" i="1"/>
  <c r="Q64" i="1"/>
  <c r="Q63" i="1"/>
  <c r="Q62" i="1"/>
  <c r="Q61" i="1"/>
  <c r="G61" i="1" s="1"/>
  <c r="Q60" i="1"/>
  <c r="Q59" i="1"/>
  <c r="G59" i="1" s="1"/>
  <c r="Q58" i="1"/>
  <c r="Q57" i="1"/>
  <c r="G57" i="1" s="1"/>
  <c r="Q56" i="1"/>
  <c r="Q55" i="1"/>
  <c r="Q54" i="1"/>
  <c r="Q53" i="1"/>
  <c r="G53" i="1" s="1"/>
  <c r="Q52" i="1"/>
  <c r="Q51" i="1"/>
  <c r="Q50" i="1"/>
  <c r="Q49" i="1"/>
  <c r="Q48" i="1"/>
  <c r="G48" i="1" s="1"/>
  <c r="Q47" i="1"/>
  <c r="Q46" i="1"/>
  <c r="Q45" i="1"/>
  <c r="G45" i="1" s="1"/>
  <c r="Q44" i="1"/>
  <c r="Q43" i="1"/>
  <c r="Q42" i="1"/>
  <c r="Q41" i="1"/>
  <c r="Q40" i="1"/>
  <c r="Q39" i="1"/>
  <c r="Q38" i="1"/>
  <c r="Q37" i="1"/>
  <c r="Q36" i="1"/>
  <c r="Q35" i="1"/>
  <c r="G35" i="1" s="1"/>
  <c r="Q34" i="1"/>
  <c r="G34" i="1" s="1"/>
  <c r="Q33" i="1"/>
  <c r="Q32" i="1"/>
  <c r="Q31" i="1"/>
  <c r="Q30" i="1"/>
  <c r="Q29" i="1"/>
  <c r="G29" i="1" s="1"/>
  <c r="Q28" i="1"/>
  <c r="Q27" i="1"/>
  <c r="Q26" i="1"/>
  <c r="G26" i="1" s="1"/>
  <c r="Q25" i="1"/>
  <c r="Q24" i="1"/>
  <c r="G24" i="1" s="1"/>
  <c r="Q23" i="1"/>
  <c r="Q22" i="1"/>
  <c r="Q21" i="1"/>
  <c r="G21" i="1" s="1"/>
  <c r="Q20" i="1"/>
  <c r="Q19" i="1"/>
  <c r="Q18" i="1"/>
  <c r="Q17" i="1"/>
  <c r="Q16" i="1"/>
  <c r="Q15" i="1"/>
  <c r="Q14" i="1"/>
  <c r="Q13" i="1"/>
  <c r="G13" i="1" s="1"/>
  <c r="Q12" i="1"/>
  <c r="Q11" i="1"/>
  <c r="Q10" i="1"/>
  <c r="Q9" i="1"/>
  <c r="Q8" i="1"/>
  <c r="Q7" i="1"/>
  <c r="L4" i="1"/>
  <c r="F66" i="1"/>
  <c r="F64" i="1"/>
  <c r="F58" i="1"/>
  <c r="F49" i="1"/>
  <c r="F48" i="1"/>
  <c r="F46" i="1"/>
  <c r="F41" i="1"/>
  <c r="F40" i="1"/>
  <c r="F34" i="1"/>
  <c r="F33" i="1"/>
  <c r="F32" i="1"/>
  <c r="F24" i="1"/>
  <c r="F21" i="1"/>
  <c r="F9" i="1"/>
  <c r="C7" i="1"/>
  <c r="F62" i="1"/>
  <c r="F23" i="1"/>
  <c r="F16" i="1"/>
  <c r="F65" i="1"/>
  <c r="F57" i="1"/>
  <c r="F56" i="1"/>
  <c r="F54" i="1"/>
  <c r="F50" i="1"/>
  <c r="F42" i="1"/>
  <c r="F38" i="1"/>
  <c r="F30" i="1"/>
  <c r="F27" i="1"/>
  <c r="F26" i="1"/>
  <c r="F25" i="1"/>
  <c r="F22" i="1"/>
  <c r="F18" i="1"/>
  <c r="F17" i="1"/>
  <c r="F15" i="1"/>
  <c r="F14" i="1"/>
  <c r="F10" i="1"/>
  <c r="F8" i="1"/>
  <c r="F6" i="1"/>
  <c r="F5" i="1"/>
  <c r="F4" i="1"/>
  <c r="F4" i="2"/>
  <c r="K4" i="2"/>
  <c r="P4" i="2"/>
  <c r="U4" i="2"/>
  <c r="Z4" i="2"/>
  <c r="AE4" i="2"/>
  <c r="AJ4" i="2"/>
  <c r="AO4" i="2"/>
  <c r="AT4" i="2"/>
  <c r="AY4" i="2"/>
  <c r="BD4" i="2"/>
  <c r="BI4" i="2"/>
  <c r="BN4" i="2"/>
  <c r="BS4" i="2"/>
  <c r="F5" i="2"/>
  <c r="K5" i="2"/>
  <c r="P5" i="2"/>
  <c r="U5" i="2"/>
  <c r="Z5" i="2"/>
  <c r="AE5" i="2"/>
  <c r="AJ5" i="2"/>
  <c r="AO5" i="2"/>
  <c r="AT5" i="2"/>
  <c r="AY5" i="2"/>
  <c r="BD5" i="2"/>
  <c r="BI5" i="2"/>
  <c r="BN5" i="2"/>
  <c r="BS5" i="2"/>
  <c r="F66" i="2"/>
  <c r="K66" i="2"/>
  <c r="P66" i="2"/>
  <c r="U66" i="2"/>
  <c r="Z66" i="2"/>
  <c r="AE66" i="2"/>
  <c r="AJ66" i="2"/>
  <c r="AO66" i="2"/>
  <c r="AT66" i="2"/>
  <c r="AY66" i="2"/>
  <c r="BD66" i="2"/>
  <c r="BI66" i="2"/>
  <c r="BN66" i="2"/>
  <c r="BS66" i="2"/>
  <c r="F65" i="2"/>
  <c r="K65" i="2"/>
  <c r="P65" i="2"/>
  <c r="U65" i="2"/>
  <c r="Z65" i="2"/>
  <c r="AE65" i="2"/>
  <c r="AJ65" i="2"/>
  <c r="AO65" i="2"/>
  <c r="AT65" i="2"/>
  <c r="AY65" i="2"/>
  <c r="BD65" i="2"/>
  <c r="BI65" i="2"/>
  <c r="BN65" i="2"/>
  <c r="BS65" i="2"/>
  <c r="F64" i="2"/>
  <c r="K64" i="2"/>
  <c r="P64" i="2"/>
  <c r="U64" i="2"/>
  <c r="Z64" i="2"/>
  <c r="AE64" i="2"/>
  <c r="AJ64" i="2"/>
  <c r="AO64" i="2"/>
  <c r="AT64" i="2"/>
  <c r="AY64" i="2"/>
  <c r="BD64" i="2"/>
  <c r="BI64" i="2"/>
  <c r="BN64" i="2"/>
  <c r="BS64" i="2"/>
  <c r="F63" i="2"/>
  <c r="K63" i="2"/>
  <c r="P63" i="2"/>
  <c r="U63" i="2"/>
  <c r="Z63" i="2"/>
  <c r="AE63" i="2"/>
  <c r="AJ63" i="2"/>
  <c r="AO63" i="2"/>
  <c r="AT63" i="2"/>
  <c r="AY63" i="2"/>
  <c r="BD63" i="2"/>
  <c r="BI63" i="2"/>
  <c r="BN63" i="2"/>
  <c r="BS63" i="2"/>
  <c r="F61" i="2"/>
  <c r="K61" i="2"/>
  <c r="P61" i="2"/>
  <c r="U61" i="2"/>
  <c r="Z61" i="2"/>
  <c r="AE61" i="2"/>
  <c r="AJ61" i="2"/>
  <c r="AO61" i="2"/>
  <c r="AT61" i="2"/>
  <c r="AY61" i="2"/>
  <c r="BD61" i="2"/>
  <c r="BI61" i="2"/>
  <c r="BN61" i="2"/>
  <c r="BS61" i="2"/>
  <c r="F60" i="2"/>
  <c r="K60" i="2"/>
  <c r="P60" i="2"/>
  <c r="U60" i="2"/>
  <c r="Z60" i="2"/>
  <c r="AE60" i="2"/>
  <c r="AJ60" i="2"/>
  <c r="AO60" i="2"/>
  <c r="AT60" i="2"/>
  <c r="AY60" i="2"/>
  <c r="BD60" i="2"/>
  <c r="BI60" i="2"/>
  <c r="BN60" i="2"/>
  <c r="BS60" i="2"/>
  <c r="G60" i="1"/>
  <c r="F59" i="2"/>
  <c r="K59" i="2"/>
  <c r="P59" i="2"/>
  <c r="U59" i="2"/>
  <c r="Z59" i="2"/>
  <c r="AE59" i="2"/>
  <c r="AJ59" i="2"/>
  <c r="AO59" i="2"/>
  <c r="AT59" i="2"/>
  <c r="AY59" i="2"/>
  <c r="BD59" i="2"/>
  <c r="BI59" i="2"/>
  <c r="BN59" i="2"/>
  <c r="BS59" i="2"/>
  <c r="F57" i="2"/>
  <c r="K57" i="2"/>
  <c r="P57" i="2"/>
  <c r="U57" i="2"/>
  <c r="Z57" i="2"/>
  <c r="AE57" i="2"/>
  <c r="AJ57" i="2"/>
  <c r="AO57" i="2"/>
  <c r="AT57" i="2"/>
  <c r="AY57" i="2"/>
  <c r="BD57" i="2"/>
  <c r="BI57" i="2"/>
  <c r="BN57" i="2"/>
  <c r="BS57" i="2"/>
  <c r="F56" i="2"/>
  <c r="K56" i="2"/>
  <c r="P56" i="2"/>
  <c r="U56" i="2"/>
  <c r="Z56" i="2"/>
  <c r="AE56" i="2"/>
  <c r="AJ56" i="2"/>
  <c r="AO56" i="2"/>
  <c r="AT56" i="2"/>
  <c r="AY56" i="2"/>
  <c r="BD56" i="2"/>
  <c r="BI56" i="2"/>
  <c r="BN56" i="2"/>
  <c r="BS56" i="2"/>
  <c r="F55" i="2"/>
  <c r="K55" i="2"/>
  <c r="P55" i="2"/>
  <c r="U55" i="2"/>
  <c r="Z55" i="2"/>
  <c r="AE55" i="2"/>
  <c r="AJ55" i="2"/>
  <c r="AO55" i="2"/>
  <c r="AT55" i="2"/>
  <c r="AY55" i="2"/>
  <c r="BD55" i="2"/>
  <c r="BI55" i="2"/>
  <c r="BN55" i="2"/>
  <c r="BS55" i="2"/>
  <c r="F54" i="2"/>
  <c r="K54" i="2"/>
  <c r="P54" i="2"/>
  <c r="U54" i="2"/>
  <c r="Z54" i="2"/>
  <c r="AE54" i="2"/>
  <c r="AJ54" i="2"/>
  <c r="AO54" i="2"/>
  <c r="AT54" i="2"/>
  <c r="AY54" i="2"/>
  <c r="BD54" i="2"/>
  <c r="BI54" i="2"/>
  <c r="BN54" i="2"/>
  <c r="BS54" i="2"/>
  <c r="F53" i="2"/>
  <c r="K53" i="2"/>
  <c r="P53" i="2"/>
  <c r="U53" i="2"/>
  <c r="Z53" i="2"/>
  <c r="AE53" i="2"/>
  <c r="AJ53" i="2"/>
  <c r="AO53" i="2"/>
  <c r="AT53" i="2"/>
  <c r="AY53" i="2"/>
  <c r="BD53" i="2"/>
  <c r="BI53" i="2"/>
  <c r="BN53" i="2"/>
  <c r="BS53" i="2"/>
  <c r="F52" i="2"/>
  <c r="K52" i="2"/>
  <c r="P52" i="2"/>
  <c r="U52" i="2"/>
  <c r="Z52" i="2"/>
  <c r="AE52" i="2"/>
  <c r="AJ52" i="2"/>
  <c r="AO52" i="2"/>
  <c r="AT52" i="2"/>
  <c r="AY52" i="2"/>
  <c r="BD52" i="2"/>
  <c r="BI52" i="2"/>
  <c r="BN52" i="2"/>
  <c r="BS52" i="2"/>
  <c r="F51" i="2"/>
  <c r="K51" i="2"/>
  <c r="P51" i="2"/>
  <c r="U51" i="2"/>
  <c r="Z51" i="2"/>
  <c r="AE51" i="2"/>
  <c r="AJ51" i="2"/>
  <c r="AO51" i="2"/>
  <c r="AT51" i="2"/>
  <c r="AY51" i="2"/>
  <c r="BD51" i="2"/>
  <c r="BI51" i="2"/>
  <c r="BN51" i="2"/>
  <c r="BS51" i="2"/>
  <c r="G51" i="1"/>
  <c r="F48" i="2"/>
  <c r="K48" i="2"/>
  <c r="P48" i="2"/>
  <c r="U48" i="2"/>
  <c r="Z48" i="2"/>
  <c r="AE48" i="2"/>
  <c r="AJ48" i="2"/>
  <c r="AO48" i="2"/>
  <c r="AT48" i="2"/>
  <c r="AY48" i="2"/>
  <c r="BD48" i="2"/>
  <c r="BI48" i="2"/>
  <c r="BN48" i="2"/>
  <c r="BS48" i="2"/>
  <c r="F47" i="2"/>
  <c r="K47" i="2"/>
  <c r="P47" i="2"/>
  <c r="U47" i="2"/>
  <c r="Z47" i="2"/>
  <c r="AE47" i="2"/>
  <c r="AJ47" i="2"/>
  <c r="AO47" i="2"/>
  <c r="AT47" i="2"/>
  <c r="AY47" i="2"/>
  <c r="BD47" i="2"/>
  <c r="BI47" i="2"/>
  <c r="BN47" i="2"/>
  <c r="BS47" i="2"/>
  <c r="F43" i="2"/>
  <c r="K43" i="2"/>
  <c r="P43" i="2"/>
  <c r="U43" i="2"/>
  <c r="Z43" i="2"/>
  <c r="AE43" i="2"/>
  <c r="AJ43" i="2"/>
  <c r="AO43" i="2"/>
  <c r="AT43" i="2"/>
  <c r="AY43" i="2"/>
  <c r="BD43" i="2"/>
  <c r="BI43" i="2"/>
  <c r="BN43" i="2"/>
  <c r="BS43" i="2"/>
  <c r="F42" i="2"/>
  <c r="K42" i="2"/>
  <c r="P42" i="2"/>
  <c r="U42" i="2"/>
  <c r="Z42" i="2"/>
  <c r="AE42" i="2"/>
  <c r="AJ42" i="2"/>
  <c r="AO42" i="2"/>
  <c r="AT42" i="2"/>
  <c r="AY42" i="2"/>
  <c r="BD42" i="2"/>
  <c r="BI42" i="2"/>
  <c r="BN42" i="2"/>
  <c r="BS42" i="2"/>
  <c r="F41" i="2"/>
  <c r="K41" i="2"/>
  <c r="P41" i="2"/>
  <c r="U41" i="2"/>
  <c r="Z41" i="2"/>
  <c r="AE41" i="2"/>
  <c r="AJ41" i="2"/>
  <c r="AO41" i="2"/>
  <c r="AT41" i="2"/>
  <c r="AY41" i="2"/>
  <c r="BD41" i="2"/>
  <c r="BI41" i="2"/>
  <c r="BN41" i="2"/>
  <c r="BS41" i="2"/>
  <c r="F39" i="2"/>
  <c r="K39" i="2"/>
  <c r="P39" i="2"/>
  <c r="U39" i="2"/>
  <c r="Z39" i="2"/>
  <c r="AE39" i="2"/>
  <c r="AJ39" i="2"/>
  <c r="AO39" i="2"/>
  <c r="AT39" i="2"/>
  <c r="AY39" i="2"/>
  <c r="BD39" i="2"/>
  <c r="BI39" i="2"/>
  <c r="BN39" i="2"/>
  <c r="BS39" i="2"/>
  <c r="F38" i="2"/>
  <c r="K38" i="2"/>
  <c r="P38" i="2"/>
  <c r="U38" i="2"/>
  <c r="Z38" i="2"/>
  <c r="AE38" i="2"/>
  <c r="AJ38" i="2"/>
  <c r="AO38" i="2"/>
  <c r="AT38" i="2"/>
  <c r="AY38" i="2"/>
  <c r="BD38" i="2"/>
  <c r="BI38" i="2"/>
  <c r="BN38" i="2"/>
  <c r="BS38" i="2"/>
  <c r="F37" i="2"/>
  <c r="K37" i="2"/>
  <c r="P37" i="2"/>
  <c r="U37" i="2"/>
  <c r="Z37" i="2"/>
  <c r="AE37" i="2"/>
  <c r="AJ37" i="2"/>
  <c r="AO37" i="2"/>
  <c r="AT37" i="2"/>
  <c r="AY37" i="2"/>
  <c r="BD37" i="2"/>
  <c r="BI37" i="2"/>
  <c r="BN37" i="2"/>
  <c r="BS37" i="2"/>
  <c r="G37" i="1"/>
  <c r="F35" i="2"/>
  <c r="K35" i="2"/>
  <c r="P35" i="2"/>
  <c r="U35" i="2"/>
  <c r="Z35" i="2"/>
  <c r="AE35" i="2"/>
  <c r="AJ35" i="2"/>
  <c r="AO35" i="2"/>
  <c r="AT35" i="2"/>
  <c r="AY35" i="2"/>
  <c r="BD35" i="2"/>
  <c r="BI35" i="2"/>
  <c r="BN35" i="2"/>
  <c r="BS35" i="2"/>
  <c r="F34" i="2"/>
  <c r="K34" i="2"/>
  <c r="P34" i="2"/>
  <c r="U34" i="2"/>
  <c r="Z34" i="2"/>
  <c r="AE34" i="2"/>
  <c r="AJ34" i="2"/>
  <c r="AO34" i="2"/>
  <c r="AT34" i="2"/>
  <c r="AY34" i="2"/>
  <c r="BD34" i="2"/>
  <c r="BI34" i="2"/>
  <c r="BN34" i="2"/>
  <c r="BS34" i="2"/>
  <c r="F33" i="2"/>
  <c r="K33" i="2"/>
  <c r="P33" i="2"/>
  <c r="U33" i="2"/>
  <c r="Z33" i="2"/>
  <c r="AE33" i="2"/>
  <c r="AJ33" i="2"/>
  <c r="AO33" i="2"/>
  <c r="AT33" i="2"/>
  <c r="AY33" i="2"/>
  <c r="BD33" i="2"/>
  <c r="BI33" i="2"/>
  <c r="BN33" i="2"/>
  <c r="BS33" i="2"/>
  <c r="F32" i="2"/>
  <c r="K32" i="2"/>
  <c r="P32" i="2"/>
  <c r="U32" i="2"/>
  <c r="Z32" i="2"/>
  <c r="AE32" i="2"/>
  <c r="AJ32" i="2"/>
  <c r="AO32" i="2"/>
  <c r="AT32" i="2"/>
  <c r="AY32" i="2"/>
  <c r="BD32" i="2"/>
  <c r="BI32" i="2"/>
  <c r="BN32" i="2"/>
  <c r="BS32" i="2"/>
  <c r="F31" i="2"/>
  <c r="K31" i="2"/>
  <c r="P31" i="2"/>
  <c r="U31" i="2"/>
  <c r="Z31" i="2"/>
  <c r="AE31" i="2"/>
  <c r="AJ31" i="2"/>
  <c r="AO31" i="2"/>
  <c r="AT31" i="2"/>
  <c r="AY31" i="2"/>
  <c r="BD31" i="2"/>
  <c r="BI31" i="2"/>
  <c r="BN31" i="2"/>
  <c r="BS31" i="2"/>
  <c r="F29" i="2"/>
  <c r="K29" i="2"/>
  <c r="P29" i="2"/>
  <c r="U29" i="2"/>
  <c r="Z29" i="2"/>
  <c r="AE29" i="2"/>
  <c r="AJ29" i="2"/>
  <c r="AO29" i="2"/>
  <c r="AT29" i="2"/>
  <c r="AY29" i="2"/>
  <c r="BD29" i="2"/>
  <c r="BI29" i="2"/>
  <c r="BN29" i="2"/>
  <c r="BS29" i="2"/>
  <c r="F28" i="2"/>
  <c r="K28" i="2"/>
  <c r="P28" i="2"/>
  <c r="U28" i="2"/>
  <c r="Z28" i="2"/>
  <c r="AE28" i="2"/>
  <c r="AJ28" i="2"/>
  <c r="AO28" i="2"/>
  <c r="AT28" i="2"/>
  <c r="AY28" i="2"/>
  <c r="BD28" i="2"/>
  <c r="BI28" i="2"/>
  <c r="BN28" i="2"/>
  <c r="BS28" i="2"/>
  <c r="F27" i="2"/>
  <c r="K27" i="2"/>
  <c r="P27" i="2"/>
  <c r="U27" i="2"/>
  <c r="Z27" i="2"/>
  <c r="AE27" i="2"/>
  <c r="AJ27" i="2"/>
  <c r="AO27" i="2"/>
  <c r="AT27" i="2"/>
  <c r="AY27" i="2"/>
  <c r="BD27" i="2"/>
  <c r="BI27" i="2"/>
  <c r="BN27" i="2"/>
  <c r="BS27" i="2"/>
  <c r="G27" i="1"/>
  <c r="F26" i="2"/>
  <c r="K26" i="2"/>
  <c r="P26" i="2"/>
  <c r="U26" i="2"/>
  <c r="Z26" i="2"/>
  <c r="AE26" i="2"/>
  <c r="AJ26" i="2"/>
  <c r="AO26" i="2"/>
  <c r="AT26" i="2"/>
  <c r="AY26" i="2"/>
  <c r="BD26" i="2"/>
  <c r="BI26" i="2"/>
  <c r="BN26" i="2"/>
  <c r="BS26" i="2"/>
  <c r="F24" i="2"/>
  <c r="K24" i="2"/>
  <c r="P24" i="2"/>
  <c r="U24" i="2"/>
  <c r="Z24" i="2"/>
  <c r="AE24" i="2"/>
  <c r="AJ24" i="2"/>
  <c r="AO24" i="2"/>
  <c r="AT24" i="2"/>
  <c r="AY24" i="2"/>
  <c r="BD24" i="2"/>
  <c r="BI24" i="2"/>
  <c r="BN24" i="2"/>
  <c r="BS24" i="2"/>
  <c r="F23" i="2"/>
  <c r="K23" i="2"/>
  <c r="P23" i="2"/>
  <c r="U23" i="2"/>
  <c r="Z23" i="2"/>
  <c r="AE23" i="2"/>
  <c r="AJ23" i="2"/>
  <c r="AO23" i="2"/>
  <c r="AT23" i="2"/>
  <c r="AY23" i="2"/>
  <c r="BD23" i="2"/>
  <c r="BI23" i="2"/>
  <c r="BN23" i="2"/>
  <c r="BS23" i="2"/>
  <c r="F22" i="2"/>
  <c r="K22" i="2"/>
  <c r="P22" i="2"/>
  <c r="U22" i="2"/>
  <c r="Z22" i="2"/>
  <c r="AE22" i="2"/>
  <c r="AJ22" i="2"/>
  <c r="AO22" i="2"/>
  <c r="AT22" i="2"/>
  <c r="AY22" i="2"/>
  <c r="BD22" i="2"/>
  <c r="BI22" i="2"/>
  <c r="BN22" i="2"/>
  <c r="BS22" i="2"/>
  <c r="F20" i="2"/>
  <c r="K20" i="2"/>
  <c r="P20" i="2"/>
  <c r="U20" i="2"/>
  <c r="Z20" i="2"/>
  <c r="AE20" i="2"/>
  <c r="AJ20" i="2"/>
  <c r="AO20" i="2"/>
  <c r="AT20" i="2"/>
  <c r="AY20" i="2"/>
  <c r="BD20" i="2"/>
  <c r="BI20" i="2"/>
  <c r="BN20" i="2"/>
  <c r="BS20" i="2"/>
  <c r="F19" i="2"/>
  <c r="K19" i="2"/>
  <c r="P19" i="2"/>
  <c r="U19" i="2"/>
  <c r="Z19" i="2"/>
  <c r="AE19" i="2"/>
  <c r="AJ19" i="2"/>
  <c r="AO19" i="2"/>
  <c r="AT19" i="2"/>
  <c r="AY19" i="2"/>
  <c r="BD19" i="2"/>
  <c r="BI19" i="2"/>
  <c r="BN19" i="2"/>
  <c r="BS19" i="2"/>
  <c r="F18" i="2"/>
  <c r="K18" i="2"/>
  <c r="P18" i="2"/>
  <c r="U18" i="2"/>
  <c r="Z18" i="2"/>
  <c r="AE18" i="2"/>
  <c r="AJ18" i="2"/>
  <c r="AO18" i="2"/>
  <c r="AT18" i="2"/>
  <c r="AY18" i="2"/>
  <c r="BD18" i="2"/>
  <c r="BI18" i="2"/>
  <c r="BN18" i="2"/>
  <c r="BS18" i="2"/>
  <c r="F17" i="2"/>
  <c r="K17" i="2"/>
  <c r="P17" i="2"/>
  <c r="U17" i="2"/>
  <c r="Z17" i="2"/>
  <c r="AE17" i="2"/>
  <c r="AJ17" i="2"/>
  <c r="AO17" i="2"/>
  <c r="AT17" i="2"/>
  <c r="AY17" i="2"/>
  <c r="BD17" i="2"/>
  <c r="BI17" i="2"/>
  <c r="BN17" i="2"/>
  <c r="BS17" i="2"/>
  <c r="G17" i="1"/>
  <c r="F15" i="2"/>
  <c r="K15" i="2"/>
  <c r="P15" i="2"/>
  <c r="U15" i="2"/>
  <c r="Z15" i="2"/>
  <c r="AE15" i="2"/>
  <c r="AJ15" i="2"/>
  <c r="AO15" i="2"/>
  <c r="AT15" i="2"/>
  <c r="AY15" i="2"/>
  <c r="BD15" i="2"/>
  <c r="BI15" i="2"/>
  <c r="BN15" i="2"/>
  <c r="BS15" i="2"/>
  <c r="F14" i="2"/>
  <c r="K14" i="2"/>
  <c r="P14" i="2"/>
  <c r="U14" i="2"/>
  <c r="Z14" i="2"/>
  <c r="AE14" i="2"/>
  <c r="AJ14" i="2"/>
  <c r="AO14" i="2"/>
  <c r="AT14" i="2"/>
  <c r="AY14" i="2"/>
  <c r="BD14" i="2"/>
  <c r="BI14" i="2"/>
  <c r="BN14" i="2"/>
  <c r="BS14" i="2"/>
  <c r="F13" i="2"/>
  <c r="K13" i="2"/>
  <c r="P13" i="2"/>
  <c r="U13" i="2"/>
  <c r="Z13" i="2"/>
  <c r="AE13" i="2"/>
  <c r="AJ13" i="2"/>
  <c r="AO13" i="2"/>
  <c r="AT13" i="2"/>
  <c r="AY13" i="2"/>
  <c r="BD13" i="2"/>
  <c r="BI13" i="2"/>
  <c r="BN13" i="2"/>
  <c r="BS13" i="2"/>
  <c r="F11" i="2"/>
  <c r="K11" i="2"/>
  <c r="P11" i="2"/>
  <c r="U11" i="2"/>
  <c r="Z11" i="2"/>
  <c r="AE11" i="2"/>
  <c r="AJ11" i="2"/>
  <c r="AO11" i="2"/>
  <c r="AT11" i="2"/>
  <c r="AY11" i="2"/>
  <c r="BD11" i="2"/>
  <c r="BI11" i="2"/>
  <c r="BN11" i="2"/>
  <c r="BS11" i="2"/>
  <c r="F10" i="2"/>
  <c r="K10" i="2"/>
  <c r="P10" i="2"/>
  <c r="U10" i="2"/>
  <c r="Z10" i="2"/>
  <c r="AE10" i="2"/>
  <c r="AJ10" i="2"/>
  <c r="AO10" i="2"/>
  <c r="AT10" i="2"/>
  <c r="AY10" i="2"/>
  <c r="BD10" i="2"/>
  <c r="BI10" i="2"/>
  <c r="BN10" i="2"/>
  <c r="BS10" i="2"/>
  <c r="F9" i="2"/>
  <c r="K9" i="2"/>
  <c r="P9" i="2"/>
  <c r="U9" i="2"/>
  <c r="Z9" i="2"/>
  <c r="AE9" i="2"/>
  <c r="AJ9" i="2"/>
  <c r="AO9" i="2"/>
  <c r="AT9" i="2"/>
  <c r="AY9" i="2"/>
  <c r="BD9" i="2"/>
  <c r="BI9" i="2"/>
  <c r="BN9" i="2"/>
  <c r="BS9" i="2"/>
  <c r="F8" i="2"/>
  <c r="K8" i="2"/>
  <c r="P8" i="2"/>
  <c r="U8" i="2"/>
  <c r="Z8" i="2"/>
  <c r="AE8" i="2"/>
  <c r="AJ8" i="2"/>
  <c r="AO8" i="2"/>
  <c r="AT8" i="2"/>
  <c r="AY8" i="2"/>
  <c r="BD8" i="2"/>
  <c r="BI8" i="2"/>
  <c r="BN8" i="2"/>
  <c r="BS8" i="2"/>
  <c r="F6" i="2"/>
  <c r="K6" i="2"/>
  <c r="P6" i="2"/>
  <c r="U6" i="2"/>
  <c r="Z6" i="2"/>
  <c r="AE6" i="2"/>
  <c r="AJ6" i="2"/>
  <c r="AO6" i="2"/>
  <c r="AT6" i="2"/>
  <c r="AY6" i="2"/>
  <c r="BD6" i="2"/>
  <c r="BI6" i="2"/>
  <c r="BN6" i="2"/>
  <c r="BS6" i="2"/>
  <c r="G6" i="1"/>
  <c r="F7" i="2"/>
  <c r="K7" i="2"/>
  <c r="P7" i="2"/>
  <c r="U7" i="2"/>
  <c r="Z7" i="2"/>
  <c r="AE7" i="2"/>
  <c r="AJ7" i="2"/>
  <c r="AO7" i="2"/>
  <c r="AT7" i="2"/>
  <c r="AY7" i="2"/>
  <c r="BD7" i="2"/>
  <c r="BI7" i="2"/>
  <c r="BN7" i="2"/>
  <c r="BS7" i="2"/>
  <c r="F12" i="2"/>
  <c r="K12" i="2"/>
  <c r="P12" i="2"/>
  <c r="U12" i="2"/>
  <c r="Z12" i="2"/>
  <c r="AE12" i="2"/>
  <c r="AJ12" i="2"/>
  <c r="AO12" i="2"/>
  <c r="AT12" i="2"/>
  <c r="AY12" i="2"/>
  <c r="BD12" i="2"/>
  <c r="BI12" i="2"/>
  <c r="BN12" i="2"/>
  <c r="BS12" i="2"/>
  <c r="F16" i="2"/>
  <c r="K16" i="2"/>
  <c r="P16" i="2"/>
  <c r="U16" i="2"/>
  <c r="Z16" i="2"/>
  <c r="AE16" i="2"/>
  <c r="AJ16" i="2"/>
  <c r="AO16" i="2"/>
  <c r="AT16" i="2"/>
  <c r="AY16" i="2"/>
  <c r="BD16" i="2"/>
  <c r="BI16" i="2"/>
  <c r="BN16" i="2"/>
  <c r="BS16" i="2"/>
  <c r="F21" i="2"/>
  <c r="K21" i="2"/>
  <c r="P21" i="2"/>
  <c r="U21" i="2"/>
  <c r="Z21" i="2"/>
  <c r="AE21" i="2"/>
  <c r="AJ21" i="2"/>
  <c r="AO21" i="2"/>
  <c r="AT21" i="2"/>
  <c r="AY21" i="2"/>
  <c r="BD21" i="2"/>
  <c r="BI21" i="2"/>
  <c r="BN21" i="2"/>
  <c r="BS21" i="2"/>
  <c r="F25" i="2"/>
  <c r="K25" i="2"/>
  <c r="P25" i="2"/>
  <c r="U25" i="2"/>
  <c r="Z25" i="2"/>
  <c r="AE25" i="2"/>
  <c r="AJ25" i="2"/>
  <c r="AO25" i="2"/>
  <c r="AT25" i="2"/>
  <c r="AY25" i="2"/>
  <c r="BD25" i="2"/>
  <c r="BI25" i="2"/>
  <c r="BN25" i="2"/>
  <c r="BS25" i="2"/>
  <c r="F30" i="2"/>
  <c r="K30" i="2"/>
  <c r="P30" i="2"/>
  <c r="U30" i="2"/>
  <c r="Z30" i="2"/>
  <c r="AE30" i="2"/>
  <c r="AJ30" i="2"/>
  <c r="AO30" i="2"/>
  <c r="AT30" i="2"/>
  <c r="AY30" i="2"/>
  <c r="BD30" i="2"/>
  <c r="BI30" i="2"/>
  <c r="BN30" i="2"/>
  <c r="BS30" i="2"/>
  <c r="F36" i="2"/>
  <c r="K36" i="2"/>
  <c r="P36" i="2"/>
  <c r="U36" i="2"/>
  <c r="Z36" i="2"/>
  <c r="AE36" i="2"/>
  <c r="AJ36" i="2"/>
  <c r="AO36" i="2"/>
  <c r="AT36" i="2"/>
  <c r="AY36" i="2"/>
  <c r="BD36" i="2"/>
  <c r="BI36" i="2"/>
  <c r="BN36" i="2"/>
  <c r="BS36" i="2"/>
  <c r="F40" i="2"/>
  <c r="K40" i="2"/>
  <c r="P40" i="2"/>
  <c r="U40" i="2"/>
  <c r="Z40" i="2"/>
  <c r="AE40" i="2"/>
  <c r="AJ40" i="2"/>
  <c r="AO40" i="2"/>
  <c r="AT40" i="2"/>
  <c r="AY40" i="2"/>
  <c r="BD40" i="2"/>
  <c r="BI40" i="2"/>
  <c r="BN40" i="2"/>
  <c r="BS40" i="2"/>
  <c r="G40" i="1"/>
  <c r="F44" i="2"/>
  <c r="K44" i="2"/>
  <c r="P44" i="2"/>
  <c r="U44" i="2"/>
  <c r="Z44" i="2"/>
  <c r="AE44" i="2"/>
  <c r="AJ44" i="2"/>
  <c r="AO44" i="2"/>
  <c r="AT44" i="2"/>
  <c r="AY44" i="2"/>
  <c r="BD44" i="2"/>
  <c r="BI44" i="2"/>
  <c r="BN44" i="2"/>
  <c r="BS44" i="2"/>
  <c r="F45" i="2"/>
  <c r="K45" i="2"/>
  <c r="P45" i="2"/>
  <c r="U45" i="2"/>
  <c r="Z45" i="2"/>
  <c r="AE45" i="2"/>
  <c r="AJ45" i="2"/>
  <c r="AO45" i="2"/>
  <c r="AT45" i="2"/>
  <c r="AY45" i="2"/>
  <c r="BD45" i="2"/>
  <c r="BI45" i="2"/>
  <c r="BN45" i="2"/>
  <c r="BS45" i="2"/>
  <c r="F46" i="2"/>
  <c r="K46" i="2"/>
  <c r="P46" i="2"/>
  <c r="U46" i="2"/>
  <c r="Z46" i="2"/>
  <c r="AE46" i="2"/>
  <c r="AJ46" i="2"/>
  <c r="AO46" i="2"/>
  <c r="AT46" i="2"/>
  <c r="AY46" i="2"/>
  <c r="BD46" i="2"/>
  <c r="BI46" i="2"/>
  <c r="BN46" i="2"/>
  <c r="BS46" i="2"/>
  <c r="F49" i="2"/>
  <c r="K49" i="2"/>
  <c r="P49" i="2"/>
  <c r="U49" i="2"/>
  <c r="Z49" i="2"/>
  <c r="AE49" i="2"/>
  <c r="AJ49" i="2"/>
  <c r="AO49" i="2"/>
  <c r="AT49" i="2"/>
  <c r="AY49" i="2"/>
  <c r="BD49" i="2"/>
  <c r="BI49" i="2"/>
  <c r="BN49" i="2"/>
  <c r="BS49" i="2"/>
  <c r="F50" i="2"/>
  <c r="K50" i="2"/>
  <c r="P50" i="2"/>
  <c r="U50" i="2"/>
  <c r="Z50" i="2"/>
  <c r="AE50" i="2"/>
  <c r="AJ50" i="2"/>
  <c r="AO50" i="2"/>
  <c r="AT50" i="2"/>
  <c r="AY50" i="2"/>
  <c r="BD50" i="2"/>
  <c r="BI50" i="2"/>
  <c r="BN50" i="2"/>
  <c r="BS50" i="2"/>
  <c r="F58" i="2"/>
  <c r="K58" i="2"/>
  <c r="P58" i="2"/>
  <c r="U58" i="2"/>
  <c r="Z58" i="2"/>
  <c r="AE58" i="2"/>
  <c r="AJ58" i="2"/>
  <c r="AO58" i="2"/>
  <c r="AT58" i="2"/>
  <c r="AY58" i="2"/>
  <c r="BD58" i="2"/>
  <c r="BI58" i="2"/>
  <c r="BN58" i="2"/>
  <c r="BS58" i="2"/>
  <c r="F62" i="2"/>
  <c r="K62" i="2"/>
  <c r="P62" i="2"/>
  <c r="U62" i="2"/>
  <c r="Z62" i="2"/>
  <c r="AE62" i="2"/>
  <c r="AJ62" i="2"/>
  <c r="AO62" i="2"/>
  <c r="AT62" i="2"/>
  <c r="AY62" i="2"/>
  <c r="BD62" i="2"/>
  <c r="BI62" i="2"/>
  <c r="BN62" i="2"/>
  <c r="BS62" i="2"/>
  <c r="F67" i="2"/>
  <c r="K67" i="2"/>
  <c r="P67" i="2"/>
  <c r="U67" i="2"/>
  <c r="Z67" i="2"/>
  <c r="AE67" i="2"/>
  <c r="AJ67" i="2"/>
  <c r="AO67" i="2"/>
  <c r="AT67" i="2"/>
  <c r="AY67" i="2"/>
  <c r="BD67" i="2"/>
  <c r="BI67" i="2"/>
  <c r="BN67" i="2"/>
  <c r="BS67" i="2"/>
  <c r="G67" i="1"/>
</calcChain>
</file>

<file path=xl/sharedStrings.xml><?xml version="1.0" encoding="utf-8"?>
<sst xmlns="http://schemas.openxmlformats.org/spreadsheetml/2006/main" count="577" uniqueCount="135">
  <si>
    <t>Pollutant</t>
  </si>
  <si>
    <t>ALBANY</t>
  </si>
  <si>
    <t>ALLEGANY</t>
  </si>
  <si>
    <t>BRONX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</si>
  <si>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</si>
  <si>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</si>
  <si>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</si>
  <si>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</si>
  <si>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</si>
  <si>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</si>
  <si>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</si>
  <si>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</si>
  <si>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</si>
  <si>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</si>
  <si>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</si>
  <si>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</si>
  <si>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</si>
  <si>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</si>
  <si>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</si>
  <si>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</si>
  <si>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</si>
  <si>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</si>
  <si>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</si>
  <si>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</si>
  <si>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</si>
  <si>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</si>
  <si>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</si>
  <si>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</si>
  <si>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</si>
  <si>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</si>
  <si>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</si>
  <si>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NEW YORK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</si>
  <si>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</si>
  <si>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</si>
  <si>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</si>
  <si>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</si>
  <si>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</si>
  <si>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</si>
  <si>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</si>
  <si>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</si>
  <si>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</si>
  <si>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</si>
  <si>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RENSSELAER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</si>
  <si>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</si>
  <si>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</si>
  <si>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</si>
  <si>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</si>
  <si>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</si>
  <si>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</si>
  <si>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</si>
  <si>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 LAWRENCE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</si>
  <si>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</si>
  <si>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</si>
  <si>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</si>
  <si>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</si>
  <si>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</si>
  <si>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</si>
  <si>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</si>
  <si>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</si>
  <si>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</si>
  <si>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</si>
  <si>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</si>
  <si>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</si>
  <si>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ACETALDEHYDE</t>
  </si>
  <si>
    <t>ACROLEIN</t>
  </si>
  <si>
    <t>ARSENIC</t>
  </si>
  <si>
    <t>BENZENE</t>
  </si>
  <si>
    <t>BUTADIENE,13</t>
  </si>
  <si>
    <t>CHROMIUM</t>
  </si>
  <si>
    <t>COPPER</t>
  </si>
  <si>
    <t>ETHYLBENZENE</t>
  </si>
  <si>
    <t>FORMALDEHYDE</t>
  </si>
  <si>
    <t>LEAD</t>
  </si>
  <si>
    <t>MANGANESE</t>
  </si>
  <si>
    <t>MERCURY</t>
  </si>
  <si>
    <t>NAPHTHALENE</t>
  </si>
  <si>
    <t>NICKEL</t>
  </si>
  <si>
    <t>STYRENE</t>
  </si>
  <si>
    <t>TOLUENE</t>
  </si>
  <si>
    <t>XYLENES ISO</t>
  </si>
  <si>
    <t>ACENAPTHENE</t>
  </si>
  <si>
    <t>ACRYLAMIDE</t>
  </si>
  <si>
    <t>ANTHRACENE</t>
  </si>
  <si>
    <t>ANTIMONY</t>
  </si>
  <si>
    <t>ACENAPTHTHYL</t>
  </si>
  <si>
    <t>ACRYLONITRIL</t>
  </si>
  <si>
    <t>ATRIZINE</t>
  </si>
  <si>
    <t>BENZ (A) ANTHR</t>
  </si>
  <si>
    <t>BENZ (GHI) PE</t>
  </si>
  <si>
    <t>BENZO (A) PYRE</t>
  </si>
  <si>
    <t>BENZO (B) FLUO</t>
  </si>
  <si>
    <t>BENZO (K) FLUO</t>
  </si>
  <si>
    <t>BERYLLIUM</t>
  </si>
  <si>
    <t>CADMIUM</t>
  </si>
  <si>
    <t>CARBON TETRA</t>
  </si>
  <si>
    <t>CHLOROFORM</t>
  </si>
  <si>
    <t>CHROMIUM VI</t>
  </si>
  <si>
    <t>CHRYSENE</t>
  </si>
  <si>
    <t>COBALT</t>
  </si>
  <si>
    <t>COKE OVEN GAS</t>
  </si>
  <si>
    <t>DIBENZAHAN</t>
  </si>
  <si>
    <t>BIBROMOET,12</t>
  </si>
  <si>
    <t>DIBUTYL PHTH</t>
  </si>
  <si>
    <t>DICHLOROETH12</t>
  </si>
  <si>
    <t>DIEYLHEX PHT</t>
  </si>
  <si>
    <t>ETHYLENE OXI</t>
  </si>
  <si>
    <t>FLUORANTHENE</t>
  </si>
  <si>
    <t>FLUORENE</t>
  </si>
  <si>
    <t>GLYCOL ETHRS</t>
  </si>
  <si>
    <t>HEXCLBENZENE</t>
  </si>
  <si>
    <t>INDN(123CDPY</t>
  </si>
  <si>
    <t>METHENE(B)4-</t>
  </si>
  <si>
    <t>METHYLENE CL</t>
  </si>
  <si>
    <t>PCDD</t>
  </si>
  <si>
    <t>PCDF</t>
  </si>
  <si>
    <t>PERC</t>
  </si>
  <si>
    <t>PHENANTHRENE</t>
  </si>
  <si>
    <t>PHENOL</t>
  </si>
  <si>
    <t>PHOSGENE</t>
  </si>
  <si>
    <t>PYRENE</t>
  </si>
  <si>
    <t>TCDD,2378</t>
  </si>
  <si>
    <t>TCDF,2378</t>
  </si>
  <si>
    <t>TCE,111</t>
  </si>
  <si>
    <t>TOLUENE24DII</t>
  </si>
  <si>
    <t>TRICHLORETHY</t>
  </si>
  <si>
    <t>TRIFLURALIN</t>
  </si>
  <si>
    <t>VINYL CHLOR</t>
  </si>
  <si>
    <t>POINT</t>
  </si>
  <si>
    <t>AREA</t>
  </si>
  <si>
    <t>ONROAD</t>
  </si>
  <si>
    <t>NONROAD</t>
  </si>
  <si>
    <t>TOTAL LBS</t>
  </si>
  <si>
    <t>NEW YORK STATE</t>
  </si>
  <si>
    <t xml:space="preserve"> 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</si>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</sst>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2" fillId="0" borderId="1" xfId="0" applyNumberFormat="1" applyFont="1" applyBorder="1"/>
    <xf numFmtId="3" fontId="2" fillId="0" borderId="1" xfId="0" applyNumberFormat="1" applyFont="1" applyFill="1" applyBorder="1"/>
    <xf numFmtId="3" fontId="2" fillId="2" borderId="1" xfId="0" applyNumberFormat="1" applyFont="1" applyFill="1" applyBorder="1"/>
    <xf numFmtId="3" fontId="2" fillId="0" borderId="0" xfId="0" applyNumberFormat="1" applyFont="1" applyFill="1"/>
    <xf numFmtId="1" fontId="2" fillId="0" borderId="0" xfId="0" applyNumberFormat="1" applyFont="1" applyFill="1"/>
    <xf numFmtId="3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0" fillId="0" borderId="0" xfId="0" applyNumberFormat="1" applyFill="1"/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37" fontId="2" fillId="0" borderId="1" xfId="1" applyNumberFormat="1" applyFont="1" applyFill="1" applyBorder="1" applyAlignment="1"/>
    <xf numFmtId="1" fontId="2" fillId="0" borderId="1" xfId="0" applyNumberFormat="1" applyFont="1" applyFill="1" applyBorder="1"/>
    <xf numFmtId="2" fontId="2" fillId="0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.109375" defaultRowHeight="13.2" x14ac:dyDescent="0.25"/>
  <cols>
    <col min="1" max="1" width="13.44140625" style="4" bestFit="1" customWidth="1"/>
    <col min="2" max="5" width="9.109375" style="4"/>
    <col min="6" max="6" width="14.33203125" style="2" bestFit="1" customWidth="1"/>
    <col min="7" max="7" width="14.33203125" style="4" bestFit="1" customWidth="1"/>
    <col min="8" max="8" width="7.88671875" style="4" bestFit="1" customWidth="1"/>
    <col min="9" max="9" width="6.109375" style="5" bestFit="1" customWidth="1"/>
    <col min="10" max="10" width="6.5546875" style="4" bestFit="1" customWidth="1"/>
    <col min="11" max="11" width="8.44140625" style="6" bestFit="1" customWidth="1"/>
    <col min="12" max="12" width="9.109375" style="4" bestFit="1"/>
    <col min="13" max="13" width="9.109375" style="4"/>
    <col min="14" max="14" width="5.6640625" style="4" bestFit="1" customWidth="1"/>
    <col min="15" max="15" width="5.109375" style="4" customWidth="1"/>
    <col min="16" max="16" width="8.44140625" style="6" bestFit="1" customWidth="1"/>
    <col min="17" max="17" width="9.109375" style="2" bestFit="1"/>
    <col min="18" max="19" width="7.88671875" style="4" bestFit="1" customWidth="1"/>
    <col min="20" max="20" width="5.6640625" style="4" customWidth="1"/>
    <col min="21" max="21" width="8.44140625" style="6" customWidth="1"/>
    <col min="22" max="22" width="9.109375" style="4" bestFit="1"/>
    <col min="23" max="23" width="7.88671875" style="4" bestFit="1" customWidth="1"/>
    <col min="24" max="24" width="6.5546875" style="4" bestFit="1" customWidth="1"/>
    <col min="25" max="25" width="5.6640625" style="4" customWidth="1"/>
    <col min="26" max="26" width="8.44140625" style="6" customWidth="1"/>
    <col min="27" max="27" width="9.109375" style="4" bestFit="1"/>
    <col min="28" max="28" width="12.33203125" style="4" customWidth="1"/>
    <col min="29" max="29" width="6.5546875" style="4" bestFit="1" customWidth="1"/>
    <col min="30" max="30" width="5.109375" style="4" customWidth="1"/>
    <col min="31" max="31" width="8.44140625" style="6" customWidth="1"/>
    <col min="32" max="32" width="12.33203125" style="4" bestFit="1" customWidth="1"/>
    <col min="33" max="33" width="7.5546875" style="4" customWidth="1"/>
    <col min="34" max="34" width="6.5546875" style="4" bestFit="1" customWidth="1"/>
    <col min="35" max="35" width="5.109375" style="4" customWidth="1"/>
    <col min="36" max="36" width="8.44140625" style="6" customWidth="1"/>
    <col min="37" max="37" width="9.109375" style="4" bestFit="1"/>
    <col min="38" max="38" width="11.44140625" style="4" customWidth="1"/>
    <col min="39" max="39" width="6.5546875" style="4" bestFit="1" customWidth="1"/>
    <col min="40" max="40" width="5.6640625" style="4" bestFit="1" customWidth="1"/>
    <col min="41" max="41" width="8.44140625" style="6" customWidth="1"/>
    <col min="42" max="42" width="11.44140625" style="4" bestFit="1" customWidth="1"/>
    <col min="43" max="43" width="8.109375" style="4" customWidth="1"/>
    <col min="44" max="44" width="6.5546875" style="4" bestFit="1" customWidth="1"/>
    <col min="45" max="45" width="5.109375" style="4" customWidth="1"/>
    <col min="46" max="46" width="8.44140625" style="2" customWidth="1"/>
    <col min="47" max="47" width="9.109375" style="4" bestFit="1"/>
    <col min="48" max="48" width="9.33203125" style="4" customWidth="1"/>
    <col min="49" max="49" width="5.6640625" style="4" bestFit="1" customWidth="1"/>
    <col min="50" max="50" width="5.6640625" style="4" customWidth="1"/>
    <col min="51" max="51" width="8.44140625" style="2" customWidth="1"/>
    <col min="52" max="52" width="9.33203125" style="4" bestFit="1" customWidth="1"/>
    <col min="53" max="53" width="7.44140625" style="4" customWidth="1"/>
    <col min="54" max="54" width="6.5546875" style="4" bestFit="1" customWidth="1"/>
    <col min="55" max="55" width="5.6640625" style="4" bestFit="1" customWidth="1"/>
    <col min="56" max="56" width="8.44140625" style="2" customWidth="1"/>
    <col min="57" max="57" width="9.109375" style="4" bestFit="1"/>
    <col min="58" max="58" width="8.5546875" style="4" customWidth="1"/>
    <col min="59" max="59" width="6.5546875" style="4" bestFit="1" customWidth="1"/>
    <col min="60" max="60" width="5.6640625" style="4" customWidth="1"/>
    <col min="61" max="61" width="8.44140625" style="2" customWidth="1"/>
    <col min="62" max="62" width="9.109375" style="4" bestFit="1"/>
    <col min="63" max="63" width="9" style="4" customWidth="1"/>
    <col min="64" max="65" width="5.6640625" style="4" bestFit="1" customWidth="1"/>
    <col min="66" max="66" width="8.44140625" style="2" customWidth="1"/>
    <col min="67" max="67" width="9.109375" style="4" bestFit="1"/>
    <col min="68" max="68" width="9.33203125" style="4" customWidth="1"/>
    <col min="69" max="69" width="7.44140625" style="7" bestFit="1" customWidth="1"/>
    <col min="70" max="70" width="5.6640625" style="4" customWidth="1"/>
    <col min="71" max="71" width="8.44140625" style="2" customWidth="1"/>
    <col min="72" max="72" width="9.33203125" style="4" bestFit="1" customWidth="1"/>
    <col min="73" max="73" width="8.6640625" style="4" customWidth="1"/>
    <col min="74" max="74" width="6.5546875" style="4" bestFit="1" customWidth="1"/>
    <col min="75" max="75" width="5.6640625" style="4" customWidth="1"/>
    <col min="76" max="76" width="8.44140625" style="2" customWidth="1"/>
    <col min="77" max="77" width="9.109375" style="4" bestFit="1"/>
    <col min="78" max="79" width="7.88671875" style="4" bestFit="1" customWidth="1"/>
    <col min="80" max="80" width="6.5546875" style="4" customWidth="1"/>
    <col min="81" max="81" width="8.44140625" style="2" customWidth="1"/>
    <col min="82" max="82" width="9.109375" style="4" bestFit="1"/>
    <col min="83" max="83" width="7.44140625" style="4" customWidth="1"/>
    <col min="84" max="85" width="5.6640625" style="4" bestFit="1" customWidth="1"/>
    <col min="86" max="86" width="8.44140625" style="2" customWidth="1"/>
    <col min="87" max="87" width="9.109375" style="4" bestFit="1"/>
    <col min="88" max="88" width="8.109375" style="4" customWidth="1"/>
    <col min="89" max="89" width="6.5546875" style="4" bestFit="1" customWidth="1"/>
    <col min="90" max="90" width="5.109375" style="4" customWidth="1"/>
    <col min="91" max="91" width="8.44140625" style="2" customWidth="1"/>
    <col min="92" max="92" width="9.109375" style="4" bestFit="1"/>
    <col min="93" max="93" width="7.44140625" style="4" customWidth="1"/>
    <col min="94" max="94" width="5.6640625" style="4" bestFit="1" customWidth="1"/>
    <col min="95" max="95" width="5.109375" style="4" bestFit="1" customWidth="1"/>
    <col min="96" max="96" width="8.44140625" style="2" customWidth="1"/>
    <col min="97" max="97" width="9.109375" style="4" bestFit="1"/>
    <col min="98" max="98" width="7.5546875" style="4" customWidth="1"/>
    <col min="99" max="99" width="6.5546875" style="4" bestFit="1" customWidth="1"/>
    <col min="100" max="100" width="5.109375" style="4" customWidth="1"/>
    <col min="101" max="101" width="8.44140625" style="2" customWidth="1"/>
    <col min="102" max="102" width="9.109375" style="4" bestFit="1"/>
    <col min="103" max="103" width="7.44140625" style="4" customWidth="1"/>
    <col min="104" max="104" width="6.5546875" style="4" bestFit="1" customWidth="1"/>
    <col min="105" max="105" width="5.109375" style="4" customWidth="1"/>
    <col min="106" max="106" width="8.44140625" style="2" customWidth="1"/>
    <col min="107" max="107" width="9.109375" style="4" bestFit="1"/>
    <col min="108" max="108" width="8.44140625" style="4" customWidth="1"/>
    <col min="109" max="109" width="5.6640625" style="4" bestFit="1" customWidth="1"/>
    <col min="110" max="110" width="5.109375" style="4" customWidth="1"/>
    <col min="111" max="111" width="8.44140625" style="2" customWidth="1"/>
    <col min="112" max="112" width="9.109375" style="4" bestFit="1"/>
    <col min="113" max="113" width="8.109375" style="4" customWidth="1"/>
    <col min="114" max="115" width="5.6640625" style="4" bestFit="1" customWidth="1"/>
    <col min="116" max="116" width="8.44140625" style="2" customWidth="1"/>
    <col min="117" max="117" width="9.109375" style="4" bestFit="1"/>
    <col min="118" max="118" width="9.33203125" style="4" customWidth="1"/>
    <col min="119" max="119" width="6.5546875" style="4" bestFit="1" customWidth="1"/>
    <col min="120" max="120" width="5.6640625" style="4" bestFit="1" customWidth="1"/>
    <col min="121" max="121" width="8.44140625" style="2" customWidth="1"/>
    <col min="122" max="122" width="9.33203125" style="4" bestFit="1" customWidth="1"/>
    <col min="123" max="124" width="7.88671875" style="4" bestFit="1" customWidth="1"/>
    <col min="125" max="125" width="5.6640625" style="4" customWidth="1"/>
    <col min="126" max="126" width="8.44140625" style="2" customWidth="1"/>
    <col min="127" max="127" width="9.109375" style="4" bestFit="1"/>
    <col min="128" max="128" width="7.44140625" style="4" customWidth="1"/>
    <col min="129" max="129" width="5.6640625" style="4" bestFit="1" customWidth="1"/>
    <col min="130" max="130" width="6.5546875" style="4" customWidth="1"/>
    <col min="131" max="131" width="8.44140625" style="2" customWidth="1"/>
    <col min="132" max="132" width="9.109375" style="4" bestFit="1"/>
    <col min="133" max="133" width="9.6640625" style="4" customWidth="1"/>
    <col min="134" max="134" width="6.5546875" style="4" bestFit="1" customWidth="1"/>
    <col min="135" max="135" width="5.109375" style="4" customWidth="1"/>
    <col min="136" max="136" width="8.44140625" style="2" customWidth="1"/>
    <col min="137" max="137" width="9.6640625" style="4" bestFit="1" customWidth="1"/>
    <col min="138" max="138" width="7.6640625" style="4" customWidth="1"/>
    <col min="139" max="139" width="6.5546875" style="4" bestFit="1" customWidth="1"/>
    <col min="140" max="140" width="5.109375" style="4" customWidth="1"/>
    <col min="141" max="141" width="8.44140625" style="2" customWidth="1"/>
    <col min="142" max="142" width="9.109375" style="4" bestFit="1"/>
    <col min="143" max="145" width="7.88671875" style="4" bestFit="1" customWidth="1"/>
    <col min="146" max="146" width="8.44140625" style="2" customWidth="1"/>
    <col min="147" max="147" width="9.109375" style="4" bestFit="1"/>
    <col min="148" max="148" width="11.5546875" style="4" customWidth="1"/>
    <col min="149" max="150" width="5.6640625" style="4" bestFit="1" customWidth="1"/>
    <col min="151" max="151" width="8.44140625" style="2" customWidth="1"/>
    <col min="152" max="152" width="11.5546875" style="4" bestFit="1" customWidth="1"/>
    <col min="153" max="154" width="7.88671875" style="4" bestFit="1" customWidth="1"/>
    <col min="155" max="155" width="5.6640625" style="4" bestFit="1" customWidth="1"/>
    <col min="156" max="156" width="8.44140625" style="2" customWidth="1"/>
    <col min="157" max="157" width="9.109375" style="4" bestFit="1"/>
    <col min="158" max="158" width="9" style="4" customWidth="1"/>
    <col min="159" max="159" width="7.88671875" style="4" bestFit="1" customWidth="1"/>
    <col min="160" max="160" width="5.6640625" style="4" customWidth="1"/>
    <col min="161" max="161" width="8.44140625" style="2" customWidth="1"/>
    <col min="162" max="162" width="9.109375" style="4" bestFit="1"/>
    <col min="163" max="163" width="7.88671875" style="4" customWidth="1"/>
    <col min="164" max="164" width="6.5546875" style="4" bestFit="1" customWidth="1"/>
    <col min="165" max="165" width="5.6640625" style="4" customWidth="1"/>
    <col min="166" max="166" width="8.44140625" style="2" customWidth="1"/>
    <col min="167" max="167" width="9.109375" style="4" bestFit="1"/>
    <col min="168" max="168" width="7.88671875" style="4" bestFit="1" customWidth="1"/>
    <col min="169" max="169" width="6.5546875" style="4" bestFit="1" customWidth="1"/>
    <col min="170" max="170" width="5.6640625" style="4" customWidth="1"/>
    <col min="171" max="171" width="8.44140625" style="2" customWidth="1"/>
    <col min="172" max="172" width="9.109375" style="4" bestFit="1"/>
    <col min="173" max="173" width="9.6640625" style="4" customWidth="1"/>
    <col min="174" max="175" width="6.5546875" style="4" bestFit="1" customWidth="1"/>
    <col min="176" max="176" width="8.44140625" style="2" customWidth="1"/>
    <col min="177" max="177" width="9.6640625" style="4" bestFit="1" customWidth="1"/>
    <col min="178" max="178" width="7.5546875" style="4" customWidth="1"/>
    <col min="179" max="179" width="6.5546875" style="4" bestFit="1" customWidth="1"/>
    <col min="180" max="180" width="5.6640625" style="4" customWidth="1"/>
    <col min="181" max="181" width="8.44140625" style="2" customWidth="1"/>
    <col min="182" max="182" width="9.109375" style="4" bestFit="1"/>
    <col min="183" max="183" width="7.88671875" style="4" bestFit="1" customWidth="1"/>
    <col min="184" max="184" width="6.5546875" style="4" bestFit="1" customWidth="1"/>
    <col min="185" max="185" width="6.5546875" style="4" customWidth="1"/>
    <col min="186" max="186" width="8.44140625" style="2" customWidth="1"/>
    <col min="187" max="187" width="9.109375" style="4" bestFit="1"/>
    <col min="188" max="188" width="8" style="4" customWidth="1"/>
    <col min="189" max="189" width="5.6640625" style="4" bestFit="1" customWidth="1"/>
    <col min="190" max="190" width="5.109375" style="4" customWidth="1"/>
    <col min="191" max="191" width="8.44140625" style="2" customWidth="1"/>
    <col min="192" max="192" width="9.109375" style="2" bestFit="1"/>
    <col min="193" max="193" width="7.6640625" style="4" customWidth="1"/>
    <col min="194" max="194" width="6.5546875" style="4" bestFit="1" customWidth="1"/>
    <col min="195" max="195" width="5.6640625" style="4" customWidth="1"/>
    <col min="196" max="196" width="8.44140625" style="2" customWidth="1"/>
    <col min="197" max="197" width="9.109375" style="4" bestFit="1"/>
    <col min="198" max="198" width="7.44140625" style="4" customWidth="1"/>
    <col min="199" max="199" width="6.5546875" style="4" bestFit="1" customWidth="1"/>
    <col min="200" max="200" width="5.109375" style="4" customWidth="1"/>
    <col min="201" max="201" width="8.44140625" style="2" customWidth="1"/>
    <col min="202" max="202" width="9.109375" style="4" bestFit="1"/>
    <col min="203" max="203" width="7.44140625" style="4" customWidth="1"/>
    <col min="204" max="204" width="6.5546875" style="4" bestFit="1" customWidth="1"/>
    <col min="205" max="205" width="5.109375" style="4" customWidth="1"/>
    <col min="206" max="206" width="8.44140625" style="2" customWidth="1"/>
    <col min="207" max="207" width="9.109375" style="4" bestFit="1"/>
    <col min="208" max="209" width="7.88671875" style="4" bestFit="1" customWidth="1"/>
    <col min="210" max="210" width="6.5546875" style="4" bestFit="1" customWidth="1"/>
    <col min="211" max="211" width="8.44140625" style="2" customWidth="1"/>
    <col min="212" max="212" width="9.109375" style="4" bestFit="1"/>
    <col min="213" max="213" width="10.5546875" style="4" customWidth="1"/>
    <col min="214" max="214" width="6.5546875" style="4" bestFit="1" customWidth="1"/>
    <col min="215" max="215" width="5.6640625" style="4" customWidth="1"/>
    <col min="216" max="216" width="8.44140625" style="2" customWidth="1"/>
    <col min="217" max="217" width="10.5546875" style="4" bestFit="1" customWidth="1"/>
    <col min="218" max="218" width="8.5546875" style="4" customWidth="1"/>
    <col min="219" max="219" width="7.88671875" style="4" bestFit="1" customWidth="1"/>
    <col min="220" max="220" width="5.6640625" style="4" bestFit="1" customWidth="1"/>
    <col min="221" max="221" width="8.44140625" style="2" customWidth="1"/>
    <col min="222" max="222" width="9.109375" style="4" bestFit="1"/>
    <col min="223" max="223" width="9.109375" style="4"/>
    <col min="224" max="224" width="6.5546875" style="4" bestFit="1" customWidth="1"/>
    <col min="225" max="225" width="6.5546875" style="4" customWidth="1"/>
    <col min="226" max="226" width="8.44140625" style="2" customWidth="1"/>
    <col min="227" max="227" width="9.109375" style="4" bestFit="1"/>
    <col min="228" max="228" width="9.5546875" style="4" customWidth="1"/>
    <col min="229" max="229" width="6.5546875" style="4" bestFit="1" customWidth="1"/>
    <col min="230" max="230" width="6.5546875" style="4" customWidth="1"/>
    <col min="231" max="231" width="8.44140625" style="2" customWidth="1"/>
    <col min="232" max="232" width="9.5546875" style="4" bestFit="1" customWidth="1"/>
    <col min="233" max="233" width="11.88671875" style="4" customWidth="1"/>
    <col min="234" max="234" width="6.5546875" style="4" bestFit="1" customWidth="1"/>
    <col min="235" max="235" width="6.5546875" style="4" customWidth="1"/>
    <col min="236" max="236" width="8.44140625" style="2" customWidth="1"/>
    <col min="237" max="237" width="11.88671875" style="4" bestFit="1" customWidth="1"/>
    <col min="238" max="238" width="9.44140625" style="4" customWidth="1"/>
    <col min="239" max="239" width="5.6640625" style="4" bestFit="1" customWidth="1"/>
    <col min="240" max="240" width="5.109375" style="4" customWidth="1"/>
    <col min="241" max="241" width="8.44140625" style="2" customWidth="1"/>
    <col min="242" max="242" width="9.44140625" style="4" bestFit="1" customWidth="1"/>
    <col min="243" max="243" width="8.88671875" style="4" customWidth="1"/>
    <col min="244" max="244" width="5.6640625" style="4" bestFit="1" customWidth="1"/>
    <col min="245" max="245" width="5.109375" style="4" bestFit="1" customWidth="1"/>
    <col min="246" max="246" width="8.44140625" style="2" customWidth="1"/>
    <col min="247" max="247" width="9.109375" style="4" bestFit="1"/>
    <col min="248" max="16384" width="9.109375" style="8"/>
  </cols>
  <sheetData>
    <row r="1" spans="1:247" x14ac:dyDescent="0.25">
      <c r="A1" s="4" t="s">
        <v>133</v>
      </c>
    </row>
    <row r="2" spans="1:247" s="6" customFormat="1" ht="10.199999999999999" x14ac:dyDescent="0.2">
      <c r="A2" s="6" t="s">
        <v>0</v>
      </c>
      <c r="B2" s="6" t="s">
        <v>127</v>
      </c>
      <c r="C2" s="6" t="s">
        <v>128</v>
      </c>
      <c r="D2" s="6" t="s">
        <v>134</v>
      </c>
      <c r="E2" s="6" t="s">
        <v>130</v>
      </c>
      <c r="F2" s="6" t="s">
        <v>132</v>
      </c>
      <c r="G2" s="6" t="s">
        <v>132</v>
      </c>
      <c r="H2" s="6" t="s">
        <v>1</v>
      </c>
      <c r="I2" s="9"/>
      <c r="L2" s="6" t="s">
        <v>1</v>
      </c>
      <c r="M2" s="6" t="s">
        <v>2</v>
      </c>
      <c r="Q2" s="2" t="s">
        <v>2</v>
      </c>
      <c r="R2" s="6" t="s">
        <v>3</v>
      </c>
      <c r="V2" s="6" t="s">
        <v>3</v>
      </c>
      <c r="W2" s="6" t="s">
        <v>4</v>
      </c>
      <c r="AA2" s="6" t="s">
        <v>4</v>
      </c>
      <c r="AB2" s="6" t="s">
        <v>5</v>
      </c>
      <c r="AF2" s="6" t="s">
        <v>5</v>
      </c>
      <c r="AG2" s="6" t="s">
        <v>6</v>
      </c>
      <c r="AK2" s="6" t="s">
        <v>6</v>
      </c>
      <c r="AL2" s="6" t="s">
        <v>7</v>
      </c>
      <c r="AP2" s="6" t="s">
        <v>7</v>
      </c>
      <c r="AQ2" s="6" t="s">
        <v>8</v>
      </c>
      <c r="AT2" s="2"/>
      <c r="AU2" s="6" t="s">
        <v>8</v>
      </c>
      <c r="AV2" s="6" t="s">
        <v>9</v>
      </c>
      <c r="AY2" s="2"/>
      <c r="AZ2" s="6" t="s">
        <v>9</v>
      </c>
      <c r="BA2" s="6" t="s">
        <v>10</v>
      </c>
      <c r="BD2" s="2"/>
      <c r="BE2" s="6" t="s">
        <v>10</v>
      </c>
      <c r="BF2" s="6" t="s">
        <v>11</v>
      </c>
      <c r="BI2" s="2"/>
      <c r="BJ2" s="6" t="s">
        <v>11</v>
      </c>
      <c r="BK2" s="6" t="s">
        <v>12</v>
      </c>
      <c r="BN2" s="2"/>
      <c r="BO2" s="6" t="s">
        <v>12</v>
      </c>
      <c r="BP2" s="6" t="s">
        <v>13</v>
      </c>
      <c r="BQ2" s="10"/>
      <c r="BS2" s="2"/>
      <c r="BT2" s="6" t="s">
        <v>13</v>
      </c>
      <c r="BU2" s="6" t="s">
        <v>14</v>
      </c>
      <c r="BX2" s="2"/>
      <c r="BY2" s="6" t="s">
        <v>14</v>
      </c>
      <c r="BZ2" s="6" t="s">
        <v>15</v>
      </c>
      <c r="CC2" s="2"/>
      <c r="CD2" s="6" t="s">
        <v>15</v>
      </c>
      <c r="CE2" s="6" t="s">
        <v>16</v>
      </c>
      <c r="CH2" s="2"/>
      <c r="CI2" s="6" t="s">
        <v>16</v>
      </c>
      <c r="CJ2" s="6" t="s">
        <v>17</v>
      </c>
      <c r="CM2" s="2"/>
      <c r="CN2" s="6" t="s">
        <v>17</v>
      </c>
      <c r="CO2" s="6" t="s">
        <v>18</v>
      </c>
      <c r="CR2" s="2"/>
      <c r="CS2" s="6" t="s">
        <v>18</v>
      </c>
      <c r="CT2" s="6" t="s">
        <v>19</v>
      </c>
      <c r="CW2" s="2"/>
      <c r="CX2" s="6" t="s">
        <v>19</v>
      </c>
      <c r="CY2" s="6" t="s">
        <v>20</v>
      </c>
      <c r="DB2" s="2"/>
      <c r="DC2" s="6" t="s">
        <v>20</v>
      </c>
      <c r="DD2" s="6" t="s">
        <v>21</v>
      </c>
      <c r="DG2" s="2"/>
      <c r="DH2" s="6" t="s">
        <v>21</v>
      </c>
      <c r="DI2" s="6" t="s">
        <v>22</v>
      </c>
      <c r="DL2" s="2"/>
      <c r="DM2" s="6" t="s">
        <v>22</v>
      </c>
      <c r="DN2" s="6" t="s">
        <v>23</v>
      </c>
      <c r="DQ2" s="2"/>
      <c r="DR2" s="6" t="s">
        <v>23</v>
      </c>
      <c r="DS2" s="6" t="s">
        <v>24</v>
      </c>
      <c r="DV2" s="2"/>
      <c r="DW2" s="6" t="s">
        <v>24</v>
      </c>
      <c r="DX2" s="6" t="s">
        <v>25</v>
      </c>
      <c r="EA2" s="2"/>
      <c r="EB2" s="6" t="s">
        <v>25</v>
      </c>
      <c r="EC2" s="6" t="s">
        <v>26</v>
      </c>
      <c r="EF2" s="2"/>
      <c r="EG2" s="6" t="s">
        <v>26</v>
      </c>
      <c r="EH2" s="6" t="s">
        <v>27</v>
      </c>
      <c r="EK2" s="2"/>
      <c r="EL2" s="6" t="s">
        <v>27</v>
      </c>
      <c r="EM2" s="6" t="s">
        <v>28</v>
      </c>
      <c r="EP2" s="2"/>
      <c r="EQ2" s="6" t="s">
        <v>28</v>
      </c>
      <c r="ER2" s="6" t="s">
        <v>29</v>
      </c>
      <c r="EU2" s="2"/>
      <c r="EV2" s="6" t="s">
        <v>29</v>
      </c>
      <c r="EW2" s="6" t="s">
        <v>30</v>
      </c>
      <c r="EZ2" s="2"/>
      <c r="FA2" s="6" t="s">
        <v>30</v>
      </c>
      <c r="FB2" s="6" t="s">
        <v>31</v>
      </c>
      <c r="FE2" s="2"/>
      <c r="FF2" s="6" t="s">
        <v>31</v>
      </c>
      <c r="FG2" s="6" t="s">
        <v>32</v>
      </c>
      <c r="FJ2" s="2"/>
      <c r="FK2" s="6" t="s">
        <v>32</v>
      </c>
      <c r="FL2" s="6" t="s">
        <v>33</v>
      </c>
      <c r="FO2" s="2"/>
      <c r="FP2" s="6" t="s">
        <v>33</v>
      </c>
      <c r="FQ2" s="6" t="s">
        <v>34</v>
      </c>
      <c r="FT2" s="2"/>
      <c r="FU2" s="6" t="s">
        <v>34</v>
      </c>
      <c r="FV2" s="6" t="s">
        <v>35</v>
      </c>
      <c r="FY2" s="2"/>
      <c r="FZ2" s="6" t="s">
        <v>35</v>
      </c>
      <c r="GA2" s="6" t="s">
        <v>36</v>
      </c>
      <c r="GD2" s="2"/>
      <c r="GE2" s="6" t="s">
        <v>36</v>
      </c>
      <c r="GF2" s="6" t="s">
        <v>37</v>
      </c>
      <c r="GI2" s="2"/>
      <c r="GJ2" s="2" t="s">
        <v>37</v>
      </c>
      <c r="GK2" s="6" t="s">
        <v>38</v>
      </c>
      <c r="GN2" s="2"/>
      <c r="GO2" s="6" t="s">
        <v>38</v>
      </c>
      <c r="GP2" s="6" t="s">
        <v>39</v>
      </c>
      <c r="GS2" s="2"/>
      <c r="GT2" s="6" t="s">
        <v>39</v>
      </c>
      <c r="GU2" s="6" t="s">
        <v>40</v>
      </c>
      <c r="GX2" s="2"/>
      <c r="GY2" s="6" t="s">
        <v>40</v>
      </c>
      <c r="GZ2" s="6" t="s">
        <v>41</v>
      </c>
      <c r="HC2" s="2"/>
      <c r="HD2" s="6" t="s">
        <v>41</v>
      </c>
      <c r="HE2" s="6" t="s">
        <v>42</v>
      </c>
      <c r="HH2" s="2"/>
      <c r="HI2" s="6" t="s">
        <v>42</v>
      </c>
      <c r="HJ2" s="6" t="s">
        <v>43</v>
      </c>
      <c r="HM2" s="2"/>
      <c r="HN2" s="6" t="s">
        <v>43</v>
      </c>
      <c r="HO2" s="6" t="s">
        <v>44</v>
      </c>
      <c r="HR2" s="2"/>
      <c r="HS2" s="6" t="s">
        <v>44</v>
      </c>
      <c r="HT2" s="6" t="s">
        <v>45</v>
      </c>
      <c r="HW2" s="2"/>
      <c r="HX2" s="6" t="s">
        <v>45</v>
      </c>
      <c r="HY2" s="6" t="s">
        <v>46</v>
      </c>
      <c r="IB2" s="2"/>
      <c r="IC2" s="6" t="s">
        <v>46</v>
      </c>
      <c r="ID2" s="6" t="s">
        <v>47</v>
      </c>
      <c r="IG2" s="2"/>
      <c r="IH2" s="6" t="s">
        <v>47</v>
      </c>
      <c r="II2" s="6" t="s">
        <v>48</v>
      </c>
      <c r="IL2" s="2"/>
      <c r="IM2" s="6" t="s">
        <v>48</v>
      </c>
    </row>
    <row r="3" spans="1:247" s="6" customFormat="1" ht="10.199999999999999" x14ac:dyDescent="0.2">
      <c r="B3" s="6" t="s">
        <v>131</v>
      </c>
      <c r="C3" s="6" t="s">
        <v>131</v>
      </c>
      <c r="D3" s="6" t="s">
        <v>131</v>
      </c>
      <c r="E3" s="6" t="s">
        <v>131</v>
      </c>
      <c r="F3" s="6" t="s">
        <v>131</v>
      </c>
      <c r="G3" s="6" t="s">
        <v>131</v>
      </c>
      <c r="H3" s="6" t="s">
        <v>129</v>
      </c>
      <c r="I3" s="9" t="s">
        <v>128</v>
      </c>
      <c r="J3" s="6" t="s">
        <v>127</v>
      </c>
      <c r="K3" s="6" t="s">
        <v>130</v>
      </c>
      <c r="L3" s="6" t="s">
        <v>131</v>
      </c>
      <c r="M3" s="6" t="s">
        <v>129</v>
      </c>
      <c r="N3" s="6" t="s">
        <v>128</v>
      </c>
      <c r="O3" s="6" t="s">
        <v>127</v>
      </c>
      <c r="P3" s="6" t="s">
        <v>130</v>
      </c>
      <c r="Q3" s="2" t="s">
        <v>131</v>
      </c>
      <c r="R3" s="6" t="s">
        <v>129</v>
      </c>
      <c r="S3" s="6" t="s">
        <v>128</v>
      </c>
      <c r="T3" s="6" t="s">
        <v>127</v>
      </c>
      <c r="U3" s="6" t="s">
        <v>130</v>
      </c>
      <c r="V3" s="6" t="s">
        <v>131</v>
      </c>
      <c r="W3" s="6" t="s">
        <v>129</v>
      </c>
      <c r="X3" s="6" t="s">
        <v>128</v>
      </c>
      <c r="Y3" s="6" t="s">
        <v>127</v>
      </c>
      <c r="Z3" s="6" t="s">
        <v>130</v>
      </c>
      <c r="AA3" s="6" t="s">
        <v>131</v>
      </c>
      <c r="AB3" s="6" t="s">
        <v>129</v>
      </c>
      <c r="AC3" s="6" t="s">
        <v>128</v>
      </c>
      <c r="AD3" s="6" t="s">
        <v>127</v>
      </c>
      <c r="AE3" s="6" t="s">
        <v>130</v>
      </c>
      <c r="AF3" s="6" t="s">
        <v>131</v>
      </c>
      <c r="AG3" s="6" t="s">
        <v>129</v>
      </c>
      <c r="AH3" s="6" t="s">
        <v>128</v>
      </c>
      <c r="AI3" s="6" t="s">
        <v>127</v>
      </c>
      <c r="AJ3" s="6" t="s">
        <v>130</v>
      </c>
      <c r="AK3" s="6" t="s">
        <v>131</v>
      </c>
      <c r="AL3" s="6" t="s">
        <v>129</v>
      </c>
      <c r="AM3" s="6" t="s">
        <v>128</v>
      </c>
      <c r="AN3" s="6" t="s">
        <v>127</v>
      </c>
      <c r="AO3" s="6" t="s">
        <v>130</v>
      </c>
      <c r="AP3" s="6" t="s">
        <v>131</v>
      </c>
      <c r="AQ3" s="6" t="s">
        <v>129</v>
      </c>
      <c r="AR3" s="6" t="s">
        <v>128</v>
      </c>
      <c r="AS3" s="6" t="s">
        <v>127</v>
      </c>
      <c r="AT3" s="2" t="s">
        <v>130</v>
      </c>
      <c r="AU3" s="6" t="s">
        <v>131</v>
      </c>
      <c r="AV3" s="6" t="s">
        <v>129</v>
      </c>
      <c r="AW3" s="6" t="s">
        <v>128</v>
      </c>
      <c r="AX3" s="6" t="s">
        <v>127</v>
      </c>
      <c r="AY3" s="2" t="s">
        <v>130</v>
      </c>
      <c r="AZ3" s="6" t="s">
        <v>131</v>
      </c>
      <c r="BA3" s="6" t="s">
        <v>129</v>
      </c>
      <c r="BB3" s="6" t="s">
        <v>128</v>
      </c>
      <c r="BC3" s="6" t="s">
        <v>127</v>
      </c>
      <c r="BD3" s="2" t="s">
        <v>130</v>
      </c>
      <c r="BE3" s="6" t="s">
        <v>131</v>
      </c>
      <c r="BF3" s="6" t="s">
        <v>129</v>
      </c>
      <c r="BG3" s="6" t="s">
        <v>128</v>
      </c>
      <c r="BH3" s="6" t="s">
        <v>127</v>
      </c>
      <c r="BI3" s="2" t="s">
        <v>130</v>
      </c>
      <c r="BJ3" s="6" t="s">
        <v>131</v>
      </c>
      <c r="BK3" s="6" t="s">
        <v>129</v>
      </c>
      <c r="BL3" s="6" t="s">
        <v>128</v>
      </c>
      <c r="BM3" s="6" t="s">
        <v>127</v>
      </c>
      <c r="BN3" s="2" t="s">
        <v>130</v>
      </c>
      <c r="BO3" s="6" t="s">
        <v>131</v>
      </c>
      <c r="BP3" s="6" t="s">
        <v>129</v>
      </c>
      <c r="BQ3" s="10" t="s">
        <v>128</v>
      </c>
      <c r="BR3" s="6" t="s">
        <v>127</v>
      </c>
      <c r="BS3" s="2" t="s">
        <v>130</v>
      </c>
      <c r="BT3" s="6" t="s">
        <v>131</v>
      </c>
      <c r="BU3" s="6" t="s">
        <v>129</v>
      </c>
      <c r="BV3" s="6" t="s">
        <v>128</v>
      </c>
      <c r="BW3" s="6" t="s">
        <v>127</v>
      </c>
      <c r="BX3" s="2" t="s">
        <v>130</v>
      </c>
      <c r="BY3" s="6" t="s">
        <v>131</v>
      </c>
      <c r="BZ3" s="6" t="s">
        <v>129</v>
      </c>
      <c r="CA3" s="6" t="s">
        <v>128</v>
      </c>
      <c r="CB3" s="6" t="s">
        <v>127</v>
      </c>
      <c r="CC3" s="2" t="s">
        <v>130</v>
      </c>
      <c r="CD3" s="6" t="s">
        <v>131</v>
      </c>
      <c r="CE3" s="6" t="s">
        <v>129</v>
      </c>
      <c r="CF3" s="6" t="s">
        <v>128</v>
      </c>
      <c r="CG3" s="6" t="s">
        <v>127</v>
      </c>
      <c r="CH3" s="2" t="s">
        <v>130</v>
      </c>
      <c r="CI3" s="6" t="s">
        <v>131</v>
      </c>
      <c r="CJ3" s="6" t="s">
        <v>129</v>
      </c>
      <c r="CK3" s="6" t="s">
        <v>128</v>
      </c>
      <c r="CL3" s="6" t="s">
        <v>127</v>
      </c>
      <c r="CM3" s="2" t="s">
        <v>130</v>
      </c>
      <c r="CN3" s="6" t="s">
        <v>131</v>
      </c>
      <c r="CO3" s="6" t="s">
        <v>129</v>
      </c>
      <c r="CP3" s="6" t="s">
        <v>128</v>
      </c>
      <c r="CQ3" s="6" t="s">
        <v>127</v>
      </c>
      <c r="CR3" s="2" t="s">
        <v>130</v>
      </c>
      <c r="CS3" s="6" t="s">
        <v>131</v>
      </c>
      <c r="CT3" s="6" t="s">
        <v>129</v>
      </c>
      <c r="CU3" s="6" t="s">
        <v>128</v>
      </c>
      <c r="CV3" s="6" t="s">
        <v>127</v>
      </c>
      <c r="CW3" s="2" t="s">
        <v>130</v>
      </c>
      <c r="CX3" s="6" t="s">
        <v>131</v>
      </c>
      <c r="CY3" s="6" t="s">
        <v>129</v>
      </c>
      <c r="CZ3" s="6" t="s">
        <v>128</v>
      </c>
      <c r="DA3" s="6" t="s">
        <v>127</v>
      </c>
      <c r="DB3" s="2" t="s">
        <v>130</v>
      </c>
      <c r="DC3" s="6" t="s">
        <v>131</v>
      </c>
      <c r="DD3" s="6" t="s">
        <v>129</v>
      </c>
      <c r="DE3" s="6" t="s">
        <v>128</v>
      </c>
      <c r="DF3" s="6" t="s">
        <v>127</v>
      </c>
      <c r="DG3" s="2" t="s">
        <v>130</v>
      </c>
      <c r="DH3" s="6" t="s">
        <v>131</v>
      </c>
      <c r="DI3" s="6" t="s">
        <v>129</v>
      </c>
      <c r="DJ3" s="6" t="s">
        <v>128</v>
      </c>
      <c r="DK3" s="6" t="s">
        <v>127</v>
      </c>
      <c r="DL3" s="2" t="s">
        <v>130</v>
      </c>
      <c r="DM3" s="6" t="s">
        <v>131</v>
      </c>
      <c r="DN3" s="6" t="s">
        <v>129</v>
      </c>
      <c r="DO3" s="6" t="s">
        <v>128</v>
      </c>
      <c r="DP3" s="6" t="s">
        <v>127</v>
      </c>
      <c r="DQ3" s="2" t="s">
        <v>130</v>
      </c>
      <c r="DR3" s="6" t="s">
        <v>131</v>
      </c>
      <c r="DS3" s="6" t="s">
        <v>129</v>
      </c>
      <c r="DT3" s="6" t="s">
        <v>128</v>
      </c>
      <c r="DU3" s="6" t="s">
        <v>127</v>
      </c>
      <c r="DV3" s="2" t="s">
        <v>130</v>
      </c>
      <c r="DW3" s="6" t="s">
        <v>131</v>
      </c>
      <c r="DX3" s="6" t="s">
        <v>129</v>
      </c>
      <c r="DY3" s="6" t="s">
        <v>128</v>
      </c>
      <c r="DZ3" s="6" t="s">
        <v>127</v>
      </c>
      <c r="EA3" s="2" t="s">
        <v>130</v>
      </c>
      <c r="EB3" s="6" t="s">
        <v>131</v>
      </c>
      <c r="EC3" s="6" t="s">
        <v>129</v>
      </c>
      <c r="ED3" s="6" t="s">
        <v>128</v>
      </c>
      <c r="EE3" s="6" t="s">
        <v>127</v>
      </c>
      <c r="EF3" s="2" t="s">
        <v>130</v>
      </c>
      <c r="EG3" s="6" t="s">
        <v>131</v>
      </c>
      <c r="EH3" s="6" t="s">
        <v>129</v>
      </c>
      <c r="EI3" s="6" t="s">
        <v>128</v>
      </c>
      <c r="EJ3" s="6" t="s">
        <v>127</v>
      </c>
      <c r="EK3" s="2" t="s">
        <v>130</v>
      </c>
      <c r="EL3" s="6" t="s">
        <v>131</v>
      </c>
      <c r="EM3" s="6" t="s">
        <v>129</v>
      </c>
      <c r="EN3" s="6" t="s">
        <v>128</v>
      </c>
      <c r="EO3" s="6" t="s">
        <v>127</v>
      </c>
      <c r="EP3" s="2" t="s">
        <v>130</v>
      </c>
      <c r="EQ3" s="6" t="s">
        <v>131</v>
      </c>
      <c r="ER3" s="6" t="s">
        <v>129</v>
      </c>
      <c r="ES3" s="6" t="s">
        <v>128</v>
      </c>
      <c r="ET3" s="6" t="s">
        <v>127</v>
      </c>
      <c r="EU3" s="2" t="s">
        <v>130</v>
      </c>
      <c r="EV3" s="6" t="s">
        <v>131</v>
      </c>
      <c r="EW3" s="6" t="s">
        <v>129</v>
      </c>
      <c r="EX3" s="6" t="s">
        <v>128</v>
      </c>
      <c r="EY3" s="6" t="s">
        <v>127</v>
      </c>
      <c r="EZ3" s="2" t="s">
        <v>130</v>
      </c>
      <c r="FA3" s="6" t="s">
        <v>131</v>
      </c>
      <c r="FB3" s="6" t="s">
        <v>129</v>
      </c>
      <c r="FC3" s="6" t="s">
        <v>128</v>
      </c>
      <c r="FD3" s="6" t="s">
        <v>127</v>
      </c>
      <c r="FE3" s="2" t="s">
        <v>130</v>
      </c>
      <c r="FF3" s="6" t="s">
        <v>131</v>
      </c>
      <c r="FG3" s="6" t="s">
        <v>129</v>
      </c>
      <c r="FH3" s="6" t="s">
        <v>128</v>
      </c>
      <c r="FI3" s="6" t="s">
        <v>127</v>
      </c>
      <c r="FJ3" s="2" t="s">
        <v>130</v>
      </c>
      <c r="FK3" s="6" t="s">
        <v>131</v>
      </c>
      <c r="FL3" s="6" t="s">
        <v>129</v>
      </c>
      <c r="FM3" s="6" t="s">
        <v>128</v>
      </c>
      <c r="FN3" s="6" t="s">
        <v>127</v>
      </c>
      <c r="FO3" s="2" t="s">
        <v>130</v>
      </c>
      <c r="FP3" s="6" t="s">
        <v>131</v>
      </c>
      <c r="FQ3" s="6" t="s">
        <v>129</v>
      </c>
      <c r="FR3" s="6" t="s">
        <v>128</v>
      </c>
      <c r="FS3" s="6" t="s">
        <v>127</v>
      </c>
      <c r="FT3" s="2" t="s">
        <v>130</v>
      </c>
      <c r="FU3" s="6" t="s">
        <v>131</v>
      </c>
      <c r="FV3" s="6" t="s">
        <v>129</v>
      </c>
      <c r="FW3" s="6" t="s">
        <v>128</v>
      </c>
      <c r="FX3" s="6" t="s">
        <v>127</v>
      </c>
      <c r="FY3" s="2" t="s">
        <v>130</v>
      </c>
      <c r="FZ3" s="6" t="s">
        <v>131</v>
      </c>
      <c r="GA3" s="6" t="s">
        <v>129</v>
      </c>
      <c r="GB3" s="6" t="s">
        <v>128</v>
      </c>
      <c r="GC3" s="6" t="s">
        <v>127</v>
      </c>
      <c r="GD3" s="2" t="s">
        <v>130</v>
      </c>
      <c r="GE3" s="6" t="s">
        <v>131</v>
      </c>
      <c r="GF3" s="6" t="s">
        <v>129</v>
      </c>
      <c r="GG3" s="6" t="s">
        <v>128</v>
      </c>
      <c r="GH3" s="6" t="s">
        <v>127</v>
      </c>
      <c r="GI3" s="2" t="s">
        <v>130</v>
      </c>
      <c r="GJ3" s="2" t="s">
        <v>131</v>
      </c>
      <c r="GK3" s="6" t="s">
        <v>129</v>
      </c>
      <c r="GL3" s="6" t="s">
        <v>128</v>
      </c>
      <c r="GM3" s="6" t="s">
        <v>127</v>
      </c>
      <c r="GN3" s="2" t="s">
        <v>130</v>
      </c>
      <c r="GO3" s="6" t="s">
        <v>131</v>
      </c>
      <c r="GP3" s="6" t="s">
        <v>129</v>
      </c>
      <c r="GQ3" s="6" t="s">
        <v>128</v>
      </c>
      <c r="GR3" s="6" t="s">
        <v>127</v>
      </c>
      <c r="GS3" s="2" t="s">
        <v>130</v>
      </c>
      <c r="GT3" s="6" t="s">
        <v>131</v>
      </c>
      <c r="GU3" s="6" t="s">
        <v>129</v>
      </c>
      <c r="GV3" s="6" t="s">
        <v>128</v>
      </c>
      <c r="GW3" s="6" t="s">
        <v>127</v>
      </c>
      <c r="GX3" s="2" t="s">
        <v>130</v>
      </c>
      <c r="GY3" s="6" t="s">
        <v>131</v>
      </c>
      <c r="GZ3" s="6" t="s">
        <v>129</v>
      </c>
      <c r="HA3" s="6" t="s">
        <v>128</v>
      </c>
      <c r="HB3" s="6" t="s">
        <v>127</v>
      </c>
      <c r="HC3" s="2" t="s">
        <v>130</v>
      </c>
      <c r="HD3" s="6" t="s">
        <v>131</v>
      </c>
      <c r="HE3" s="6" t="s">
        <v>129</v>
      </c>
      <c r="HF3" s="6" t="s">
        <v>128</v>
      </c>
      <c r="HG3" s="6" t="s">
        <v>127</v>
      </c>
      <c r="HH3" s="2" t="s">
        <v>130</v>
      </c>
      <c r="HI3" s="6" t="s">
        <v>131</v>
      </c>
      <c r="HJ3" s="6" t="s">
        <v>129</v>
      </c>
      <c r="HK3" s="6" t="s">
        <v>128</v>
      </c>
      <c r="HL3" s="6" t="s">
        <v>127</v>
      </c>
      <c r="HM3" s="2" t="s">
        <v>130</v>
      </c>
      <c r="HN3" s="6" t="s">
        <v>131</v>
      </c>
      <c r="HO3" s="6" t="s">
        <v>129</v>
      </c>
      <c r="HP3" s="6" t="s">
        <v>128</v>
      </c>
      <c r="HQ3" s="6" t="s">
        <v>127</v>
      </c>
      <c r="HR3" s="2" t="s">
        <v>130</v>
      </c>
      <c r="HS3" s="6" t="s">
        <v>131</v>
      </c>
      <c r="HT3" s="6" t="s">
        <v>129</v>
      </c>
      <c r="HU3" s="6" t="s">
        <v>128</v>
      </c>
      <c r="HV3" s="6" t="s">
        <v>127</v>
      </c>
      <c r="HW3" s="2" t="s">
        <v>130</v>
      </c>
      <c r="HX3" s="6" t="s">
        <v>131</v>
      </c>
      <c r="HY3" s="6" t="s">
        <v>129</v>
      </c>
      <c r="HZ3" s="6" t="s">
        <v>128</v>
      </c>
      <c r="IA3" s="6" t="s">
        <v>127</v>
      </c>
      <c r="IB3" s="2" t="s">
        <v>130</v>
      </c>
      <c r="IC3" s="6" t="s">
        <v>131</v>
      </c>
      <c r="ID3" s="6" t="s">
        <v>129</v>
      </c>
      <c r="IE3" s="6" t="s">
        <v>128</v>
      </c>
      <c r="IF3" s="6" t="s">
        <v>127</v>
      </c>
      <c r="IG3" s="2" t="s">
        <v>130</v>
      </c>
      <c r="IH3" s="6" t="s">
        <v>131</v>
      </c>
      <c r="II3" s="6" t="s">
        <v>129</v>
      </c>
      <c r="IJ3" s="6" t="s">
        <v>128</v>
      </c>
      <c r="IK3" s="6" t="s">
        <v>127</v>
      </c>
      <c r="IL3" s="2" t="s">
        <v>130</v>
      </c>
      <c r="IM3" s="6" t="s">
        <v>131</v>
      </c>
    </row>
    <row r="4" spans="1:247" ht="11.25" customHeight="1" x14ac:dyDescent="0.25">
      <c r="A4" s="2" t="s">
        <v>80</v>
      </c>
      <c r="B4" s="2">
        <f>+J4+O4+T4+Y4+AD4+AI4+AN4+AS4+AX4+BC4+BH4+BM4+BR4+BW4+CB4+CG4+CL4+CQ4+CV4+DA4+DF4+DK4+DP4+DU4+DZ4+EE4+EJ4+EO4+ET4+EY4+FD4+FI4+FN4+FS4+FX4+GC4+GH4+GM4+GR4+GW4+HB4+HG4+HL4+HQ4+HV4+IA4+IF4+IK4+Sheet2!D4+Sheet2!I4+Sheet2!N4+Sheet2!S4+Sheet2!X4+Sheet2!AC4+Sheet2!AH4+Sheet2!AM4+Sheet2!AR4+Sheet2!AW4+Sheet2!BG4+Sheet2!BB4+Sheet2!BL4+Sheet2!BQ4</f>
        <v>2604.16</v>
      </c>
      <c r="C4" s="2">
        <f>+I4+N4+S4+X4+AC4+AH4+AM4+AR4+AW4+BB4+BG4+BL4+BQ4+BV4+CA4+CF4+CK4+CP4+CU4+CZ4+DE4+DJ4+DO4+DT4+DY4+ED4+EI4+EN4+ES4+EX4+FC4+FH4+FM4+FR4+FW4+GB4+GG4+GL4+GQ4+GV4+HA4+HF4+HK4+HP4+HU4+HZ4+IE4+IJ4+Sheet2!C4+Sheet2!H4+Sheet2!M4+Sheet2!R4+Sheet2!W4+Sheet2!AB4+Sheet2!AG4+Sheet2!AL4+Sheet2!AQ4+Sheet2!AV4+Sheet2!BA4+Sheet2!BF4+Sheet2!BK4+Sheet2!BP4</f>
        <v>0</v>
      </c>
      <c r="D4" s="2">
        <f>+H4+M4+R4+W4+AB4+AG4+AL4+AQ4+AV4+BA4+BF4+BK4+BP4+BU4+BZ4+CE4+CJ4+CO4+CT4+CY4+DD4+DI4+DN4+DS4+DX4+EC4+EH4+EM4+ER4+EW4+FB4+FG4+FL4+FQ4+FV4+GA4+GF4+GK4+GP4+GU4+GZ4+HE4+HJ4+HO4+HT4+HY4+ID4+II4+Sheet2!G4+Sheet2!B4+Sheet2!L4+Sheet2!Q4+Sheet2!V4+Sheet2!AA4+Sheet2!AF4+Sheet2!AK4+Sheet2!AP4+Sheet2!AU4+Sheet2!AZ4+Sheet2!BE4+Sheet2!BJ4+Sheet2!BO4</f>
        <v>0</v>
      </c>
      <c r="E4" s="2">
        <f>+K4+P4+U4+Z4+AE4+AJ4+AO4+AT4+AY4+BD4+BI4+BN4+BS4+BX4+CC4+CH4+CM4+CR4+CW4+DB4+DG4+DL4+DQ4+DV4+EA4+EF4+EK4+EP4+EU4+EZ4+FE4+FJ4+FO4+FT4+FY4+GD4+GI4+GN4+GS4+GX4+HC4+HH4+HM4+HR4+HW4+IB4+IG4+IL4+Sheet2!E4+Sheet2!J4+Sheet2!O4+Sheet2!T4+Sheet2!Y4+Sheet2!AD4+Sheet2!AI4+Sheet2!AN4+Sheet2!AS4+Sheet2!AX4+Sheet2!BC4+Sheet2!BH4+Sheet2!BM4+Sheet2!BR4</f>
        <v>0</v>
      </c>
      <c r="F4" s="2">
        <f>SUM(B4:E4)</f>
        <v>2604.16</v>
      </c>
      <c r="G4" s="11">
        <f>+Sheet1!L4+Sheet1!Q4+Sheet1!V4+Sheet1!AA4+Sheet1!AF4+Sheet1!AK4+Sheet1!AP4+Sheet1!AU4+Sheet1!AZ4+Sheet1!BE4+Sheet1!BJ4+Sheet1!BO4+Sheet1!BT4+Sheet1!BY4+Sheet1!CD4+Sheet1!CI4+Sheet1!CN4+Sheet1!CS4+Sheet1!CX4+Sheet1!DC4+Sheet1!DH4+Sheet1!DM4+Sheet1!DR4+Sheet1!DW4+Sheet1!EB4+Sheet1!EG4+Sheet1!EL4+Sheet1!EQ4+Sheet1!EV4+Sheet1!FA4+Sheet1!FF4+Sheet1!FK4+Sheet1!FP4+Sheet1!FU4+Sheet1!FZ4+Sheet1!GE4+Sheet1!GJ4+Sheet1!GO4+Sheet1!GT4+Sheet1!GY4+Sheet1!HD4+Sheet1!HI4+Sheet1!HN4+Sheet1!HS4+Sheet1!HX4+Sheet1!IC4+Sheet1!IH4+Sheet1!IM4+Sheet2!F4+Sheet2!K4+Sheet2!P4+Sheet2!U4+Sheet2!Z4+Sheet2!AE4+Sheet2!AJ4+Sheet2!AO4+Sheet2!AT4+Sheet2!AY4+Sheet2!BD4+Sheet2!BI4+Sheet2!BN4+Sheet2!BS4</f>
        <v>2604.16</v>
      </c>
      <c r="H4" s="2"/>
      <c r="I4" s="12"/>
      <c r="J4" s="2"/>
      <c r="L4" s="2">
        <f>SUM(H4:K4)</f>
        <v>0</v>
      </c>
      <c r="M4" s="2"/>
      <c r="N4" s="2"/>
      <c r="O4" s="2"/>
      <c r="Q4" s="2">
        <f>SUM(M4:P4)</f>
        <v>0</v>
      </c>
      <c r="R4" s="2"/>
      <c r="S4" s="2"/>
      <c r="T4" s="2"/>
      <c r="V4" s="2">
        <f>SUM(R4:U4)</f>
        <v>0</v>
      </c>
      <c r="W4" s="2"/>
      <c r="X4" s="2"/>
      <c r="Y4" s="2"/>
      <c r="AA4" s="2">
        <f>SUM(W4:Z4)</f>
        <v>0</v>
      </c>
      <c r="AB4" s="2"/>
      <c r="AC4" s="2"/>
      <c r="AD4" s="2"/>
      <c r="AF4" s="2">
        <f>SUM(AB4:AE4)</f>
        <v>0</v>
      </c>
      <c r="AG4" s="2"/>
      <c r="AH4" s="2"/>
      <c r="AI4" s="2"/>
      <c r="AK4" s="2">
        <f>SUM(AG4:AJ4)</f>
        <v>0</v>
      </c>
      <c r="AL4" s="2"/>
      <c r="AM4" s="2"/>
      <c r="AN4" s="2"/>
      <c r="AP4" s="2">
        <f>SUM(AL4:AO4)</f>
        <v>0</v>
      </c>
      <c r="AQ4" s="2"/>
      <c r="AR4" s="2"/>
      <c r="AS4" s="2"/>
      <c r="AU4" s="2">
        <f>SUM(AQ4:AT4)</f>
        <v>0</v>
      </c>
      <c r="AV4" s="2"/>
      <c r="AW4" s="2"/>
      <c r="AX4" s="2"/>
      <c r="AZ4" s="2">
        <f>SUM(AV4:AY4)</f>
        <v>0</v>
      </c>
      <c r="BA4" s="2"/>
      <c r="BB4" s="2"/>
      <c r="BC4" s="2"/>
      <c r="BE4" s="2">
        <f>SUM(BA4:BD4)</f>
        <v>0</v>
      </c>
      <c r="BF4" s="2"/>
      <c r="BG4" s="2"/>
      <c r="BH4" s="2"/>
      <c r="BJ4" s="2">
        <f>SUM(BF4:BI4)</f>
        <v>0</v>
      </c>
      <c r="BK4" s="2"/>
      <c r="BL4" s="2"/>
      <c r="BM4" s="2"/>
      <c r="BO4" s="2">
        <f>SUM(BK4:BN4)</f>
        <v>0</v>
      </c>
      <c r="BP4" s="2"/>
      <c r="BQ4" s="13"/>
      <c r="BR4" s="2"/>
      <c r="BT4" s="2">
        <f>SUM(BP4:BS4)</f>
        <v>0</v>
      </c>
      <c r="BU4" s="2"/>
      <c r="BV4" s="2"/>
      <c r="BW4" s="2"/>
      <c r="BY4" s="2">
        <f>SUM(BU4:BX4)</f>
        <v>0</v>
      </c>
      <c r="BZ4" s="2"/>
      <c r="CA4" s="2"/>
      <c r="CB4" s="2">
        <v>2566</v>
      </c>
      <c r="CD4" s="2">
        <f>SUM(BZ4:CC4)</f>
        <v>2566</v>
      </c>
      <c r="CE4" s="2"/>
      <c r="CF4" s="2"/>
      <c r="CG4" s="2"/>
      <c r="CI4" s="2">
        <f>SUM(CE4:CH4)</f>
        <v>0</v>
      </c>
      <c r="CJ4" s="2"/>
      <c r="CK4" s="2"/>
      <c r="CL4" s="2"/>
      <c r="CN4" s="2">
        <f>SUM(CJ4:CM4)</f>
        <v>0</v>
      </c>
      <c r="CO4" s="2"/>
      <c r="CP4" s="2"/>
      <c r="CQ4" s="2"/>
      <c r="CS4" s="2">
        <f>SUM(CO4:CR4)</f>
        <v>0</v>
      </c>
      <c r="CT4" s="2"/>
      <c r="CU4" s="2"/>
      <c r="CV4" s="2"/>
      <c r="CX4" s="2">
        <f>SUM(CT4:CW4)</f>
        <v>0</v>
      </c>
      <c r="CY4" s="2"/>
      <c r="CZ4" s="2"/>
      <c r="DA4" s="2"/>
      <c r="DC4" s="2">
        <f>SUM(CY4:DB4)</f>
        <v>0</v>
      </c>
      <c r="DD4" s="2"/>
      <c r="DE4" s="2"/>
      <c r="DF4" s="2"/>
      <c r="DH4" s="2">
        <f>SUM(DD4:DG4)</f>
        <v>0</v>
      </c>
      <c r="DI4" s="2"/>
      <c r="DJ4" s="2"/>
      <c r="DK4" s="2"/>
      <c r="DM4" s="2">
        <f>SUM(DI4:DL4)</f>
        <v>0</v>
      </c>
      <c r="DN4" s="2"/>
      <c r="DO4" s="2"/>
      <c r="DP4" s="2"/>
      <c r="DR4" s="2">
        <f>SUM(DN4:DQ4)</f>
        <v>0</v>
      </c>
      <c r="DS4" s="2"/>
      <c r="DT4" s="2"/>
      <c r="DU4" s="2"/>
      <c r="DW4" s="2">
        <f>SUM(DS4:DV4)</f>
        <v>0</v>
      </c>
      <c r="DX4" s="2"/>
      <c r="DY4" s="2"/>
      <c r="DZ4" s="2">
        <v>0</v>
      </c>
      <c r="EB4" s="2">
        <f>SUM(DX4:EA4)</f>
        <v>0</v>
      </c>
      <c r="EC4" s="2"/>
      <c r="ED4" s="2"/>
      <c r="EE4" s="2"/>
      <c r="EG4" s="2">
        <f t="shared" ref="EG4:EG35" si="0">SUM(EC4:EF4)</f>
        <v>0</v>
      </c>
      <c r="EH4" s="2"/>
      <c r="EI4" s="2"/>
      <c r="EJ4" s="2"/>
      <c r="EL4" s="2">
        <f t="shared" ref="EL4:EL35" si="1">SUM(EH4:EK4)</f>
        <v>0</v>
      </c>
      <c r="EM4" s="2"/>
      <c r="EN4" s="2"/>
      <c r="EO4" s="2"/>
      <c r="EQ4" s="2">
        <f t="shared" ref="EQ4:EQ35" si="2">SUM(EM4:EP4)</f>
        <v>0</v>
      </c>
      <c r="ER4" s="2"/>
      <c r="ES4" s="2"/>
      <c r="ET4" s="2"/>
      <c r="EV4" s="2">
        <f t="shared" ref="EV4:EV35" si="3">SUM(ER4:EU4)</f>
        <v>0</v>
      </c>
      <c r="EW4" s="2"/>
      <c r="EX4" s="2"/>
      <c r="EY4" s="2"/>
      <c r="FA4" s="2">
        <f t="shared" ref="FA4:FA35" si="4">SUM(EW4:EZ4)</f>
        <v>0</v>
      </c>
      <c r="FB4" s="2"/>
      <c r="FC4" s="2"/>
      <c r="FD4" s="2"/>
      <c r="FF4" s="2">
        <f t="shared" ref="FF4:FF35" si="5">SUM(FB4:FE4)</f>
        <v>0</v>
      </c>
      <c r="FG4" s="2"/>
      <c r="FH4" s="2"/>
      <c r="FI4" s="2"/>
      <c r="FK4" s="2">
        <f t="shared" ref="FK4:FK35" si="6">SUM(FG4:FJ4)</f>
        <v>0</v>
      </c>
      <c r="FL4" s="2"/>
      <c r="FM4" s="2"/>
      <c r="FN4" s="2"/>
      <c r="FP4" s="2">
        <f t="shared" ref="FP4:FP35" si="7">SUM(FL4:FO4)</f>
        <v>0</v>
      </c>
      <c r="FQ4" s="2"/>
      <c r="FR4" s="2"/>
      <c r="FS4" s="2"/>
      <c r="FU4" s="2">
        <f t="shared" ref="FU4:FU35" si="8">SUM(FQ4:FT4)</f>
        <v>0</v>
      </c>
      <c r="FV4" s="2"/>
      <c r="FW4" s="2"/>
      <c r="FX4" s="2"/>
      <c r="FZ4" s="2">
        <f t="shared" ref="FZ4:FZ35" si="9">SUM(FV4:FY4)</f>
        <v>0</v>
      </c>
      <c r="GA4" s="2"/>
      <c r="GB4" s="2">
        <v>0</v>
      </c>
      <c r="GC4" s="2"/>
      <c r="GE4" s="2">
        <f t="shared" ref="GE4:GE35" si="10">SUM(GA4:GD4)</f>
        <v>0</v>
      </c>
      <c r="GF4" s="2"/>
      <c r="GG4" s="2"/>
      <c r="GH4" s="2"/>
      <c r="GJ4" s="2">
        <f t="shared" ref="GJ4:GJ35" si="11">SUM(GF4:GI4)</f>
        <v>0</v>
      </c>
      <c r="GK4" s="2"/>
      <c r="GL4" s="2"/>
      <c r="GM4" s="2"/>
      <c r="GO4" s="2">
        <f t="shared" ref="GO4:GO35" si="12">SUM(GK4:GN4)</f>
        <v>0</v>
      </c>
      <c r="GP4" s="2"/>
      <c r="GQ4" s="2"/>
      <c r="GR4" s="2"/>
      <c r="GT4" s="2">
        <f t="shared" ref="GT4:GT35" si="13">SUM(GP4:GS4)</f>
        <v>0</v>
      </c>
      <c r="GU4" s="2"/>
      <c r="GV4" s="2"/>
      <c r="GW4" s="2"/>
      <c r="GY4" s="2">
        <f t="shared" ref="GY4:GY35" si="14">SUM(GU4:GX4)</f>
        <v>0</v>
      </c>
      <c r="GZ4" s="2"/>
      <c r="HA4" s="2"/>
      <c r="HB4" s="2"/>
      <c r="HD4" s="2">
        <f t="shared" ref="HD4:HD35" si="15">SUM(GZ4:HC4)</f>
        <v>0</v>
      </c>
      <c r="HE4" s="2"/>
      <c r="HF4" s="2"/>
      <c r="HG4" s="2"/>
      <c r="HI4" s="2">
        <f t="shared" ref="HI4:HI35" si="16">SUM(HE4:HH4)</f>
        <v>0</v>
      </c>
      <c r="HJ4" s="2"/>
      <c r="HK4" s="2"/>
      <c r="HL4" s="2">
        <v>38.159999999999997</v>
      </c>
      <c r="HN4" s="2">
        <f t="shared" ref="HN4:HN35" si="17">SUM(HJ4:HM4)</f>
        <v>38.159999999999997</v>
      </c>
      <c r="HO4" s="2"/>
      <c r="HP4" s="2"/>
      <c r="HQ4" s="2"/>
      <c r="HS4" s="2">
        <f t="shared" ref="HS4:HS35" si="18">SUM(HO4:HR4)</f>
        <v>0</v>
      </c>
      <c r="HT4" s="2"/>
      <c r="HU4" s="2"/>
      <c r="HV4" s="2"/>
      <c r="HX4" s="2">
        <f t="shared" ref="HX4:HX35" si="19">SUM(HT4:HW4)</f>
        <v>0</v>
      </c>
      <c r="HY4" s="2"/>
      <c r="HZ4" s="2"/>
      <c r="IA4" s="2"/>
      <c r="IC4" s="2">
        <f t="shared" ref="IC4:IC35" si="20">SUM(HY4:IB4)</f>
        <v>0</v>
      </c>
      <c r="ID4" s="2"/>
      <c r="IE4" s="2"/>
      <c r="IF4" s="2"/>
      <c r="IH4" s="2">
        <f t="shared" ref="IH4:IH35" si="21">SUM(ID4:IG4)</f>
        <v>0</v>
      </c>
      <c r="II4" s="2"/>
      <c r="IJ4" s="2"/>
      <c r="IK4" s="2"/>
      <c r="IM4" s="2">
        <f t="shared" ref="IM4:IM35" si="22">SUM(II4:IL4)</f>
        <v>0</v>
      </c>
    </row>
    <row r="5" spans="1:247" ht="11.25" customHeight="1" x14ac:dyDescent="0.25">
      <c r="A5" s="2" t="s">
        <v>84</v>
      </c>
      <c r="B5" s="2">
        <f>+J5+O5+T5+Y5+AD5+AI5+AN5+AS5+AX5+BC5+BH5+BM5+BR5+BW5+CB5+CG5+CL5+CQ5+CV5+DA5+DF5+DK5+DP5+DU5+DZ5+EE5+EJ5+EO5+ET5+EY5+FD5+FI5+FN5+FS5+FX5+GC5+GH5+GM5+GR5+GW5+HB5+HG5+HL5+HQ5+HV5+IA5+IF5+IK5+Sheet2!D5+Sheet2!I5+Sheet2!N5+Sheet2!S5+Sheet2!X5+Sheet2!AC5+Sheet2!AH5+Sheet2!AM5+Sheet2!AR5+Sheet2!AW5+Sheet2!BG5+Sheet2!BB5+Sheet2!BL5+Sheet2!BQ5</f>
        <v>0</v>
      </c>
      <c r="C5" s="2">
        <f>+I5+N5+S5+X5+AC5+AH5+AM5+AR5+AW5+BB5+BG5+BL5+BQ5+BV5+CA5+CF5+CK5+CP5+CU5+CZ5+DE5+DJ5+DO5+DT5+DY5+ED5+EI5+EN5+ES5+EX5+FC5+FH5+FM5+FR5+FW5+GB5+GG5+GL5+GQ5+GV5+HA5+HF5+HK5+HP5+HU5+HZ5+IE5+IJ5+Sheet2!C5+Sheet2!H5+Sheet2!M5+Sheet2!R5+Sheet2!W5+Sheet2!AB5+Sheet2!AG5+Sheet2!AL5+Sheet2!AQ5+Sheet2!AV5+Sheet2!BA5+Sheet2!BF5+Sheet2!BK5+Sheet2!BP5</f>
        <v>0</v>
      </c>
      <c r="D5" s="2">
        <f>+H5+M5+R5+W5+AB5+AG5+AL5+AQ5+AV5+BA5+BF5+BK5+BP5+BU5+BZ5+CE5+CJ5+CO5+CT5+CY5+DD5+DI5+DN5+DS5+DX5+EC5+EH5+EM5+ER5+EW5+FB5+FG5+FL5+FQ5+FV5+GA5+GF5+GK5+GP5+GU5+GZ5+HE5+HJ5+HO5+HT5+HY5+ID5+II5+Sheet2!G5+Sheet2!B5+Sheet2!L5+Sheet2!Q5+Sheet2!V5+Sheet2!AA5+Sheet2!AF5+Sheet2!AK5+Sheet2!AP5+Sheet2!AU5+Sheet2!AZ5+Sheet2!BE5+Sheet2!BJ5+Sheet2!BO5</f>
        <v>0</v>
      </c>
      <c r="E5" s="2">
        <f>+K5+P5+U5+Z5+AE5+AJ5+AO5+AT5+AY5+BD5+BI5+BN5+BS5+BX5+CC5+CH5+CM5+CR5+CW5+DB5+DG5+DL5+DQ5+DV5+EA5+EF5+EK5+EP5+EU5+EZ5+FE5+FJ5+FO5+FT5+FY5+GD5+GI5+GN5+GS5+GX5+HC5+HH5+HM5+HR5+HW5+IB5+IG5+IL5+Sheet2!E5+Sheet2!J5+Sheet2!O5+Sheet2!T5+Sheet2!Y5+Sheet2!AD5+Sheet2!AI5+Sheet2!AN5+Sheet2!AS5+Sheet2!AX5+Sheet2!BC5+Sheet2!BH5+Sheet2!BM5+Sheet2!BR5</f>
        <v>0</v>
      </c>
      <c r="F5" s="2">
        <f t="shared" ref="F5:F67" si="23">SUM(B5:E5)</f>
        <v>0</v>
      </c>
      <c r="G5" s="11">
        <f>+Sheet1!L5+Sheet1!Q5+Sheet1!V5+Sheet1!AA5+Sheet1!AF5+Sheet1!AK5+Sheet1!AP5+Sheet1!AU5+Sheet1!AZ5+Sheet1!BE5+Sheet1!BJ5+Sheet1!BO5+Sheet1!BT5+Sheet1!BY5+Sheet1!CD5+Sheet1!CI5+Sheet1!CN5+Sheet1!CS5+Sheet1!CX5+Sheet1!DC5+Sheet1!DH5+Sheet1!DM5+Sheet1!DR5+Sheet1!DW5+Sheet1!EB5+Sheet1!EG5+Sheet1!EL5+Sheet1!EQ5+Sheet1!EV5+Sheet1!FA5+Sheet1!FF5+Sheet1!FK5+Sheet1!FP5+Sheet1!FU5+Sheet1!FZ5+Sheet1!GE5+Sheet1!GJ5+Sheet1!GO5+Sheet1!GT5+Sheet1!GY5+Sheet1!HD5+Sheet1!HI5+Sheet1!HN5+Sheet1!HS5+Sheet1!HX5+Sheet1!IC5+Sheet1!IH5+Sheet1!IM5+Sheet2!F5+Sheet2!K5+Sheet2!P5+Sheet2!U5+Sheet2!Z5+Sheet2!AE5+Sheet2!AJ5+Sheet2!AO5+Sheet2!AT5+Sheet2!AY5+Sheet2!BD5+Sheet2!BI5+Sheet2!BN5+Sheet2!BS5</f>
        <v>0</v>
      </c>
      <c r="H5" s="2"/>
      <c r="I5" s="12"/>
      <c r="J5" s="2"/>
      <c r="L5" s="2">
        <f t="shared" ref="L5:L67" si="24">SUM(H5:K5)</f>
        <v>0</v>
      </c>
      <c r="M5" s="2"/>
      <c r="N5" s="2"/>
      <c r="O5" s="2"/>
      <c r="Q5" s="2">
        <f t="shared" ref="Q5:Q67" si="25">SUM(M5:P5)</f>
        <v>0</v>
      </c>
      <c r="R5" s="2"/>
      <c r="S5" s="2"/>
      <c r="T5" s="2"/>
      <c r="V5" s="2">
        <f t="shared" ref="V5:V67" si="26">SUM(R5:U5)</f>
        <v>0</v>
      </c>
      <c r="W5" s="2"/>
      <c r="X5" s="2"/>
      <c r="Y5" s="2"/>
      <c r="AA5" s="2">
        <f t="shared" ref="AA5:AA67" si="27">SUM(W5:Z5)</f>
        <v>0</v>
      </c>
      <c r="AB5" s="2"/>
      <c r="AC5" s="2"/>
      <c r="AD5" s="2"/>
      <c r="AF5" s="2">
        <f t="shared" ref="AF5:AF67" si="28">SUM(AB5:AE5)</f>
        <v>0</v>
      </c>
      <c r="AG5" s="2"/>
      <c r="AH5" s="2"/>
      <c r="AI5" s="2"/>
      <c r="AK5" s="2">
        <f t="shared" ref="AK5:AK67" si="29">SUM(AG5:AJ5)</f>
        <v>0</v>
      </c>
      <c r="AL5" s="2"/>
      <c r="AM5" s="2"/>
      <c r="AN5" s="2"/>
      <c r="AP5" s="2">
        <f t="shared" ref="AP5:AP67" si="30">SUM(AL5:AO5)</f>
        <v>0</v>
      </c>
      <c r="AQ5" s="2"/>
      <c r="AR5" s="2"/>
      <c r="AS5" s="2"/>
      <c r="AU5" s="2">
        <f t="shared" ref="AU5:AU67" si="31">SUM(AQ5:AT5)</f>
        <v>0</v>
      </c>
      <c r="AV5" s="2"/>
      <c r="AW5" s="2"/>
      <c r="AX5" s="2"/>
      <c r="AZ5" s="2">
        <f t="shared" ref="AZ5:AZ67" si="32">SUM(AV5:AY5)</f>
        <v>0</v>
      </c>
      <c r="BA5" s="2"/>
      <c r="BB5" s="2"/>
      <c r="BC5" s="2"/>
      <c r="BE5" s="2">
        <f t="shared" ref="BE5:BE67" si="33">SUM(BA5:BD5)</f>
        <v>0</v>
      </c>
      <c r="BF5" s="2"/>
      <c r="BG5" s="2"/>
      <c r="BH5" s="2"/>
      <c r="BJ5" s="2">
        <f t="shared" ref="BJ5:BJ67" si="34">SUM(BF5:BI5)</f>
        <v>0</v>
      </c>
      <c r="BK5" s="2"/>
      <c r="BL5" s="2"/>
      <c r="BM5" s="2"/>
      <c r="BO5" s="2">
        <f t="shared" ref="BO5:BO67" si="35">SUM(BK5:BN5)</f>
        <v>0</v>
      </c>
      <c r="BP5" s="2"/>
      <c r="BQ5" s="13"/>
      <c r="BR5" s="2"/>
      <c r="BT5" s="2">
        <f t="shared" ref="BT5:BT67" si="36">SUM(BP5:BS5)</f>
        <v>0</v>
      </c>
      <c r="BU5" s="2"/>
      <c r="BV5" s="2"/>
      <c r="BW5" s="2"/>
      <c r="BY5" s="2">
        <f t="shared" ref="BY5:BY67" si="37">SUM(BU5:BX5)</f>
        <v>0</v>
      </c>
      <c r="BZ5" s="2"/>
      <c r="CA5" s="2"/>
      <c r="CB5" s="2"/>
      <c r="CD5" s="2">
        <f t="shared" ref="CD5:CD67" si="38">SUM(BZ5:CC5)</f>
        <v>0</v>
      </c>
      <c r="CE5" s="2"/>
      <c r="CF5" s="2"/>
      <c r="CG5" s="2"/>
      <c r="CI5" s="2">
        <f t="shared" ref="CI5:CI67" si="39">SUM(CE5:CH5)</f>
        <v>0</v>
      </c>
      <c r="CJ5" s="2"/>
      <c r="CK5" s="2"/>
      <c r="CL5" s="2"/>
      <c r="CN5" s="2">
        <f t="shared" ref="CN5:CN67" si="40">SUM(CJ5:CM5)</f>
        <v>0</v>
      </c>
      <c r="CO5" s="2"/>
      <c r="CP5" s="2"/>
      <c r="CQ5" s="2"/>
      <c r="CS5" s="2">
        <f t="shared" ref="CS5:CS67" si="41">SUM(CO5:CR5)</f>
        <v>0</v>
      </c>
      <c r="CT5" s="2"/>
      <c r="CU5" s="2"/>
      <c r="CV5" s="2"/>
      <c r="CX5" s="2">
        <f t="shared" ref="CX5:CX67" si="42">SUM(CT5:CW5)</f>
        <v>0</v>
      </c>
      <c r="CY5" s="2"/>
      <c r="CZ5" s="2"/>
      <c r="DA5" s="2"/>
      <c r="DC5" s="2">
        <f t="shared" ref="DC5:DC67" si="43">SUM(CY5:DB5)</f>
        <v>0</v>
      </c>
      <c r="DD5" s="2"/>
      <c r="DE5" s="2"/>
      <c r="DF5" s="2"/>
      <c r="DH5" s="2">
        <f t="shared" ref="DH5:DH67" si="44">SUM(DD5:DG5)</f>
        <v>0</v>
      </c>
      <c r="DI5" s="2"/>
      <c r="DJ5" s="2"/>
      <c r="DK5" s="2"/>
      <c r="DM5" s="2">
        <f t="shared" ref="DM5:DM67" si="45">SUM(DI5:DL5)</f>
        <v>0</v>
      </c>
      <c r="DN5" s="2"/>
      <c r="DO5" s="2"/>
      <c r="DP5" s="2"/>
      <c r="DR5" s="2">
        <f t="shared" ref="DR5:DR67" si="46">SUM(DN5:DQ5)</f>
        <v>0</v>
      </c>
      <c r="DS5" s="2"/>
      <c r="DT5" s="2"/>
      <c r="DU5" s="2"/>
      <c r="DW5" s="2">
        <f t="shared" ref="DW5:DW67" si="47">SUM(DS5:DV5)</f>
        <v>0</v>
      </c>
      <c r="DX5" s="2"/>
      <c r="DY5" s="2"/>
      <c r="DZ5" s="2"/>
      <c r="EB5" s="2">
        <f t="shared" ref="EB5:EB67" si="48">SUM(DX5:EA5)</f>
        <v>0</v>
      </c>
      <c r="EC5" s="2"/>
      <c r="ED5" s="2"/>
      <c r="EE5" s="2"/>
      <c r="EG5" s="2">
        <f t="shared" si="0"/>
        <v>0</v>
      </c>
      <c r="EH5" s="2"/>
      <c r="EI5" s="2"/>
      <c r="EJ5" s="2"/>
      <c r="EL5" s="2">
        <f t="shared" si="1"/>
        <v>0</v>
      </c>
      <c r="EM5" s="2"/>
      <c r="EN5" s="2"/>
      <c r="EO5" s="2"/>
      <c r="EQ5" s="2">
        <f t="shared" si="2"/>
        <v>0</v>
      </c>
      <c r="ER5" s="2"/>
      <c r="ES5" s="2"/>
      <c r="ET5" s="2"/>
      <c r="EV5" s="2">
        <f t="shared" si="3"/>
        <v>0</v>
      </c>
      <c r="EW5" s="2"/>
      <c r="EX5" s="2"/>
      <c r="EY5" s="2"/>
      <c r="FA5" s="2">
        <f t="shared" si="4"/>
        <v>0</v>
      </c>
      <c r="FB5" s="2"/>
      <c r="FC5" s="2"/>
      <c r="FD5" s="2"/>
      <c r="FF5" s="2">
        <f t="shared" si="5"/>
        <v>0</v>
      </c>
      <c r="FG5" s="2"/>
      <c r="FH5" s="2"/>
      <c r="FI5" s="2"/>
      <c r="FK5" s="2">
        <f t="shared" si="6"/>
        <v>0</v>
      </c>
      <c r="FL5" s="2"/>
      <c r="FM5" s="2"/>
      <c r="FN5" s="2"/>
      <c r="FP5" s="2">
        <f t="shared" si="7"/>
        <v>0</v>
      </c>
      <c r="FQ5" s="2"/>
      <c r="FR5" s="2"/>
      <c r="FS5" s="2"/>
      <c r="FU5" s="2">
        <f t="shared" si="8"/>
        <v>0</v>
      </c>
      <c r="FV5" s="2"/>
      <c r="FW5" s="2"/>
      <c r="FX5" s="2"/>
      <c r="FZ5" s="2">
        <f t="shared" si="9"/>
        <v>0</v>
      </c>
      <c r="GA5" s="2"/>
      <c r="GB5" s="2"/>
      <c r="GC5" s="2"/>
      <c r="GE5" s="2">
        <f t="shared" si="10"/>
        <v>0</v>
      </c>
      <c r="GF5" s="2"/>
      <c r="GG5" s="2"/>
      <c r="GH5" s="2"/>
      <c r="GJ5" s="2">
        <f t="shared" si="11"/>
        <v>0</v>
      </c>
      <c r="GK5" s="2"/>
      <c r="GL5" s="2"/>
      <c r="GM5" s="2"/>
      <c r="GO5" s="2">
        <f t="shared" si="12"/>
        <v>0</v>
      </c>
      <c r="GP5" s="2"/>
      <c r="GQ5" s="2"/>
      <c r="GR5" s="2"/>
      <c r="GT5" s="2">
        <f t="shared" si="13"/>
        <v>0</v>
      </c>
      <c r="GU5" s="2"/>
      <c r="GV5" s="2"/>
      <c r="GW5" s="2"/>
      <c r="GY5" s="2">
        <f t="shared" si="14"/>
        <v>0</v>
      </c>
      <c r="GZ5" s="2"/>
      <c r="HA5" s="2"/>
      <c r="HB5" s="2"/>
      <c r="HD5" s="2">
        <f t="shared" si="15"/>
        <v>0</v>
      </c>
      <c r="HE5" s="2"/>
      <c r="HF5" s="2"/>
      <c r="HG5" s="2"/>
      <c r="HI5" s="2">
        <f t="shared" si="16"/>
        <v>0</v>
      </c>
      <c r="HJ5" s="2"/>
      <c r="HK5" s="2"/>
      <c r="HL5" s="2"/>
      <c r="HN5" s="2">
        <f t="shared" si="17"/>
        <v>0</v>
      </c>
      <c r="HO5" s="2"/>
      <c r="HP5" s="2"/>
      <c r="HQ5" s="2"/>
      <c r="HS5" s="2">
        <f t="shared" si="18"/>
        <v>0</v>
      </c>
      <c r="HT5" s="2"/>
      <c r="HU5" s="2"/>
      <c r="HV5" s="2"/>
      <c r="HX5" s="2">
        <f t="shared" si="19"/>
        <v>0</v>
      </c>
      <c r="HY5" s="2"/>
      <c r="HZ5" s="2"/>
      <c r="IA5" s="2"/>
      <c r="IC5" s="2">
        <f t="shared" si="20"/>
        <v>0</v>
      </c>
      <c r="ID5" s="2"/>
      <c r="IE5" s="2"/>
      <c r="IF5" s="2"/>
      <c r="IH5" s="2">
        <f t="shared" si="21"/>
        <v>0</v>
      </c>
      <c r="II5" s="2"/>
      <c r="IJ5" s="2"/>
      <c r="IK5" s="2"/>
      <c r="IM5" s="2">
        <f t="shared" si="22"/>
        <v>0</v>
      </c>
    </row>
    <row r="6" spans="1:247" ht="11.25" customHeight="1" x14ac:dyDescent="0.25">
      <c r="A6" s="2" t="s">
        <v>63</v>
      </c>
      <c r="B6" s="2">
        <f>+J6+O6+T6+Y6+AD6+AI6+AN6+AS6+AX6+BC6+BH6+BM6+BR6+BW6+CB6+CG6+CL6+CQ6+CV6+DA6+DF6+DK6+DP6+DU6+DZ6+EE6+EJ6+EO6+ET6+EY6+FD6+FI6+FN6+FS6+FX6+GC6+GH6+GM6+GR6+GW6+HB6+HG6+HL6+HQ6+HV6+IA6+IF6+IK6+Sheet2!D6+Sheet2!I6+Sheet2!N6+Sheet2!S6+Sheet2!X6+Sheet2!AC6+Sheet2!AH6+Sheet2!AM6+Sheet2!AR6+Sheet2!AW6+Sheet2!BG6+Sheet2!BB6+Sheet2!BL6+Sheet2!BQ6</f>
        <v>75151.155000000028</v>
      </c>
      <c r="C6" s="2">
        <f>+I6+N6+S6+X6+AC6+AH6+AM6+AR6+AW6+BB6+BG6+BL6+BQ6+BV6+CA6+CF6+CK6+CP6+CU6+CZ6+DE6+DJ6+DO6+DT6+DY6+ED6+EI6+EN6+ES6+EX6+FC6+FH6+FM6+FR6+FW6+GB6+GG6+GL6+GQ6+GV6+HA6+HF6+HK6+HP6+HU6+HZ6+IE6+IJ6+Sheet2!C6+Sheet2!H6+Sheet2!M6+Sheet2!R6+Sheet2!W6+Sheet2!AB6+Sheet2!AG6+Sheet2!AL6+Sheet2!AQ6+Sheet2!AV6+Sheet2!BA6+Sheet2!BF6+Sheet2!BK6+Sheet2!BP6</f>
        <v>26305.388999999988</v>
      </c>
      <c r="D6" s="2">
        <f>+H6+M6+R6+W6+AB6+AG6+AL6+AQ6+AV6+BA6+BF6+BK6+BP6+BU6+BZ6+CE6+CJ6+CO6+CT6+CY6+DD6+DI6+DN6+DS6+DX6+EC6+EH6+EM6+ER6+EW6+FB6+FG6+FL6+FQ6+FV6+GA6+GF6+GK6+GP6+GU6+GZ6+HE6+HJ6+HO6+HT6+HY6+ID6+II6+Sheet2!G6+Sheet2!B6+Sheet2!L6+Sheet2!Q6+Sheet2!V6+Sheet2!AA6+Sheet2!AF6+Sheet2!AK6+Sheet2!AP6+Sheet2!AU6+Sheet2!AZ6+Sheet2!BE6+Sheet2!BJ6+Sheet2!BO6</f>
        <v>3747974</v>
      </c>
      <c r="E6" s="2">
        <f>+K6+P6+U6+Z6+AE6+AJ6+AO6+AT6+AY6+BD6+BI6+BN6+BS6+BX6+CC6+CH6+CM6+CR6+CW6+DB6+DG6+DL6+DQ6+DV6+EA6+EF6+EK6+EP6+EU6+EZ6+FE6+FJ6+FO6+FT6+FY6+GD6+GI6+GN6+GS6+GX6+HC6+HH6+HM6+HR6+HW6+IB6+IG6+IL6+Sheet2!E6+Sheet2!J6+Sheet2!O6+Sheet2!T6+Sheet2!Y6+Sheet2!AD6+Sheet2!AI6+Sheet2!AN6+Sheet2!AS6+Sheet2!AX6+Sheet2!BC6+Sheet2!BH6+Sheet2!BM6+Sheet2!BR6</f>
        <v>2613786.1754369992</v>
      </c>
      <c r="F6" s="2">
        <f t="shared" si="23"/>
        <v>6463216.7194369994</v>
      </c>
      <c r="G6" s="11">
        <f>+Sheet1!L6+Sheet1!Q6+Sheet1!V6+Sheet1!AA6+Sheet1!AF6+Sheet1!AK6+Sheet1!AP6+Sheet1!AU6+Sheet1!AZ6+Sheet1!BE6+Sheet1!BJ6+Sheet1!BO6+Sheet1!BT6+Sheet1!BY6+Sheet1!CD6+Sheet1!CI6+Sheet1!CN6+Sheet1!CS6+Sheet1!CX6+Sheet1!DC6+Sheet1!DH6+Sheet1!DM6+Sheet1!DR6+Sheet1!DW6+Sheet1!EB6+Sheet1!EG6+Sheet1!EL6+Sheet1!EQ6+Sheet1!EV6+Sheet1!FA6+Sheet1!FF6+Sheet1!FK6+Sheet1!FP6+Sheet1!FU6+Sheet1!FZ6+Sheet1!GE6+Sheet1!GJ6+Sheet1!GO6+Sheet1!GT6+Sheet1!GY6+Sheet1!HD6+Sheet1!HI6+Sheet1!HN6+Sheet1!HS6+Sheet1!HX6+Sheet1!IC6+Sheet1!IH6+Sheet1!IM6+Sheet2!F6+Sheet2!K6+Sheet2!P6+Sheet2!U6+Sheet2!Z6+Sheet2!AE6+Sheet2!AJ6+Sheet2!AO6+Sheet2!AT6+Sheet2!AY6+Sheet2!BD6+Sheet2!BI6+Sheet2!BN6+Sheet2!BS6</f>
        <v>6463216.7194369985</v>
      </c>
      <c r="H6" s="2">
        <v>98075</v>
      </c>
      <c r="I6" s="12">
        <v>314.23</v>
      </c>
      <c r="J6" s="2">
        <v>64.599999999999994</v>
      </c>
      <c r="K6" s="6">
        <v>49957.060528845017</v>
      </c>
      <c r="L6" s="2">
        <f t="shared" si="24"/>
        <v>148410.89052884502</v>
      </c>
      <c r="M6" s="2">
        <v>14949</v>
      </c>
      <c r="N6" s="2">
        <v>200.27</v>
      </c>
      <c r="O6" s="2">
        <v>9.0350000000000001</v>
      </c>
      <c r="P6" s="6">
        <v>7435.002898673999</v>
      </c>
      <c r="Q6" s="2">
        <f t="shared" si="25"/>
        <v>22593.307898674</v>
      </c>
      <c r="R6" s="2">
        <v>106975</v>
      </c>
      <c r="S6" s="2"/>
      <c r="T6" s="2">
        <v>12.1</v>
      </c>
      <c r="U6" s="6">
        <v>73863.230255090035</v>
      </c>
      <c r="V6" s="2">
        <f t="shared" si="26"/>
        <v>180850.33025509003</v>
      </c>
      <c r="W6" s="2">
        <v>71473</v>
      </c>
      <c r="X6" s="2">
        <v>246.52</v>
      </c>
      <c r="Y6" s="2">
        <v>229.88</v>
      </c>
      <c r="Z6" s="6">
        <v>20547.377719007993</v>
      </c>
      <c r="AA6" s="2">
        <f t="shared" si="27"/>
        <v>92496.777719008009</v>
      </c>
      <c r="AB6" s="2">
        <v>23879</v>
      </c>
      <c r="AC6" s="2">
        <v>884.5</v>
      </c>
      <c r="AD6" s="2">
        <v>0.17899999999999999</v>
      </c>
      <c r="AE6" s="6">
        <v>20454.085265506008</v>
      </c>
      <c r="AF6" s="2">
        <f t="shared" si="28"/>
        <v>45217.764265506004</v>
      </c>
      <c r="AG6" s="2">
        <v>20576</v>
      </c>
      <c r="AH6" s="2"/>
      <c r="AI6" s="2"/>
      <c r="AJ6" s="6">
        <v>17666.878839434004</v>
      </c>
      <c r="AK6" s="2">
        <f t="shared" si="29"/>
        <v>38242.878839434008</v>
      </c>
      <c r="AL6" s="2">
        <v>43355</v>
      </c>
      <c r="AM6" s="2"/>
      <c r="AN6" s="2">
        <v>33.659999999999997</v>
      </c>
      <c r="AO6" s="6">
        <v>28246.230317195994</v>
      </c>
      <c r="AP6" s="2">
        <f t="shared" si="30"/>
        <v>71634.890317195997</v>
      </c>
      <c r="AQ6" s="2">
        <v>23871</v>
      </c>
      <c r="AR6" s="2">
        <v>422.47</v>
      </c>
      <c r="AS6" s="2"/>
      <c r="AT6" s="2">
        <v>12844.648928223005</v>
      </c>
      <c r="AU6" s="2">
        <f t="shared" si="31"/>
        <v>37138.118928223004</v>
      </c>
      <c r="AV6" s="2">
        <v>14064</v>
      </c>
      <c r="AW6" s="2">
        <v>404.8</v>
      </c>
      <c r="AX6" s="2">
        <v>186.32</v>
      </c>
      <c r="AY6" s="2">
        <v>10599.307051482007</v>
      </c>
      <c r="AZ6" s="2">
        <f t="shared" si="32"/>
        <v>25254.427051482005</v>
      </c>
      <c r="BA6" s="2">
        <v>24361</v>
      </c>
      <c r="BB6" s="2">
        <v>265.11900000000003</v>
      </c>
      <c r="BC6" s="2">
        <v>120.46</v>
      </c>
      <c r="BD6" s="2">
        <v>13161.137853714004</v>
      </c>
      <c r="BE6" s="2">
        <f t="shared" si="33"/>
        <v>37907.716853714002</v>
      </c>
      <c r="BF6" s="2">
        <v>18231</v>
      </c>
      <c r="BG6" s="2">
        <v>171.66</v>
      </c>
      <c r="BH6" s="2">
        <v>4.03</v>
      </c>
      <c r="BI6" s="2">
        <v>10942.701004823999</v>
      </c>
      <c r="BJ6" s="2">
        <f t="shared" si="34"/>
        <v>29349.391004824</v>
      </c>
      <c r="BK6" s="2">
        <v>17165</v>
      </c>
      <c r="BL6" s="2">
        <v>57.22</v>
      </c>
      <c r="BM6" s="2">
        <v>65.959999999999994</v>
      </c>
      <c r="BN6" s="2">
        <v>7827.4624364849997</v>
      </c>
      <c r="BO6" s="2">
        <f t="shared" si="35"/>
        <v>25115.642436484999</v>
      </c>
      <c r="BP6" s="2">
        <v>15779</v>
      </c>
      <c r="BQ6" s="13">
        <v>448.7</v>
      </c>
      <c r="BR6" s="2"/>
      <c r="BS6" s="2">
        <v>11105.127653076002</v>
      </c>
      <c r="BT6" s="2">
        <f t="shared" si="36"/>
        <v>27332.827653076005</v>
      </c>
      <c r="BU6" s="2">
        <v>68701</v>
      </c>
      <c r="BV6" s="2">
        <v>835.4</v>
      </c>
      <c r="BW6" s="2">
        <v>0.74399999999999999</v>
      </c>
      <c r="BX6" s="2">
        <v>35472.473045756989</v>
      </c>
      <c r="BY6" s="2">
        <f t="shared" si="37"/>
        <v>105009.61704575698</v>
      </c>
      <c r="BZ6" s="2">
        <v>213501</v>
      </c>
      <c r="CA6" s="2">
        <v>5.71</v>
      </c>
      <c r="CB6" s="2">
        <v>239.62</v>
      </c>
      <c r="CC6" s="2">
        <v>133601.11614118997</v>
      </c>
      <c r="CD6" s="2">
        <f t="shared" si="38"/>
        <v>347347.44614118995</v>
      </c>
      <c r="CE6" s="2">
        <v>15073</v>
      </c>
      <c r="CF6" s="2">
        <v>837.32</v>
      </c>
      <c r="CG6" s="2">
        <v>32051</v>
      </c>
      <c r="CH6" s="2">
        <v>9681.0436295969994</v>
      </c>
      <c r="CI6" s="2">
        <f t="shared" si="39"/>
        <v>57642.363629596999</v>
      </c>
      <c r="CJ6" s="2">
        <v>13176</v>
      </c>
      <c r="CK6" s="2">
        <v>106.33</v>
      </c>
      <c r="CL6" s="2"/>
      <c r="CM6" s="2">
        <v>7755.3407197890028</v>
      </c>
      <c r="CN6" s="2">
        <f t="shared" si="40"/>
        <v>21037.670719789003</v>
      </c>
      <c r="CO6" s="2">
        <v>11885</v>
      </c>
      <c r="CP6" s="2">
        <v>95.83</v>
      </c>
      <c r="CQ6" s="2"/>
      <c r="CR6" s="2">
        <v>6175.7839297969995</v>
      </c>
      <c r="CS6" s="2">
        <f t="shared" si="41"/>
        <v>18156.613929797</v>
      </c>
      <c r="CT6" s="2">
        <v>29102</v>
      </c>
      <c r="CU6" s="2">
        <v>23.84</v>
      </c>
      <c r="CV6" s="2"/>
      <c r="CW6" s="2">
        <v>13396.631477625991</v>
      </c>
      <c r="CX6" s="2">
        <f t="shared" si="42"/>
        <v>42522.471477625993</v>
      </c>
      <c r="CY6" s="2">
        <v>20151</v>
      </c>
      <c r="CZ6" s="2">
        <v>406.2</v>
      </c>
      <c r="DA6" s="2"/>
      <c r="DB6" s="2">
        <v>5460.0975998740014</v>
      </c>
      <c r="DC6" s="2">
        <f t="shared" si="43"/>
        <v>26017.297599874</v>
      </c>
      <c r="DD6" s="2">
        <v>3801</v>
      </c>
      <c r="DE6" s="2">
        <v>7.15</v>
      </c>
      <c r="DF6" s="2"/>
      <c r="DG6" s="2">
        <v>1520.7583954270001</v>
      </c>
      <c r="DH6" s="2">
        <f t="shared" si="44"/>
        <v>5328.908395427</v>
      </c>
      <c r="DI6" s="2">
        <v>22637</v>
      </c>
      <c r="DJ6" s="2">
        <v>128.74</v>
      </c>
      <c r="DK6" s="2">
        <v>28.74</v>
      </c>
      <c r="DL6" s="2">
        <v>13796.073698164006</v>
      </c>
      <c r="DM6" s="2">
        <f t="shared" si="45"/>
        <v>36590.553698164011</v>
      </c>
      <c r="DN6" s="2">
        <v>36869</v>
      </c>
      <c r="DO6" s="2"/>
      <c r="DP6" s="2">
        <v>2231.06</v>
      </c>
      <c r="DQ6" s="2">
        <v>20000.653512029992</v>
      </c>
      <c r="DR6" s="2">
        <f t="shared" si="46"/>
        <v>59100.713512029994</v>
      </c>
      <c r="DS6" s="2">
        <v>165090</v>
      </c>
      <c r="DT6" s="2"/>
      <c r="DU6" s="2">
        <v>2094.4</v>
      </c>
      <c r="DV6" s="2">
        <v>127113.09800622796</v>
      </c>
      <c r="DW6" s="2">
        <f t="shared" si="47"/>
        <v>294297.49800622795</v>
      </c>
      <c r="DX6" s="2">
        <v>7433</v>
      </c>
      <c r="DY6" s="2">
        <v>11.92</v>
      </c>
      <c r="DZ6" s="2">
        <v>133</v>
      </c>
      <c r="EA6" s="2">
        <v>8238.0645469559968</v>
      </c>
      <c r="EB6" s="2">
        <f t="shared" si="48"/>
        <v>15815.984546955997</v>
      </c>
      <c r="EC6" s="2">
        <v>20676</v>
      </c>
      <c r="ED6" s="2"/>
      <c r="EE6" s="2">
        <v>155.947</v>
      </c>
      <c r="EF6" s="2">
        <v>12099.544641021996</v>
      </c>
      <c r="EG6" s="2">
        <f t="shared" si="0"/>
        <v>32931.491641021996</v>
      </c>
      <c r="EH6" s="2">
        <v>21397</v>
      </c>
      <c r="EI6" s="2">
        <v>13.81</v>
      </c>
      <c r="EJ6" s="2"/>
      <c r="EK6" s="2">
        <v>9684.7170565659926</v>
      </c>
      <c r="EL6" s="2">
        <f t="shared" si="1"/>
        <v>31095.527056565996</v>
      </c>
      <c r="EM6" s="2">
        <v>181697</v>
      </c>
      <c r="EN6" s="2"/>
      <c r="EO6" s="2">
        <v>14251.46</v>
      </c>
      <c r="EP6" s="2">
        <v>123986.60620673001</v>
      </c>
      <c r="EQ6" s="2">
        <f t="shared" si="2"/>
        <v>319935.06620672997</v>
      </c>
      <c r="ER6" s="2">
        <v>21996</v>
      </c>
      <c r="ES6" s="2"/>
      <c r="ET6" s="2">
        <v>159.47</v>
      </c>
      <c r="EU6" s="2">
        <v>10223.429313716</v>
      </c>
      <c r="EV6" s="2">
        <f t="shared" si="3"/>
        <v>32378.899313716</v>
      </c>
      <c r="EW6" s="2">
        <v>414291</v>
      </c>
      <c r="EX6" s="2"/>
      <c r="EY6" s="2">
        <v>823.29</v>
      </c>
      <c r="EZ6" s="2">
        <v>133104.95686310407</v>
      </c>
      <c r="FA6" s="2">
        <f t="shared" si="4"/>
        <v>548219.24686310405</v>
      </c>
      <c r="FB6" s="2">
        <v>134010</v>
      </c>
      <c r="FC6" s="2"/>
      <c r="FD6" s="2">
        <v>249.82</v>
      </c>
      <c r="FE6" s="2">
        <v>407885.27605578006</v>
      </c>
      <c r="FF6" s="2">
        <f t="shared" si="5"/>
        <v>542145.09605578007</v>
      </c>
      <c r="FG6" s="2">
        <v>40376</v>
      </c>
      <c r="FH6" s="2"/>
      <c r="FI6" s="2">
        <v>1802.37</v>
      </c>
      <c r="FJ6" s="2">
        <v>29978.057889569012</v>
      </c>
      <c r="FK6" s="2">
        <f t="shared" si="6"/>
        <v>72156.427889569022</v>
      </c>
      <c r="FL6" s="2">
        <v>65271</v>
      </c>
      <c r="FM6" s="2">
        <v>9.52</v>
      </c>
      <c r="FN6" s="2">
        <v>223.78</v>
      </c>
      <c r="FO6" s="2">
        <v>111166.29579287404</v>
      </c>
      <c r="FP6" s="2">
        <f t="shared" si="7"/>
        <v>176670.59579287402</v>
      </c>
      <c r="FQ6" s="2">
        <v>119736</v>
      </c>
      <c r="FR6" s="2"/>
      <c r="FS6" s="2">
        <v>105.52</v>
      </c>
      <c r="FT6" s="2">
        <v>66361.524249017995</v>
      </c>
      <c r="FU6" s="2">
        <f t="shared" si="8"/>
        <v>186203.04424901801</v>
      </c>
      <c r="FV6" s="2">
        <v>33215</v>
      </c>
      <c r="FW6" s="2">
        <v>251.2</v>
      </c>
      <c r="FX6" s="2">
        <v>21.23</v>
      </c>
      <c r="FY6" s="2">
        <v>21601.95971647001</v>
      </c>
      <c r="FZ6" s="2">
        <f t="shared" si="9"/>
        <v>55089.38971647001</v>
      </c>
      <c r="GA6" s="2">
        <v>94098</v>
      </c>
      <c r="GB6" s="2">
        <v>7781</v>
      </c>
      <c r="GC6" s="2">
        <v>237.3</v>
      </c>
      <c r="GD6" s="2">
        <v>51762.377341084015</v>
      </c>
      <c r="GE6" s="2">
        <f t="shared" si="10"/>
        <v>153878.67734108403</v>
      </c>
      <c r="GF6" s="2">
        <v>9181</v>
      </c>
      <c r="GG6" s="2">
        <v>2.38</v>
      </c>
      <c r="GH6" s="2"/>
      <c r="GI6" s="2">
        <v>7521.1473792760025</v>
      </c>
      <c r="GJ6" s="2">
        <f t="shared" si="11"/>
        <v>16704.527379276002</v>
      </c>
      <c r="GK6" s="2">
        <v>30080</v>
      </c>
      <c r="GL6" s="2"/>
      <c r="GM6" s="2">
        <v>280.81</v>
      </c>
      <c r="GN6" s="2">
        <v>14180.511005100005</v>
      </c>
      <c r="GO6" s="2">
        <f t="shared" si="12"/>
        <v>44541.321005100006</v>
      </c>
      <c r="GP6" s="2">
        <v>19395</v>
      </c>
      <c r="GQ6" s="2">
        <v>15.25</v>
      </c>
      <c r="GR6" s="2"/>
      <c r="GS6" s="2">
        <v>10844.132387370004</v>
      </c>
      <c r="GT6" s="2">
        <f t="shared" si="13"/>
        <v>30254.382387370002</v>
      </c>
      <c r="GU6" s="2">
        <v>34476</v>
      </c>
      <c r="GV6" s="2">
        <v>176.41</v>
      </c>
      <c r="GW6" s="2"/>
      <c r="GX6" s="2">
        <v>10076.74216586601</v>
      </c>
      <c r="GY6" s="2">
        <f t="shared" si="14"/>
        <v>44729.152165866013</v>
      </c>
      <c r="GZ6" s="2">
        <v>216492</v>
      </c>
      <c r="HA6" s="2"/>
      <c r="HB6" s="2">
        <v>2923</v>
      </c>
      <c r="HC6" s="2">
        <v>271253.70265790989</v>
      </c>
      <c r="HD6" s="2">
        <f t="shared" si="15"/>
        <v>490668.70265790989</v>
      </c>
      <c r="HE6" s="2">
        <v>40987</v>
      </c>
      <c r="HF6" s="2">
        <v>410</v>
      </c>
      <c r="HG6" s="2">
        <v>1558.05</v>
      </c>
      <c r="HH6" s="2">
        <v>17813.010237016009</v>
      </c>
      <c r="HI6" s="2">
        <f t="shared" si="16"/>
        <v>60768.060237016012</v>
      </c>
      <c r="HJ6" s="2">
        <v>67602</v>
      </c>
      <c r="HK6" s="2"/>
      <c r="HL6" s="2"/>
      <c r="HM6" s="2">
        <v>44598.545922901998</v>
      </c>
      <c r="HN6" s="2">
        <f t="shared" si="17"/>
        <v>112200.54592290201</v>
      </c>
      <c r="HO6" s="2">
        <v>73892</v>
      </c>
      <c r="HP6" s="2">
        <v>2634.51</v>
      </c>
      <c r="HQ6" s="2">
        <v>8.33</v>
      </c>
      <c r="HR6" s="2">
        <v>34755.595393493997</v>
      </c>
      <c r="HS6" s="2">
        <f t="shared" si="18"/>
        <v>111290.435393494</v>
      </c>
      <c r="HT6" s="2">
        <v>62034</v>
      </c>
      <c r="HU6" s="2">
        <v>484.94</v>
      </c>
      <c r="HV6" s="2">
        <v>4340.1499999999996</v>
      </c>
      <c r="HW6" s="2">
        <v>18552.302926343997</v>
      </c>
      <c r="HX6" s="2">
        <f t="shared" si="19"/>
        <v>85411.392926343993</v>
      </c>
      <c r="HY6" s="2">
        <v>33994</v>
      </c>
      <c r="HZ6" s="2">
        <v>11.92</v>
      </c>
      <c r="IA6" s="2">
        <v>2578.56</v>
      </c>
      <c r="IB6" s="2">
        <v>30230.161273452009</v>
      </c>
      <c r="IC6" s="2">
        <f t="shared" si="20"/>
        <v>66814.641273451998</v>
      </c>
      <c r="ID6" s="2">
        <v>10821</v>
      </c>
      <c r="IE6" s="2">
        <v>490.17</v>
      </c>
      <c r="IF6" s="2">
        <v>5.07</v>
      </c>
      <c r="IG6" s="2">
        <v>13911.649741755002</v>
      </c>
      <c r="IH6" s="2">
        <f t="shared" si="21"/>
        <v>25227.889741755003</v>
      </c>
      <c r="II6" s="2">
        <v>5185</v>
      </c>
      <c r="IJ6" s="2">
        <v>271.79000000000002</v>
      </c>
      <c r="IK6" s="2"/>
      <c r="IL6" s="2">
        <v>4368.8504816469986</v>
      </c>
      <c r="IM6" s="2">
        <f t="shared" si="22"/>
        <v>9825.6404816469985</v>
      </c>
    </row>
    <row r="7" spans="1:247" ht="11.25" customHeight="1" x14ac:dyDescent="0.25">
      <c r="A7" s="2" t="s">
        <v>64</v>
      </c>
      <c r="B7" s="2">
        <f>+J7+O7+T7+Y7+AD7+AI7+AN7+AS7+AX7+BC7+BH7+BM7+BR7+BW7+CB7+CG7+CL7+CQ7+CV7+DA7+DF7+DK7+DP7+DU7+DZ7+EE7+EJ7+EO7+ET7+EY7+FD7+FI7+FN7+FS7+FX7+GC7+GH7+GM7+GR7+GW7+HB7+HG7+HL7+HQ7+HV7+IA7+IF7+IK7+Sheet2!D7+Sheet2!I7+Sheet2!N7+Sheet2!S7+Sheet2!X7+Sheet2!AC7+Sheet2!AH7+Sheet2!AM7+Sheet2!AR7+Sheet2!AW7+Sheet2!BG7+Sheet2!BB7+Sheet2!BL7+Sheet2!BQ7</f>
        <v>19719.480800000001</v>
      </c>
      <c r="C7" s="2">
        <f>+I7+N7+S7+X7+AC7+AH7+AM7+AR7+AW7+BB7+BG7+BL7+BQ7+BV7+CA7+CF7+CK7+CP7+CU7+CZ7+DE7+DJ7+DO7+DT7+DY7+ED7+EI7+EN7+ES7+EX7+FC7+FH7+FM7+FR7+FW7+GB7+GG7+GL7+GQ7+GV7+HA7+HF7+HK7+HP7+HU7+HZ7+IE7+IJ7+Sheet2!C7+Sheet2!H7+Sheet2!M7+Sheet2!R7+Sheet2!W7+Sheet2!AB7+Sheet2!AG7+Sheet2!AL7+Sheet2!AQ7+Sheet2!AV7+Sheet2!BA7+Sheet2!BF7+Sheet2!BK7+Sheet2!BP7</f>
        <v>245220.919666</v>
      </c>
      <c r="D7" s="2">
        <f>+H7+M7+R7+W7+AB7+AG7+AL7+AQ7+AV7+BA7+BF7+BK7+BP7+BU7+BZ7+CE7+CJ7+CO7+CT7+CY7+DD7+DI7+DN7+DS7+DX7+EC7+EH7+EM7+ER7+EW7+FB7+FG7+FL7+FQ7+FV7+GA7+GF7+GK7+GP7+GU7+GZ7+HE7+HJ7+HO7+HT7+HY7+ID7+II7+Sheet2!G7+Sheet2!B7+Sheet2!L7+Sheet2!Q7+Sheet2!V7+Sheet2!AA7+Sheet2!AF7+Sheet2!AK7+Sheet2!AP7+Sheet2!AU7+Sheet2!AZ7+Sheet2!BE7+Sheet2!BJ7+Sheet2!BO7</f>
        <v>451628</v>
      </c>
      <c r="E7" s="2">
        <f>+K7+P7+U7+Z7+AE7+AJ7+AO7+AT7+AY7+BD7+BI7+BN7+BS7+BX7+CC7+CH7+CM7+CR7+CW7+DB7+DG7+DL7+DQ7+DV7+EA7+EF7+EK7+EP7+EU7+EZ7+FE7+FJ7+FO7+FT7+FY7+GD7+GI7+GN7+GS7+GX7+HC7+HH7+HM7+HR7+HW7+IB7+IG7+IL7+Sheet2!E7+Sheet2!J7+Sheet2!O7+Sheet2!T7+Sheet2!Y7+Sheet2!AD7+Sheet2!AI7+Sheet2!AN7+Sheet2!AS7+Sheet2!AX7+Sheet2!BC7+Sheet2!BH7+Sheet2!BM7+Sheet2!BR7</f>
        <v>103720.53347524971</v>
      </c>
      <c r="F7" s="2">
        <f t="shared" si="23"/>
        <v>820288.93394124974</v>
      </c>
      <c r="G7" s="11">
        <f>+Sheet1!L7+Sheet1!Q7+Sheet1!V7+Sheet1!AA7+Sheet1!AF7+Sheet1!AK7+Sheet1!AP7+Sheet1!AU7+Sheet1!AZ7+Sheet1!BE7+Sheet1!BJ7+Sheet1!BO7+Sheet1!BT7+Sheet1!BY7+Sheet1!CD7+Sheet1!CI7+Sheet1!CN7+Sheet1!CS7+Sheet1!CX7+Sheet1!DC7+Sheet1!DH7+Sheet1!DM7+Sheet1!DR7+Sheet1!DW7+Sheet1!EB7+Sheet1!EG7+Sheet1!EL7+Sheet1!EQ7+Sheet1!EV7+Sheet1!FA7+Sheet1!FF7+Sheet1!FK7+Sheet1!FP7+Sheet1!FU7+Sheet1!FZ7+Sheet1!GE7+Sheet1!GJ7+Sheet1!GO7+Sheet1!GT7+Sheet1!GY7+Sheet1!HD7+Sheet1!HI7+Sheet1!HN7+Sheet1!HS7+Sheet1!HX7+Sheet1!IC7+Sheet1!IH7+Sheet1!IM7+Sheet2!F7+Sheet2!K7+Sheet2!P7+Sheet2!U7+Sheet2!Z7+Sheet2!AE7+Sheet2!AJ7+Sheet2!AO7+Sheet2!AT7+Sheet2!AY7+Sheet2!BD7+Sheet2!BI7+Sheet2!BN7+Sheet2!BS7</f>
        <v>820288.93394124974</v>
      </c>
      <c r="H7" s="2">
        <v>12402</v>
      </c>
      <c r="I7" s="12">
        <v>3242.46</v>
      </c>
      <c r="J7" s="2">
        <v>62.4</v>
      </c>
      <c r="K7" s="6">
        <v>1178.7702279276007</v>
      </c>
      <c r="L7" s="2">
        <f t="shared" si="24"/>
        <v>16885.630227927599</v>
      </c>
      <c r="M7" s="2">
        <v>1728</v>
      </c>
      <c r="N7" s="2">
        <v>568</v>
      </c>
      <c r="O7" s="2"/>
      <c r="P7" s="6">
        <v>235.19939292199987</v>
      </c>
      <c r="Q7" s="2">
        <f t="shared" si="25"/>
        <v>2531.1993929219998</v>
      </c>
      <c r="R7" s="2">
        <v>12989</v>
      </c>
      <c r="S7" s="2">
        <v>23993.259765999999</v>
      </c>
      <c r="T7" s="2"/>
      <c r="U7" s="6">
        <v>891.32733593100011</v>
      </c>
      <c r="V7" s="2">
        <f t="shared" si="26"/>
        <v>37873.587101931</v>
      </c>
      <c r="W7" s="2">
        <v>8320</v>
      </c>
      <c r="X7" s="2">
        <v>1539.1</v>
      </c>
      <c r="Y7" s="2">
        <v>1.82</v>
      </c>
      <c r="Z7" s="6">
        <v>913.33194543939976</v>
      </c>
      <c r="AA7" s="2">
        <f t="shared" si="27"/>
        <v>10774.251945439401</v>
      </c>
      <c r="AB7" s="2">
        <v>2895</v>
      </c>
      <c r="AC7" s="2">
        <v>1557.65</v>
      </c>
      <c r="AD7" s="2"/>
      <c r="AE7" s="6">
        <v>969.11943878750014</v>
      </c>
      <c r="AF7" s="2">
        <f t="shared" si="28"/>
        <v>5421.7694387874999</v>
      </c>
      <c r="AG7" s="2">
        <v>2565</v>
      </c>
      <c r="AH7" s="2">
        <v>765.78</v>
      </c>
      <c r="AI7" s="2"/>
      <c r="AJ7" s="6">
        <v>273.06909593710014</v>
      </c>
      <c r="AK7" s="2">
        <f t="shared" si="29"/>
        <v>3603.8490959370997</v>
      </c>
      <c r="AL7" s="2">
        <v>4933</v>
      </c>
      <c r="AM7" s="2">
        <v>1404.8</v>
      </c>
      <c r="AN7" s="2">
        <v>29.09</v>
      </c>
      <c r="AO7" s="6">
        <v>867.77823009940028</v>
      </c>
      <c r="AP7" s="2">
        <f t="shared" si="30"/>
        <v>7234.6682300994007</v>
      </c>
      <c r="AQ7" s="2">
        <v>3006</v>
      </c>
      <c r="AR7" s="2">
        <v>1387</v>
      </c>
      <c r="AS7" s="2"/>
      <c r="AT7" s="2">
        <v>479.92574882420001</v>
      </c>
      <c r="AU7" s="2">
        <f t="shared" si="31"/>
        <v>4872.9257488242001</v>
      </c>
      <c r="AV7" s="2">
        <v>1686</v>
      </c>
      <c r="AW7" s="2">
        <v>724.74</v>
      </c>
      <c r="AX7" s="2">
        <v>180.31</v>
      </c>
      <c r="AY7" s="2">
        <v>303.95168451319984</v>
      </c>
      <c r="AZ7" s="2">
        <f t="shared" si="32"/>
        <v>2895.0016845131995</v>
      </c>
      <c r="BA7" s="2">
        <v>2856</v>
      </c>
      <c r="BB7" s="2">
        <v>924.49</v>
      </c>
      <c r="BC7" s="2">
        <v>115.92</v>
      </c>
      <c r="BD7" s="2">
        <v>418.26391278260002</v>
      </c>
      <c r="BE7" s="2">
        <f t="shared" si="33"/>
        <v>4314.6739127825995</v>
      </c>
      <c r="BF7" s="2">
        <v>2290</v>
      </c>
      <c r="BG7" s="2">
        <v>715.85</v>
      </c>
      <c r="BH7" s="2">
        <v>0.9</v>
      </c>
      <c r="BI7" s="2">
        <v>333.76489447880004</v>
      </c>
      <c r="BJ7" s="2">
        <f t="shared" si="34"/>
        <v>3340.5148944788002</v>
      </c>
      <c r="BK7" s="2">
        <v>2070</v>
      </c>
      <c r="BL7" s="2">
        <v>160.84</v>
      </c>
      <c r="BM7" s="2">
        <v>61.7</v>
      </c>
      <c r="BN7" s="2">
        <v>277.93801760079998</v>
      </c>
      <c r="BO7" s="2">
        <f t="shared" si="35"/>
        <v>2570.4780176007998</v>
      </c>
      <c r="BP7" s="2">
        <v>1890</v>
      </c>
      <c r="BQ7" s="13">
        <v>932.58</v>
      </c>
      <c r="BR7" s="2"/>
      <c r="BS7" s="2">
        <v>398.1618212679</v>
      </c>
      <c r="BT7" s="2">
        <f t="shared" si="36"/>
        <v>3220.7418212678999</v>
      </c>
      <c r="BU7" s="2">
        <v>8484</v>
      </c>
      <c r="BV7" s="2">
        <v>2789.72</v>
      </c>
      <c r="BW7" s="2">
        <v>0.72</v>
      </c>
      <c r="BX7" s="2">
        <v>1093.8316557797004</v>
      </c>
      <c r="BY7" s="2">
        <f t="shared" si="37"/>
        <v>12368.271655779699</v>
      </c>
      <c r="BZ7" s="2">
        <v>26055</v>
      </c>
      <c r="CA7" s="2">
        <v>10361.94</v>
      </c>
      <c r="CB7" s="2">
        <v>339.91</v>
      </c>
      <c r="CC7" s="2">
        <v>6637.5117977329965</v>
      </c>
      <c r="CD7" s="2">
        <f t="shared" si="38"/>
        <v>43394.361797733</v>
      </c>
      <c r="CE7" s="2">
        <v>1707</v>
      </c>
      <c r="CF7" s="2">
        <v>1249.97</v>
      </c>
      <c r="CG7" s="2">
        <v>387</v>
      </c>
      <c r="CH7" s="2">
        <v>604.74018088880007</v>
      </c>
      <c r="CI7" s="2">
        <f t="shared" si="39"/>
        <v>3948.7101808888001</v>
      </c>
      <c r="CJ7" s="2">
        <v>1643</v>
      </c>
      <c r="CK7" s="2">
        <v>1003.01</v>
      </c>
      <c r="CL7" s="2"/>
      <c r="CM7" s="2">
        <v>292.45507386719999</v>
      </c>
      <c r="CN7" s="2">
        <f t="shared" si="40"/>
        <v>2938.4650738672003</v>
      </c>
      <c r="CO7" s="2">
        <v>1487</v>
      </c>
      <c r="CP7" s="2">
        <v>490.04</v>
      </c>
      <c r="CQ7" s="2"/>
      <c r="CR7" s="2">
        <v>223.32757573899997</v>
      </c>
      <c r="CS7" s="2">
        <f t="shared" si="41"/>
        <v>2200.3675757390001</v>
      </c>
      <c r="CT7" s="2">
        <v>3442</v>
      </c>
      <c r="CU7" s="2">
        <v>465.98</v>
      </c>
      <c r="CV7" s="2"/>
      <c r="CW7" s="2">
        <v>211.64663415620007</v>
      </c>
      <c r="CX7" s="2">
        <f t="shared" si="42"/>
        <v>4119.6266341562005</v>
      </c>
      <c r="CY7" s="2">
        <v>456</v>
      </c>
      <c r="CZ7" s="2">
        <v>959.5</v>
      </c>
      <c r="DA7" s="2">
        <v>39.53</v>
      </c>
      <c r="DB7" s="2">
        <v>203.34242263040011</v>
      </c>
      <c r="DC7" s="2">
        <f t="shared" si="43"/>
        <v>1658.3724226304</v>
      </c>
      <c r="DD7" s="2">
        <v>456</v>
      </c>
      <c r="DE7" s="2">
        <v>63.1999</v>
      </c>
      <c r="DF7" s="2"/>
      <c r="DG7" s="2">
        <v>84.147239510500057</v>
      </c>
      <c r="DH7" s="2">
        <f t="shared" si="44"/>
        <v>603.34713951050003</v>
      </c>
      <c r="DI7" s="2">
        <v>2721</v>
      </c>
      <c r="DJ7" s="2">
        <v>600.28</v>
      </c>
      <c r="DK7" s="2">
        <v>1E-3</v>
      </c>
      <c r="DL7" s="2">
        <v>361.84660625449993</v>
      </c>
      <c r="DM7" s="2">
        <f t="shared" si="45"/>
        <v>3683.1276062544998</v>
      </c>
      <c r="DN7" s="2">
        <v>4292</v>
      </c>
      <c r="DO7" s="2">
        <v>1288.1600000000001</v>
      </c>
      <c r="DP7" s="2">
        <v>49.06</v>
      </c>
      <c r="DQ7" s="2">
        <v>358.77519635249996</v>
      </c>
      <c r="DR7" s="2">
        <f t="shared" si="46"/>
        <v>5987.9951963525</v>
      </c>
      <c r="DS7" s="2">
        <v>20194</v>
      </c>
      <c r="DT7" s="2">
        <v>45577.57</v>
      </c>
      <c r="DU7" s="2">
        <v>13.15</v>
      </c>
      <c r="DV7" s="2">
        <v>2556.9852385059994</v>
      </c>
      <c r="DW7" s="2">
        <f t="shared" si="47"/>
        <v>68341.705238505994</v>
      </c>
      <c r="DX7" s="2">
        <v>918</v>
      </c>
      <c r="DY7" s="2">
        <v>331.88</v>
      </c>
      <c r="DZ7" s="2"/>
      <c r="EA7" s="2">
        <v>202.60138495819999</v>
      </c>
      <c r="EB7" s="2">
        <f t="shared" si="48"/>
        <v>1452.4813849582001</v>
      </c>
      <c r="EC7" s="2">
        <v>2438</v>
      </c>
      <c r="ED7" s="2">
        <v>166.57</v>
      </c>
      <c r="EE7" s="2">
        <v>150.07</v>
      </c>
      <c r="EF7" s="2">
        <v>223.6945162210001</v>
      </c>
      <c r="EG7" s="2">
        <f t="shared" si="0"/>
        <v>2978.3345162210003</v>
      </c>
      <c r="EH7" s="2">
        <v>2532</v>
      </c>
      <c r="EI7" s="2">
        <v>607.71</v>
      </c>
      <c r="EJ7" s="2"/>
      <c r="EK7" s="2">
        <v>157.92861388449992</v>
      </c>
      <c r="EL7" s="2">
        <f t="shared" si="1"/>
        <v>3297.6386138845</v>
      </c>
      <c r="EM7" s="2">
        <v>23964</v>
      </c>
      <c r="EN7" s="2">
        <v>5345.3</v>
      </c>
      <c r="EO7" s="2">
        <v>1160.8399999999999</v>
      </c>
      <c r="EP7" s="2">
        <v>3040.8435448209989</v>
      </c>
      <c r="EQ7" s="2">
        <f t="shared" si="2"/>
        <v>33510.983544821</v>
      </c>
      <c r="ER7" s="2">
        <v>2520</v>
      </c>
      <c r="ES7" s="2">
        <v>152.1</v>
      </c>
      <c r="ET7" s="2">
        <v>154.33000000000001</v>
      </c>
      <c r="EU7" s="2">
        <v>143.50851675889999</v>
      </c>
      <c r="EV7" s="2">
        <f t="shared" si="3"/>
        <v>2969.9385167588998</v>
      </c>
      <c r="EW7" s="2">
        <v>50731</v>
      </c>
      <c r="EX7" s="2">
        <v>2900.88</v>
      </c>
      <c r="EY7" s="2">
        <v>766.71</v>
      </c>
      <c r="EZ7" s="2">
        <v>5389.2601835934975</v>
      </c>
      <c r="FA7" s="2">
        <f t="shared" si="4"/>
        <v>59787.850183593495</v>
      </c>
      <c r="FB7" s="2">
        <v>16266</v>
      </c>
      <c r="FC7" s="2">
        <v>31179.58</v>
      </c>
      <c r="FD7" s="2"/>
      <c r="FE7" s="2">
        <v>5547.9614230899997</v>
      </c>
      <c r="FF7" s="2">
        <f t="shared" si="5"/>
        <v>52993.541423089999</v>
      </c>
      <c r="FG7" s="2">
        <v>5068</v>
      </c>
      <c r="FH7" s="2">
        <v>1673.58</v>
      </c>
      <c r="FI7" s="2">
        <v>1712.39</v>
      </c>
      <c r="FJ7" s="2">
        <v>797.67612565119998</v>
      </c>
      <c r="FK7" s="2">
        <f t="shared" si="6"/>
        <v>9251.6461256511993</v>
      </c>
      <c r="FL7" s="2">
        <v>7987</v>
      </c>
      <c r="FM7" s="2">
        <v>2104.4</v>
      </c>
      <c r="FN7" s="2">
        <v>56.14</v>
      </c>
      <c r="FO7" s="2">
        <v>814.13876215280015</v>
      </c>
      <c r="FP7" s="2">
        <f t="shared" si="7"/>
        <v>10961.678762152798</v>
      </c>
      <c r="FQ7" s="2">
        <v>15100</v>
      </c>
      <c r="FR7" s="2">
        <v>5375.7</v>
      </c>
      <c r="FS7" s="2">
        <v>97.13</v>
      </c>
      <c r="FT7" s="2">
        <v>3888.739570459401</v>
      </c>
      <c r="FU7" s="2">
        <f t="shared" si="8"/>
        <v>24461.569570459404</v>
      </c>
      <c r="FV7" s="2">
        <v>4045</v>
      </c>
      <c r="FW7" s="2">
        <v>859.4</v>
      </c>
      <c r="FX7" s="2">
        <v>7.37</v>
      </c>
      <c r="FY7" s="2">
        <v>405.68551129230002</v>
      </c>
      <c r="FZ7" s="2">
        <f t="shared" si="9"/>
        <v>5317.4555112922999</v>
      </c>
      <c r="GA7" s="2">
        <v>11111</v>
      </c>
      <c r="GB7" s="2">
        <v>10495.2</v>
      </c>
      <c r="GC7" s="2">
        <v>216.17</v>
      </c>
      <c r="GD7" s="2">
        <v>1246.3831981369997</v>
      </c>
      <c r="GE7" s="2">
        <f t="shared" si="10"/>
        <v>23068.753198136998</v>
      </c>
      <c r="GF7" s="2">
        <v>1151</v>
      </c>
      <c r="GG7" s="2">
        <v>605.97</v>
      </c>
      <c r="GH7" s="2"/>
      <c r="GI7" s="2">
        <v>110.85418347339998</v>
      </c>
      <c r="GJ7" s="2">
        <f t="shared" si="11"/>
        <v>1867.8241834733999</v>
      </c>
      <c r="GK7" s="2">
        <v>3672</v>
      </c>
      <c r="GL7" s="2">
        <v>791.1</v>
      </c>
      <c r="GM7" s="2">
        <v>196.5</v>
      </c>
      <c r="GN7" s="2">
        <v>420.78345949279981</v>
      </c>
      <c r="GO7" s="2">
        <f t="shared" si="12"/>
        <v>5080.3834594928003</v>
      </c>
      <c r="GP7" s="2">
        <v>2213</v>
      </c>
      <c r="GQ7" s="2">
        <v>401.26</v>
      </c>
      <c r="GR7" s="2"/>
      <c r="GS7" s="2">
        <v>320.59167522000001</v>
      </c>
      <c r="GT7" s="2">
        <f t="shared" si="13"/>
        <v>2934.8516752200003</v>
      </c>
      <c r="GU7" s="2">
        <v>4087</v>
      </c>
      <c r="GV7" s="2">
        <v>441.87</v>
      </c>
      <c r="GW7" s="2"/>
      <c r="GX7" s="2">
        <v>366.89348923380004</v>
      </c>
      <c r="GY7" s="2">
        <f t="shared" si="14"/>
        <v>4895.7634892338001</v>
      </c>
      <c r="GZ7" s="2">
        <v>26134</v>
      </c>
      <c r="HA7" s="2">
        <v>40196.6</v>
      </c>
      <c r="HB7" s="2">
        <v>56</v>
      </c>
      <c r="HC7" s="2">
        <v>39301.318442249991</v>
      </c>
      <c r="HD7" s="2">
        <f t="shared" si="15"/>
        <v>105687.91844225</v>
      </c>
      <c r="HE7" s="2">
        <v>5163</v>
      </c>
      <c r="HF7" s="2">
        <v>2363.1999999999998</v>
      </c>
      <c r="HG7" s="2">
        <v>6005.5</v>
      </c>
      <c r="HH7" s="2">
        <v>449.73621622560012</v>
      </c>
      <c r="HI7" s="2">
        <f t="shared" si="16"/>
        <v>13981.4362162256</v>
      </c>
      <c r="HJ7" s="2">
        <v>8099</v>
      </c>
      <c r="HK7" s="2">
        <v>8302</v>
      </c>
      <c r="HL7" s="2">
        <v>148.63</v>
      </c>
      <c r="HM7" s="2">
        <v>896.19127949819972</v>
      </c>
      <c r="HN7" s="2">
        <f t="shared" si="17"/>
        <v>17445.821279498199</v>
      </c>
      <c r="HO7" s="2">
        <v>8290</v>
      </c>
      <c r="HP7" s="2">
        <v>3547.58</v>
      </c>
      <c r="HQ7" s="2">
        <v>0.53</v>
      </c>
      <c r="HR7" s="2">
        <v>1125.9025004375999</v>
      </c>
      <c r="HS7" s="2">
        <f t="shared" si="18"/>
        <v>12964.0125004376</v>
      </c>
      <c r="HT7" s="2">
        <v>7815</v>
      </c>
      <c r="HU7" s="2">
        <v>1523.04</v>
      </c>
      <c r="HV7" s="2">
        <v>214.86</v>
      </c>
      <c r="HW7" s="2">
        <v>425.4672497392001</v>
      </c>
      <c r="HX7" s="2">
        <f t="shared" si="19"/>
        <v>9978.3672497392017</v>
      </c>
      <c r="HY7" s="2">
        <v>4237</v>
      </c>
      <c r="HZ7" s="2">
        <v>382.58</v>
      </c>
      <c r="IA7" s="2">
        <v>2498.54</v>
      </c>
      <c r="IB7" s="2">
        <v>700.90848256449954</v>
      </c>
      <c r="IC7" s="2">
        <f t="shared" si="20"/>
        <v>7819.0284825644994</v>
      </c>
      <c r="ID7" s="2">
        <v>1261</v>
      </c>
      <c r="IE7" s="2">
        <v>691.66</v>
      </c>
      <c r="IF7" s="2">
        <v>0</v>
      </c>
      <c r="IG7" s="2">
        <v>518.56026996880018</v>
      </c>
      <c r="IH7" s="2">
        <f t="shared" si="21"/>
        <v>2471.2202699688</v>
      </c>
      <c r="II7" s="2">
        <v>596</v>
      </c>
      <c r="IJ7" s="2">
        <v>474.99</v>
      </c>
      <c r="IK7" s="2"/>
      <c r="IL7" s="2">
        <v>69.808834700200023</v>
      </c>
      <c r="IM7" s="2">
        <f t="shared" si="22"/>
        <v>1140.7988347002001</v>
      </c>
    </row>
    <row r="8" spans="1:247" ht="11.25" customHeight="1" x14ac:dyDescent="0.25">
      <c r="A8" s="2" t="s">
        <v>81</v>
      </c>
      <c r="B8" s="2">
        <f>+J8+O8+T8+Y8+AD8+AI8+AN8+AS8+AX8+BC8+BH8+BM8+BR8+BW8+CB8+CG8+CL8+CQ8+CV8+DA8+DF8+DK8+DP8+DU8+DZ8+EE8+EJ8+EO8+ET8+EY8+FD8+FI8+FN8+FS8+FX8+GC8+GH8+GM8+GR8+GW8+HB8+HG8+HL8+HQ8+HV8+IA8+IF8+IK8+Sheet2!D8+Sheet2!I8+Sheet2!N8+Sheet2!S8+Sheet2!X8+Sheet2!AC8+Sheet2!AH8+Sheet2!AM8+Sheet2!AR8+Sheet2!AW8+Sheet2!BG8+Sheet2!BB8+Sheet2!BL8+Sheet2!BQ8</f>
        <v>0</v>
      </c>
      <c r="C8" s="2">
        <f>+I8+N8+S8+X8+AC8+AH8+AM8+AR8+AW8+BB8+BG8+BL8+BQ8+BV8+CA8+CF8+CK8+CP8+CU8+CZ8+DE8+DJ8+DO8+DT8+DY8+ED8+EI8+EN8+ES8+EX8+FC8+FH8+FM8+FR8+FW8+GB8+GG8+GL8+GQ8+GV8+HA8+HF8+HK8+HP8+HU8+HZ8+IE8+IJ8+Sheet2!C8+Sheet2!H8+Sheet2!M8+Sheet2!R8+Sheet2!W8+Sheet2!AB8+Sheet2!AG8+Sheet2!AL8+Sheet2!AQ8+Sheet2!AV8+Sheet2!BA8+Sheet2!BF8+Sheet2!BK8+Sheet2!BP8</f>
        <v>0</v>
      </c>
      <c r="D8" s="2">
        <f>+H8+M8+R8+W8+AB8+AG8+AL8+AQ8+AV8+BA8+BF8+BK8+BP8+BU8+BZ8+CE8+CJ8+CO8+CT8+CY8+DD8+DI8+DN8+DS8+DX8+EC8+EH8+EM8+ER8+EW8+FB8+FG8+FL8+FQ8+FV8+GA8+GF8+GK8+GP8+GU8+GZ8+HE8+HJ8+HO8+HT8+HY8+ID8+II8+Sheet2!G8+Sheet2!B8+Sheet2!L8+Sheet2!Q8+Sheet2!V8+Sheet2!AA8+Sheet2!AF8+Sheet2!AK8+Sheet2!AP8+Sheet2!AU8+Sheet2!AZ8+Sheet2!BE8+Sheet2!BJ8+Sheet2!BO8</f>
        <v>0</v>
      </c>
      <c r="E8" s="2">
        <f>+K8+P8+U8+Z8+AE8+AJ8+AO8+AT8+AY8+BD8+BI8+BN8+BS8+BX8+CC8+CH8+CM8+CR8+CW8+DB8+DG8+DL8+DQ8+DV8+EA8+EF8+EK8+EP8+EU8+EZ8+FE8+FJ8+FO8+FT8+FY8+GD8+GI8+GN8+GS8+GX8+HC8+HH8+HM8+HR8+HW8+IB8+IG8+IL8+Sheet2!E8+Sheet2!J8+Sheet2!O8+Sheet2!T8+Sheet2!Y8+Sheet2!AD8+Sheet2!AI8+Sheet2!AN8+Sheet2!AS8+Sheet2!AX8+Sheet2!BC8+Sheet2!BH8+Sheet2!BM8+Sheet2!BR8</f>
        <v>0</v>
      </c>
      <c r="F8" s="2">
        <f t="shared" si="23"/>
        <v>0</v>
      </c>
      <c r="G8" s="11">
        <f>+Sheet1!L8+Sheet1!Q8+Sheet1!V8+Sheet1!AA8+Sheet1!AF8+Sheet1!AK8+Sheet1!AP8+Sheet1!AU8+Sheet1!AZ8+Sheet1!BE8+Sheet1!BJ8+Sheet1!BO8+Sheet1!BT8+Sheet1!BY8+Sheet1!CD8+Sheet1!CI8+Sheet1!CN8+Sheet1!CS8+Sheet1!CX8+Sheet1!DC8+Sheet1!DH8+Sheet1!DM8+Sheet1!DR8+Sheet1!DW8+Sheet1!EB8+Sheet1!EG8+Sheet1!EL8+Sheet1!EQ8+Sheet1!EV8+Sheet1!FA8+Sheet1!FF8+Sheet1!FK8+Sheet1!FP8+Sheet1!FU8+Sheet1!FZ8+Sheet1!GE8+Sheet1!GJ8+Sheet1!GO8+Sheet1!GT8+Sheet1!GY8+Sheet1!HD8+Sheet1!HI8+Sheet1!HN8+Sheet1!HS8+Sheet1!HX8+Sheet1!IC8+Sheet1!IH8+Sheet1!IM8+Sheet2!F8+Sheet2!K8+Sheet2!P8+Sheet2!U8+Sheet2!Z8+Sheet2!AE8+Sheet2!AJ8+Sheet2!AO8+Sheet2!AT8+Sheet2!AY8+Sheet2!BD8+Sheet2!BI8+Sheet2!BN8+Sheet2!BS8</f>
        <v>0</v>
      </c>
      <c r="H8" s="2"/>
      <c r="I8" s="12"/>
      <c r="J8" s="2"/>
      <c r="L8" s="2">
        <f t="shared" si="24"/>
        <v>0</v>
      </c>
      <c r="M8" s="2"/>
      <c r="N8" s="2"/>
      <c r="O8" s="2"/>
      <c r="Q8" s="2">
        <f t="shared" si="25"/>
        <v>0</v>
      </c>
      <c r="R8" s="2"/>
      <c r="S8" s="2"/>
      <c r="T8" s="2"/>
      <c r="V8" s="2">
        <f t="shared" si="26"/>
        <v>0</v>
      </c>
      <c r="W8" s="2"/>
      <c r="X8" s="2"/>
      <c r="Y8" s="2"/>
      <c r="AA8" s="2">
        <f t="shared" si="27"/>
        <v>0</v>
      </c>
      <c r="AB8" s="2"/>
      <c r="AC8" s="2"/>
      <c r="AD8" s="2"/>
      <c r="AF8" s="2">
        <f t="shared" si="28"/>
        <v>0</v>
      </c>
      <c r="AG8" s="2"/>
      <c r="AH8" s="2"/>
      <c r="AI8" s="2"/>
      <c r="AK8" s="2">
        <f t="shared" si="29"/>
        <v>0</v>
      </c>
      <c r="AL8" s="2"/>
      <c r="AM8" s="2"/>
      <c r="AN8" s="2"/>
      <c r="AP8" s="2">
        <f t="shared" si="30"/>
        <v>0</v>
      </c>
      <c r="AQ8" s="2"/>
      <c r="AR8" s="2"/>
      <c r="AS8" s="2"/>
      <c r="AU8" s="2">
        <f t="shared" si="31"/>
        <v>0</v>
      </c>
      <c r="AV8" s="2"/>
      <c r="AW8" s="2"/>
      <c r="AX8" s="2"/>
      <c r="AZ8" s="2">
        <f t="shared" si="32"/>
        <v>0</v>
      </c>
      <c r="BA8" s="2"/>
      <c r="BB8" s="2"/>
      <c r="BC8" s="2"/>
      <c r="BE8" s="2">
        <f t="shared" si="33"/>
        <v>0</v>
      </c>
      <c r="BF8" s="2"/>
      <c r="BG8" s="2"/>
      <c r="BH8" s="2"/>
      <c r="BJ8" s="2">
        <f t="shared" si="34"/>
        <v>0</v>
      </c>
      <c r="BK8" s="2"/>
      <c r="BL8" s="2"/>
      <c r="BM8" s="2"/>
      <c r="BO8" s="2">
        <f t="shared" si="35"/>
        <v>0</v>
      </c>
      <c r="BP8" s="2"/>
      <c r="BQ8" s="13"/>
      <c r="BR8" s="2"/>
      <c r="BT8" s="2">
        <f t="shared" si="36"/>
        <v>0</v>
      </c>
      <c r="BU8" s="2"/>
      <c r="BV8" s="2"/>
      <c r="BW8" s="2"/>
      <c r="BY8" s="2">
        <f t="shared" si="37"/>
        <v>0</v>
      </c>
      <c r="BZ8" s="2"/>
      <c r="CA8" s="2"/>
      <c r="CB8" s="2"/>
      <c r="CD8" s="2">
        <f t="shared" si="38"/>
        <v>0</v>
      </c>
      <c r="CE8" s="2"/>
      <c r="CF8" s="2"/>
      <c r="CG8" s="2"/>
      <c r="CI8" s="2">
        <f t="shared" si="39"/>
        <v>0</v>
      </c>
      <c r="CJ8" s="2"/>
      <c r="CK8" s="2"/>
      <c r="CL8" s="2"/>
      <c r="CN8" s="2">
        <f t="shared" si="40"/>
        <v>0</v>
      </c>
      <c r="CO8" s="2"/>
      <c r="CP8" s="2"/>
      <c r="CQ8" s="2"/>
      <c r="CS8" s="2">
        <f t="shared" si="41"/>
        <v>0</v>
      </c>
      <c r="CT8" s="2"/>
      <c r="CU8" s="2"/>
      <c r="CV8" s="2"/>
      <c r="CX8" s="2">
        <f t="shared" si="42"/>
        <v>0</v>
      </c>
      <c r="CY8" s="2"/>
      <c r="CZ8" s="2"/>
      <c r="DA8" s="2"/>
      <c r="DC8" s="2">
        <f t="shared" si="43"/>
        <v>0</v>
      </c>
      <c r="DD8" s="2"/>
      <c r="DE8" s="2"/>
      <c r="DF8" s="2"/>
      <c r="DH8" s="2">
        <f t="shared" si="44"/>
        <v>0</v>
      </c>
      <c r="DI8" s="2"/>
      <c r="DJ8" s="2"/>
      <c r="DK8" s="2"/>
      <c r="DM8" s="2">
        <f t="shared" si="45"/>
        <v>0</v>
      </c>
      <c r="DN8" s="2"/>
      <c r="DO8" s="2"/>
      <c r="DP8" s="2"/>
      <c r="DR8" s="2">
        <f t="shared" si="46"/>
        <v>0</v>
      </c>
      <c r="DS8" s="2"/>
      <c r="DT8" s="2"/>
      <c r="DU8" s="2"/>
      <c r="DW8" s="2">
        <f t="shared" si="47"/>
        <v>0</v>
      </c>
      <c r="DX8" s="2"/>
      <c r="DY8" s="2"/>
      <c r="DZ8" s="2"/>
      <c r="EB8" s="2">
        <f t="shared" si="48"/>
        <v>0</v>
      </c>
      <c r="EC8" s="2"/>
      <c r="ED8" s="2"/>
      <c r="EE8" s="2"/>
      <c r="EG8" s="2">
        <f t="shared" si="0"/>
        <v>0</v>
      </c>
      <c r="EH8" s="2"/>
      <c r="EI8" s="2"/>
      <c r="EJ8" s="2"/>
      <c r="EL8" s="2">
        <f t="shared" si="1"/>
        <v>0</v>
      </c>
      <c r="EM8" s="2"/>
      <c r="EN8" s="2"/>
      <c r="EO8" s="2"/>
      <c r="EQ8" s="2">
        <f t="shared" si="2"/>
        <v>0</v>
      </c>
      <c r="ER8" s="2"/>
      <c r="ES8" s="2"/>
      <c r="ET8" s="2"/>
      <c r="EV8" s="2">
        <f t="shared" si="3"/>
        <v>0</v>
      </c>
      <c r="EW8" s="2"/>
      <c r="EX8" s="2"/>
      <c r="EY8" s="2"/>
      <c r="FA8" s="2">
        <f t="shared" si="4"/>
        <v>0</v>
      </c>
      <c r="FB8" s="2"/>
      <c r="FC8" s="2"/>
      <c r="FD8" s="2"/>
      <c r="FF8" s="2">
        <f t="shared" si="5"/>
        <v>0</v>
      </c>
      <c r="FG8" s="2"/>
      <c r="FH8" s="2"/>
      <c r="FI8" s="2"/>
      <c r="FK8" s="2">
        <f t="shared" si="6"/>
        <v>0</v>
      </c>
      <c r="FL8" s="2"/>
      <c r="FM8" s="2"/>
      <c r="FN8" s="2"/>
      <c r="FP8" s="2">
        <f t="shared" si="7"/>
        <v>0</v>
      </c>
      <c r="FQ8" s="2"/>
      <c r="FR8" s="2"/>
      <c r="FS8" s="2"/>
      <c r="FU8" s="2">
        <f t="shared" si="8"/>
        <v>0</v>
      </c>
      <c r="FV8" s="2"/>
      <c r="FW8" s="2"/>
      <c r="FX8" s="2"/>
      <c r="FZ8" s="2">
        <f t="shared" si="9"/>
        <v>0</v>
      </c>
      <c r="GA8" s="2"/>
      <c r="GB8" s="2"/>
      <c r="GC8" s="2"/>
      <c r="GE8" s="2">
        <f t="shared" si="10"/>
        <v>0</v>
      </c>
      <c r="GF8" s="2"/>
      <c r="GG8" s="2"/>
      <c r="GH8" s="2"/>
      <c r="GJ8" s="2">
        <f t="shared" si="11"/>
        <v>0</v>
      </c>
      <c r="GK8" s="2"/>
      <c r="GL8" s="2"/>
      <c r="GM8" s="2"/>
      <c r="GO8" s="2">
        <f t="shared" si="12"/>
        <v>0</v>
      </c>
      <c r="GP8" s="2"/>
      <c r="GQ8" s="2"/>
      <c r="GR8" s="2"/>
      <c r="GT8" s="2">
        <f t="shared" si="13"/>
        <v>0</v>
      </c>
      <c r="GU8" s="2"/>
      <c r="GV8" s="2"/>
      <c r="GW8" s="2"/>
      <c r="GY8" s="2">
        <f t="shared" si="14"/>
        <v>0</v>
      </c>
      <c r="GZ8" s="2"/>
      <c r="HA8" s="2"/>
      <c r="HB8" s="2"/>
      <c r="HD8" s="2">
        <f t="shared" si="15"/>
        <v>0</v>
      </c>
      <c r="HE8" s="2"/>
      <c r="HF8" s="2"/>
      <c r="HG8" s="2"/>
      <c r="HI8" s="2">
        <f t="shared" si="16"/>
        <v>0</v>
      </c>
      <c r="HJ8" s="2"/>
      <c r="HK8" s="2"/>
      <c r="HL8" s="2"/>
      <c r="HN8" s="2">
        <f t="shared" si="17"/>
        <v>0</v>
      </c>
      <c r="HO8" s="2"/>
      <c r="HP8" s="2"/>
      <c r="HQ8" s="2"/>
      <c r="HS8" s="2">
        <f t="shared" si="18"/>
        <v>0</v>
      </c>
      <c r="HT8" s="2"/>
      <c r="HU8" s="2"/>
      <c r="HV8" s="2"/>
      <c r="HX8" s="2">
        <f t="shared" si="19"/>
        <v>0</v>
      </c>
      <c r="HY8" s="2"/>
      <c r="HZ8" s="2"/>
      <c r="IA8" s="2"/>
      <c r="IC8" s="2">
        <f t="shared" si="20"/>
        <v>0</v>
      </c>
      <c r="ID8" s="2"/>
      <c r="IE8" s="2"/>
      <c r="IF8" s="2"/>
      <c r="IH8" s="2">
        <f t="shared" si="21"/>
        <v>0</v>
      </c>
      <c r="II8" s="2"/>
      <c r="IJ8" s="2"/>
      <c r="IK8" s="2"/>
      <c r="IM8" s="2">
        <f t="shared" si="22"/>
        <v>0</v>
      </c>
    </row>
    <row r="9" spans="1:247" ht="11.25" customHeight="1" x14ac:dyDescent="0.25">
      <c r="A9" s="2" t="s">
        <v>85</v>
      </c>
      <c r="B9" s="2">
        <f>+J9+O9+T9+Y9+AD9+AI9+AN9+AS9+AX9+BC9+BH9+BM9+BR9+BW9+CB9+CG9+CL9+CQ9+CV9+DA9+DF9+DK9+DP9+DU9+DZ9+EE9+EJ9+EO9+ET9+EY9+FD9+FI9+FN9+FS9+FX9+GC9+GH9+GM9+GR9+GW9+HB9+HG9+HL9+HQ9+HV9+IA9+IF9+IK9+Sheet2!D9+Sheet2!I9+Sheet2!N9+Sheet2!S9+Sheet2!X9+Sheet2!AC9+Sheet2!AH9+Sheet2!AM9+Sheet2!AR9+Sheet2!AW9+Sheet2!BG9+Sheet2!BB9+Sheet2!BL9+Sheet2!BQ9</f>
        <v>10084.894</v>
      </c>
      <c r="C9" s="2">
        <f>+I9+N9+S9+X9+AC9+AH9+AM9+AR9+AW9+BB9+BG9+BL9+BQ9+BV9+CA9+CF9+CK9+CP9+CU9+CZ9+DE9+DJ9+DO9+DT9+DY9+ED9+EI9+EN9+ES9+EX9+FC9+FH9+FM9+FR9+FW9+GB9+GG9+GL9+GQ9+GV9+HA9+HF9+HK9+HP9+HU9+HZ9+IE9+IJ9+Sheet2!C9+Sheet2!H9+Sheet2!M9+Sheet2!R9+Sheet2!W9+Sheet2!AB9+Sheet2!AG9+Sheet2!AL9+Sheet2!AQ9+Sheet2!AV9+Sheet2!BA9+Sheet2!BF9+Sheet2!BK9+Sheet2!BP9</f>
        <v>21955.40990000001</v>
      </c>
      <c r="D9" s="2">
        <f>+H9+M9+R9+W9+AB9+AG9+AL9+AQ9+AV9+BA9+BF9+BK9+BP9+BU9+BZ9+CE9+CJ9+CO9+CT9+CY9+DD9+DI9+DN9+DS9+DX9+EC9+EH9+EM9+ER9+EW9+FB9+FG9+FL9+FQ9+FV9+GA9+GF9+GK9+GP9+GU9+GZ9+HE9+HJ9+HO9+HT9+HY9+ID9+II9+Sheet2!G9+Sheet2!B9+Sheet2!L9+Sheet2!Q9+Sheet2!V9+Sheet2!AA9+Sheet2!AF9+Sheet2!AK9+Sheet2!AP9+Sheet2!AU9+Sheet2!AZ9+Sheet2!BE9+Sheet2!BJ9+Sheet2!BO9</f>
        <v>0</v>
      </c>
      <c r="E9" s="2">
        <f>+K9+P9+U9+Z9+AE9+AJ9+AO9+AT9+AY9+BD9+BI9+BN9+BS9+BX9+CC9+CH9+CM9+CR9+CW9+DB9+DG9+DL9+DQ9+DV9+EA9+EF9+EK9+EP9+EU9+EZ9+FE9+FJ9+FO9+FT9+FY9+GD9+GI9+GN9+GS9+GX9+HC9+HH9+HM9+HR9+HW9+IB9+IG9+IL9+Sheet2!E9+Sheet2!J9+Sheet2!O9+Sheet2!T9+Sheet2!Y9+Sheet2!AD9+Sheet2!AI9+Sheet2!AN9+Sheet2!AS9+Sheet2!AX9+Sheet2!BC9+Sheet2!BH9+Sheet2!BM9+Sheet2!BR9</f>
        <v>0</v>
      </c>
      <c r="F9" s="2">
        <f t="shared" si="23"/>
        <v>32040.30390000001</v>
      </c>
      <c r="G9" s="11">
        <f>+Sheet1!L9+Sheet1!Q9+Sheet1!V9+Sheet1!AA9+Sheet1!AF9+Sheet1!AK9+Sheet1!AP9+Sheet1!AU9+Sheet1!AZ9+Sheet1!BE9+Sheet1!BJ9+Sheet1!BO9+Sheet1!BT9+Sheet1!BY9+Sheet1!CD9+Sheet1!CI9+Sheet1!CN9+Sheet1!CS9+Sheet1!CX9+Sheet1!DC9+Sheet1!DH9+Sheet1!DM9+Sheet1!DR9+Sheet1!DW9+Sheet1!EB9+Sheet1!EG9+Sheet1!EL9+Sheet1!EQ9+Sheet1!EV9+Sheet1!FA9+Sheet1!FF9+Sheet1!FK9+Sheet1!FP9+Sheet1!FU9+Sheet1!FZ9+Sheet1!GE9+Sheet1!GJ9+Sheet1!GO9+Sheet1!GT9+Sheet1!GY9+Sheet1!HD9+Sheet1!HI9+Sheet1!HN9+Sheet1!HS9+Sheet1!HX9+Sheet1!IC9+Sheet1!IH9+Sheet1!IM9+Sheet2!F9+Sheet2!K9+Sheet2!P9+Sheet2!U9+Sheet2!Z9+Sheet2!AE9+Sheet2!AJ9+Sheet2!AO9+Sheet2!AT9+Sheet2!AY9+Sheet2!BD9+Sheet2!BI9+Sheet2!BN9+Sheet2!BS9</f>
        <v>32040.303899999999</v>
      </c>
      <c r="H9" s="2"/>
      <c r="I9" s="12"/>
      <c r="J9" s="2">
        <v>299.45</v>
      </c>
      <c r="L9" s="2">
        <f t="shared" si="24"/>
        <v>299.45</v>
      </c>
      <c r="M9" s="2"/>
      <c r="N9" s="2">
        <v>62.83</v>
      </c>
      <c r="O9" s="2"/>
      <c r="Q9" s="2">
        <f t="shared" si="25"/>
        <v>62.83</v>
      </c>
      <c r="R9" s="2"/>
      <c r="S9" s="2"/>
      <c r="T9" s="2"/>
      <c r="V9" s="2">
        <f t="shared" si="26"/>
        <v>0</v>
      </c>
      <c r="W9" s="2"/>
      <c r="X9" s="2">
        <v>242.69</v>
      </c>
      <c r="Y9" s="2">
        <v>0.98</v>
      </c>
      <c r="AA9" s="2">
        <f t="shared" si="27"/>
        <v>243.67</v>
      </c>
      <c r="AB9" s="2"/>
      <c r="AC9" s="2">
        <v>105</v>
      </c>
      <c r="AD9" s="2"/>
      <c r="AF9" s="2">
        <f t="shared" si="28"/>
        <v>105</v>
      </c>
      <c r="AG9" s="2"/>
      <c r="AH9" s="2">
        <v>101.55</v>
      </c>
      <c r="AI9" s="2"/>
      <c r="AK9" s="2">
        <f t="shared" si="29"/>
        <v>101.55</v>
      </c>
      <c r="AL9" s="2"/>
      <c r="AM9" s="2">
        <v>170.83</v>
      </c>
      <c r="AN9" s="2">
        <v>15.57</v>
      </c>
      <c r="AP9" s="2">
        <f t="shared" si="30"/>
        <v>186.4</v>
      </c>
      <c r="AQ9" s="2"/>
      <c r="AR9" s="2">
        <v>114.02</v>
      </c>
      <c r="AS9" s="2">
        <v>135.44</v>
      </c>
      <c r="AU9" s="2">
        <f t="shared" si="31"/>
        <v>249.45999999999998</v>
      </c>
      <c r="AV9" s="2"/>
      <c r="AW9" s="2">
        <v>63.02</v>
      </c>
      <c r="AX9" s="2">
        <v>91.16</v>
      </c>
      <c r="AZ9" s="2">
        <f t="shared" si="32"/>
        <v>154.18</v>
      </c>
      <c r="BA9" s="2"/>
      <c r="BB9" s="2">
        <v>99.08</v>
      </c>
      <c r="BC9" s="2">
        <v>61.52</v>
      </c>
      <c r="BE9" s="2">
        <f t="shared" si="33"/>
        <v>160.6</v>
      </c>
      <c r="BF9" s="2"/>
      <c r="BG9" s="2">
        <v>78.308999999999997</v>
      </c>
      <c r="BH9" s="2">
        <v>0.48</v>
      </c>
      <c r="BJ9" s="2">
        <f t="shared" si="34"/>
        <v>78.789000000000001</v>
      </c>
      <c r="BK9" s="2"/>
      <c r="BL9" s="2">
        <v>59.66</v>
      </c>
      <c r="BM9" s="2">
        <v>32.9</v>
      </c>
      <c r="BO9" s="2">
        <f t="shared" si="35"/>
        <v>92.56</v>
      </c>
      <c r="BP9" s="2"/>
      <c r="BQ9" s="13">
        <v>57.61</v>
      </c>
      <c r="BR9" s="2"/>
      <c r="BT9" s="2">
        <f t="shared" si="36"/>
        <v>57.61</v>
      </c>
      <c r="BU9" s="2"/>
      <c r="BV9" s="2">
        <v>33.42</v>
      </c>
      <c r="BW9" s="2">
        <v>0.38</v>
      </c>
      <c r="BY9" s="2">
        <f t="shared" si="37"/>
        <v>33.800000000000004</v>
      </c>
      <c r="BZ9" s="2"/>
      <c r="CA9" s="2">
        <v>1150.9899</v>
      </c>
      <c r="CB9" s="2">
        <v>2005.07</v>
      </c>
      <c r="CD9" s="2">
        <f t="shared" si="38"/>
        <v>3156.0599000000002</v>
      </c>
      <c r="CE9" s="2"/>
      <c r="CF9" s="2">
        <v>46.61</v>
      </c>
      <c r="CG9" s="2"/>
      <c r="CI9" s="2">
        <f t="shared" si="39"/>
        <v>46.61</v>
      </c>
      <c r="CJ9" s="2"/>
      <c r="CK9" s="2">
        <v>60.298999999999999</v>
      </c>
      <c r="CL9" s="2"/>
      <c r="CN9" s="2">
        <f t="shared" si="40"/>
        <v>60.298999999999999</v>
      </c>
      <c r="CO9" s="2"/>
      <c r="CP9" s="2">
        <v>65.69</v>
      </c>
      <c r="CQ9" s="2"/>
      <c r="CS9" s="2">
        <f t="shared" si="41"/>
        <v>65.69</v>
      </c>
      <c r="CT9" s="2"/>
      <c r="CU9" s="2">
        <v>75.099999999999994</v>
      </c>
      <c r="CV9" s="2"/>
      <c r="CX9" s="2">
        <f t="shared" si="42"/>
        <v>75.099999999999994</v>
      </c>
      <c r="CY9" s="2"/>
      <c r="CZ9" s="2">
        <v>60.09</v>
      </c>
      <c r="DA9" s="2"/>
      <c r="DC9" s="2">
        <f t="shared" si="43"/>
        <v>60.09</v>
      </c>
      <c r="DD9" s="2"/>
      <c r="DE9" s="2">
        <v>6.4489999999999998</v>
      </c>
      <c r="DF9" s="2"/>
      <c r="DH9" s="2">
        <f t="shared" si="44"/>
        <v>6.4489999999999998</v>
      </c>
      <c r="DI9" s="2"/>
      <c r="DJ9" s="2">
        <v>78.75</v>
      </c>
      <c r="DK9" s="2">
        <v>1E-3</v>
      </c>
      <c r="DM9" s="2">
        <f t="shared" si="45"/>
        <v>78.751000000000005</v>
      </c>
      <c r="DN9" s="2"/>
      <c r="DO9" s="2">
        <v>136.63</v>
      </c>
      <c r="DP9" s="2">
        <v>245.06</v>
      </c>
      <c r="DR9" s="2">
        <f t="shared" si="46"/>
        <v>381.69</v>
      </c>
      <c r="DS9" s="2"/>
      <c r="DT9" s="2"/>
      <c r="DU9" s="2">
        <v>7.6440000000000001</v>
      </c>
      <c r="DW9" s="2">
        <f t="shared" si="47"/>
        <v>7.6440000000000001</v>
      </c>
      <c r="DX9" s="2"/>
      <c r="DY9" s="2">
        <v>33.909999999999997</v>
      </c>
      <c r="DZ9" s="2"/>
      <c r="EB9" s="2">
        <f t="shared" si="48"/>
        <v>33.909999999999997</v>
      </c>
      <c r="EC9" s="2"/>
      <c r="ED9" s="2">
        <v>81.84</v>
      </c>
      <c r="EE9" s="2">
        <v>79.650000000000006</v>
      </c>
      <c r="EG9" s="2">
        <f t="shared" si="0"/>
        <v>161.49</v>
      </c>
      <c r="EH9" s="2"/>
      <c r="EI9" s="2">
        <v>88.41</v>
      </c>
      <c r="EJ9" s="2"/>
      <c r="EL9" s="2">
        <f t="shared" si="1"/>
        <v>88.41</v>
      </c>
      <c r="EM9" s="2"/>
      <c r="EN9" s="2">
        <v>885.55</v>
      </c>
      <c r="EO9" s="2">
        <v>611.51</v>
      </c>
      <c r="EQ9" s="2">
        <f t="shared" si="2"/>
        <v>1497.06</v>
      </c>
      <c r="ER9" s="2"/>
      <c r="ES9" s="2">
        <v>62.61</v>
      </c>
      <c r="ET9" s="2">
        <v>82.31</v>
      </c>
      <c r="EV9" s="2">
        <f t="shared" si="3"/>
        <v>144.92000000000002</v>
      </c>
      <c r="EW9" s="2"/>
      <c r="EX9" s="2">
        <v>1622.22</v>
      </c>
      <c r="EY9" s="2">
        <v>408.97</v>
      </c>
      <c r="FA9" s="2">
        <f t="shared" si="4"/>
        <v>2031.19</v>
      </c>
      <c r="FB9" s="2"/>
      <c r="FC9" s="2"/>
      <c r="FD9" s="2"/>
      <c r="FF9" s="2">
        <f t="shared" si="5"/>
        <v>0</v>
      </c>
      <c r="FG9" s="2"/>
      <c r="FH9" s="2">
        <v>268.69</v>
      </c>
      <c r="FI9" s="2">
        <v>1070</v>
      </c>
      <c r="FK9" s="2">
        <f t="shared" si="6"/>
        <v>1338.69</v>
      </c>
      <c r="FL9" s="2"/>
      <c r="FM9" s="2">
        <v>285.54000000000002</v>
      </c>
      <c r="FN9" s="2">
        <v>25.15</v>
      </c>
      <c r="FP9" s="2">
        <f t="shared" si="7"/>
        <v>310.69</v>
      </c>
      <c r="FQ9" s="2"/>
      <c r="FR9" s="2">
        <v>567</v>
      </c>
      <c r="FS9" s="2">
        <v>54.58</v>
      </c>
      <c r="FU9" s="2">
        <f t="shared" si="8"/>
        <v>621.58000000000004</v>
      </c>
      <c r="FV9" s="2"/>
      <c r="FW9" s="2">
        <v>124</v>
      </c>
      <c r="FX9" s="2">
        <v>7.05</v>
      </c>
      <c r="FZ9" s="2">
        <f t="shared" si="9"/>
        <v>131.05000000000001</v>
      </c>
      <c r="GA9" s="2"/>
      <c r="GB9" s="2">
        <v>415.4</v>
      </c>
      <c r="GC9" s="2">
        <v>286.79000000000002</v>
      </c>
      <c r="GE9" s="2">
        <f t="shared" si="10"/>
        <v>702.19</v>
      </c>
      <c r="GF9" s="2"/>
      <c r="GG9" s="2">
        <v>55.95</v>
      </c>
      <c r="GH9" s="2"/>
      <c r="GJ9" s="2">
        <f t="shared" si="11"/>
        <v>55.95</v>
      </c>
      <c r="GK9" s="2"/>
      <c r="GL9" s="2">
        <v>153.97</v>
      </c>
      <c r="GM9" s="2">
        <v>121.63</v>
      </c>
      <c r="GO9" s="2">
        <f t="shared" si="12"/>
        <v>275.60000000000002</v>
      </c>
      <c r="GP9" s="2"/>
      <c r="GQ9" s="2">
        <v>75.3</v>
      </c>
      <c r="GR9" s="2"/>
      <c r="GT9" s="2">
        <f t="shared" si="13"/>
        <v>75.3</v>
      </c>
      <c r="GU9" s="2"/>
      <c r="GV9" s="2">
        <v>117.88</v>
      </c>
      <c r="GW9" s="2"/>
      <c r="GY9" s="2">
        <f t="shared" si="14"/>
        <v>117.88</v>
      </c>
      <c r="GZ9" s="2"/>
      <c r="HA9" s="2"/>
      <c r="HB9" s="2"/>
      <c r="HD9" s="2">
        <f t="shared" si="15"/>
        <v>0</v>
      </c>
      <c r="HE9" s="2"/>
      <c r="HF9" s="2">
        <v>188.25</v>
      </c>
      <c r="HG9" s="2">
        <v>64.77</v>
      </c>
      <c r="HI9" s="2">
        <f t="shared" si="16"/>
        <v>253.01999999999998</v>
      </c>
      <c r="HJ9" s="2"/>
      <c r="HK9" s="2">
        <v>9233.4699999999993</v>
      </c>
      <c r="HL9" s="2">
        <v>130.09</v>
      </c>
      <c r="HN9" s="2">
        <f t="shared" si="17"/>
        <v>9363.56</v>
      </c>
      <c r="HO9" s="2"/>
      <c r="HP9" s="2">
        <v>353.04</v>
      </c>
      <c r="HQ9" s="2">
        <v>0.28399999999999997</v>
      </c>
      <c r="HS9" s="2">
        <f t="shared" si="18"/>
        <v>353.32400000000001</v>
      </c>
      <c r="HT9" s="2"/>
      <c r="HU9" s="2">
        <v>248.27</v>
      </c>
      <c r="HV9" s="2">
        <v>29.155000000000001</v>
      </c>
      <c r="HX9" s="2">
        <f t="shared" si="19"/>
        <v>277.42500000000001</v>
      </c>
      <c r="HY9" s="2"/>
      <c r="HZ9" s="2">
        <v>178.83</v>
      </c>
      <c r="IA9" s="2">
        <v>1388.54</v>
      </c>
      <c r="IC9" s="2">
        <f t="shared" si="20"/>
        <v>1567.37</v>
      </c>
      <c r="ID9" s="2"/>
      <c r="IE9" s="2">
        <v>39.83</v>
      </c>
      <c r="IF9" s="2">
        <v>0</v>
      </c>
      <c r="IH9" s="2">
        <f t="shared" si="21"/>
        <v>39.83</v>
      </c>
      <c r="II9" s="2"/>
      <c r="IJ9" s="2">
        <v>23.89</v>
      </c>
      <c r="IK9" s="2"/>
      <c r="IM9" s="2">
        <f t="shared" si="22"/>
        <v>23.89</v>
      </c>
    </row>
    <row r="10" spans="1:247" ht="11.25" customHeight="1" x14ac:dyDescent="0.25">
      <c r="A10" s="2" t="s">
        <v>82</v>
      </c>
      <c r="B10" s="2">
        <f>+J10+O10+T10+Y10+AD10+AI10+AN10+AS10+AX10+BC10+BH10+BM10+BR10+BW10+CB10+CG10+CL10+CQ10+CV10+DA10+DF10+DK10+DP10+DU10+DZ10+EE10+EJ10+EO10+ET10+EY10+FD10+FI10+FN10+FS10+FX10+GC10+GH10+GM10+GR10+GW10+HB10+HG10+HL10+HQ10+HV10+IA10+IF10+IK10+Sheet2!D10+Sheet2!I10+Sheet2!N10+Sheet2!S10+Sheet2!X10+Sheet2!AC10+Sheet2!AH10+Sheet2!AM10+Sheet2!AR10+Sheet2!AW10+Sheet2!BG10+Sheet2!BB10+Sheet2!BL10+Sheet2!BQ10</f>
        <v>554.01</v>
      </c>
      <c r="C10" s="2">
        <f>+I10+N10+S10+X10+AC10+AH10+AM10+AR10+AW10+BB10+BG10+BL10+BQ10+BV10+CA10+CF10+CK10+CP10+CU10+CZ10+DE10+DJ10+DO10+DT10+DY10+ED10+EI10+EN10+ES10+EX10+FC10+FH10+FM10+FR10+FW10+GB10+GG10+GL10+GQ10+GV10+HA10+HF10+HK10+HP10+HU10+HZ10+IE10+IJ10+Sheet2!C10+Sheet2!H10+Sheet2!M10+Sheet2!R10+Sheet2!W10+Sheet2!AB10+Sheet2!AG10+Sheet2!AL10+Sheet2!AQ10+Sheet2!AV10+Sheet2!BA10+Sheet2!BF10+Sheet2!BK10+Sheet2!BP10</f>
        <v>0</v>
      </c>
      <c r="D10" s="2">
        <f>+H10+M10+R10+W10+AB10+AG10+AL10+AQ10+AV10+BA10+BF10+BK10+BP10+BU10+BZ10+CE10+CJ10+CO10+CT10+CY10+DD10+DI10+DN10+DS10+DX10+EC10+EH10+EM10+ER10+EW10+FB10+FG10+FL10+FQ10+FV10+GA10+GF10+GK10+GP10+GU10+GZ10+HE10+HJ10+HO10+HT10+HY10+ID10+II10+Sheet2!G10+Sheet2!B10+Sheet2!L10+Sheet2!Q10+Sheet2!V10+Sheet2!AA10+Sheet2!AF10+Sheet2!AK10+Sheet2!AP10+Sheet2!AU10+Sheet2!AZ10+Sheet2!BE10+Sheet2!BJ10+Sheet2!BO10</f>
        <v>0</v>
      </c>
      <c r="E10" s="2">
        <f>+K10+P10+U10+Z10+AE10+AJ10+AO10+AT10+AY10+BD10+BI10+BN10+BS10+BX10+CC10+CH10+CM10+CR10+CW10+DB10+DG10+DL10+DQ10+DV10+EA10+EF10+EK10+EP10+EU10+EZ10+FE10+FJ10+FO10+FT10+FY10+GD10+GI10+GN10+GS10+GX10+HC10+HH10+HM10+HR10+HW10+IB10+IG10+IL10+Sheet2!E10+Sheet2!J10+Sheet2!O10+Sheet2!T10+Sheet2!Y10+Sheet2!AD10+Sheet2!AI10+Sheet2!AN10+Sheet2!AS10+Sheet2!AX10+Sheet2!BC10+Sheet2!BH10+Sheet2!BM10+Sheet2!BR10</f>
        <v>26.943055970753392</v>
      </c>
      <c r="F10" s="2">
        <f t="shared" si="23"/>
        <v>580.95305597075344</v>
      </c>
      <c r="G10" s="11">
        <f>+Sheet1!L10+Sheet1!Q10+Sheet1!V10+Sheet1!AA10+Sheet1!AF10+Sheet1!AK10+Sheet1!AP10+Sheet1!AU10+Sheet1!AZ10+Sheet1!BE10+Sheet1!BJ10+Sheet1!BO10+Sheet1!BT10+Sheet1!BY10+Sheet1!CD10+Sheet1!CI10+Sheet1!CN10+Sheet1!CS10+Sheet1!CX10+Sheet1!DC10+Sheet1!DH10+Sheet1!DM10+Sheet1!DR10+Sheet1!DW10+Sheet1!EB10+Sheet1!EG10+Sheet1!EL10+Sheet1!EQ10+Sheet1!EV10+Sheet1!FA10+Sheet1!FF10+Sheet1!FK10+Sheet1!FP10+Sheet1!FU10+Sheet1!FZ10+Sheet1!GE10+Sheet1!GJ10+Sheet1!GO10+Sheet1!GT10+Sheet1!GY10+Sheet1!HD10+Sheet1!HI10+Sheet1!HN10+Sheet1!HS10+Sheet1!HX10+Sheet1!IC10+Sheet1!IH10+Sheet1!IM10+Sheet2!F10+Sheet2!K10+Sheet2!P10+Sheet2!U10+Sheet2!Z10+Sheet2!AE10+Sheet2!AJ10+Sheet2!AO10+Sheet2!AT10+Sheet2!AY10+Sheet2!BD10+Sheet2!BI10+Sheet2!BN10+Sheet2!BS10</f>
        <v>580.95305597075367</v>
      </c>
      <c r="H10" s="2"/>
      <c r="I10" s="12"/>
      <c r="J10" s="2"/>
      <c r="K10" s="6">
        <v>0.48668100595280006</v>
      </c>
      <c r="L10" s="2">
        <f t="shared" si="24"/>
        <v>0.48668100595280006</v>
      </c>
      <c r="M10" s="2"/>
      <c r="N10" s="2"/>
      <c r="O10" s="2"/>
      <c r="P10" s="6">
        <v>0.11506695727960006</v>
      </c>
      <c r="Q10" s="2">
        <f t="shared" si="25"/>
        <v>0.11506695727960006</v>
      </c>
      <c r="R10" s="2"/>
      <c r="S10" s="2"/>
      <c r="T10" s="2"/>
      <c r="U10" s="6">
        <v>0.45006277911199999</v>
      </c>
      <c r="V10" s="2">
        <f t="shared" si="26"/>
        <v>0.45006277911199999</v>
      </c>
      <c r="W10" s="2"/>
      <c r="X10" s="2"/>
      <c r="Y10" s="2"/>
      <c r="Z10" s="6">
        <v>0.26960669433520007</v>
      </c>
      <c r="AA10" s="2">
        <f t="shared" si="27"/>
        <v>0.26960669433520007</v>
      </c>
      <c r="AB10" s="2"/>
      <c r="AC10" s="2"/>
      <c r="AD10" s="2"/>
      <c r="AE10" s="6">
        <v>0.52474119482320003</v>
      </c>
      <c r="AF10" s="2">
        <f t="shared" si="28"/>
        <v>0.52474119482320003</v>
      </c>
      <c r="AG10" s="2"/>
      <c r="AH10" s="2"/>
      <c r="AI10" s="2"/>
      <c r="AJ10" s="6">
        <v>0.13913287038719996</v>
      </c>
      <c r="AK10" s="2">
        <f t="shared" si="29"/>
        <v>0.13913287038719996</v>
      </c>
      <c r="AL10" s="2"/>
      <c r="AM10" s="2"/>
      <c r="AN10" s="2"/>
      <c r="AO10" s="6">
        <v>0.40220673249140015</v>
      </c>
      <c r="AP10" s="2">
        <f t="shared" si="30"/>
        <v>0.40220673249140015</v>
      </c>
      <c r="AQ10" s="2"/>
      <c r="AR10" s="2"/>
      <c r="AS10" s="2"/>
      <c r="AT10" s="2">
        <v>0.11268814597059995</v>
      </c>
      <c r="AU10" s="2">
        <f t="shared" si="31"/>
        <v>0.11268814597059995</v>
      </c>
      <c r="AV10" s="2"/>
      <c r="AW10" s="2"/>
      <c r="AX10" s="2"/>
      <c r="AY10" s="2">
        <v>0.15419845463280013</v>
      </c>
      <c r="AZ10" s="2">
        <f t="shared" si="32"/>
        <v>0.15419845463280013</v>
      </c>
      <c r="BA10" s="2"/>
      <c r="BB10" s="2"/>
      <c r="BC10" s="2"/>
      <c r="BD10" s="2">
        <v>0.19124860668400004</v>
      </c>
      <c r="BE10" s="2">
        <f t="shared" si="33"/>
        <v>0.19124860668400004</v>
      </c>
      <c r="BF10" s="2"/>
      <c r="BG10" s="2"/>
      <c r="BH10" s="2"/>
      <c r="BI10" s="2">
        <v>0.14548079808139991</v>
      </c>
      <c r="BJ10" s="2">
        <f t="shared" si="34"/>
        <v>0.14548079808139991</v>
      </c>
      <c r="BK10" s="2"/>
      <c r="BL10" s="2"/>
      <c r="BM10" s="2"/>
      <c r="BN10" s="2">
        <v>0.14380029205059991</v>
      </c>
      <c r="BO10" s="2">
        <f t="shared" si="35"/>
        <v>0.14380029205059991</v>
      </c>
      <c r="BP10" s="2"/>
      <c r="BQ10" s="13"/>
      <c r="BR10" s="2"/>
      <c r="BS10" s="2">
        <v>0.21009704044540001</v>
      </c>
      <c r="BT10" s="2">
        <f t="shared" si="36"/>
        <v>0.21009704044540001</v>
      </c>
      <c r="BU10" s="2"/>
      <c r="BV10" s="2"/>
      <c r="BW10" s="2"/>
      <c r="BX10" s="2">
        <v>0.45795237996200011</v>
      </c>
      <c r="BY10" s="2">
        <f t="shared" si="37"/>
        <v>0.45795237996200011</v>
      </c>
      <c r="BZ10" s="2"/>
      <c r="CA10" s="2"/>
      <c r="CB10" s="2">
        <v>552</v>
      </c>
      <c r="CC10" s="2">
        <v>1.4378866256776004</v>
      </c>
      <c r="CD10" s="2">
        <f t="shared" si="38"/>
        <v>553.43788662567761</v>
      </c>
      <c r="CE10" s="2"/>
      <c r="CF10" s="2"/>
      <c r="CG10" s="2">
        <v>2.0099999999999998</v>
      </c>
      <c r="CH10" s="2">
        <v>0.32583186934239994</v>
      </c>
      <c r="CI10" s="2">
        <f t="shared" si="39"/>
        <v>2.3358318693423996</v>
      </c>
      <c r="CJ10" s="2"/>
      <c r="CK10" s="2"/>
      <c r="CL10" s="2"/>
      <c r="CM10" s="2">
        <v>0.12819628214180004</v>
      </c>
      <c r="CN10" s="2">
        <f t="shared" si="40"/>
        <v>0.12819628214180004</v>
      </c>
      <c r="CO10" s="2"/>
      <c r="CP10" s="2"/>
      <c r="CQ10" s="2"/>
      <c r="CR10" s="2">
        <v>0.10185880680739998</v>
      </c>
      <c r="CS10" s="2">
        <f t="shared" si="41"/>
        <v>0.10185880680739998</v>
      </c>
      <c r="CT10" s="2"/>
      <c r="CU10" s="2"/>
      <c r="CV10" s="2"/>
      <c r="CW10" s="2">
        <v>0.10068149744959999</v>
      </c>
      <c r="CX10" s="2">
        <f t="shared" si="42"/>
        <v>0.10068149744959999</v>
      </c>
      <c r="CY10" s="2"/>
      <c r="CZ10" s="2"/>
      <c r="DA10" s="2"/>
      <c r="DB10" s="2">
        <v>9.5751457416399982E-2</v>
      </c>
      <c r="DC10" s="2">
        <f t="shared" si="43"/>
        <v>9.5751457416399982E-2</v>
      </c>
      <c r="DD10" s="2"/>
      <c r="DE10" s="2"/>
      <c r="DF10" s="2"/>
      <c r="DG10" s="2">
        <v>4.0451099349400013E-2</v>
      </c>
      <c r="DH10" s="2">
        <f t="shared" si="44"/>
        <v>4.0451099349400013E-2</v>
      </c>
      <c r="DI10" s="2"/>
      <c r="DJ10" s="2"/>
      <c r="DK10" s="2"/>
      <c r="DL10" s="2">
        <v>0.18600674870260014</v>
      </c>
      <c r="DM10" s="2">
        <f t="shared" si="45"/>
        <v>0.18600674870260014</v>
      </c>
      <c r="DN10" s="2"/>
      <c r="DO10" s="2"/>
      <c r="DP10" s="2"/>
      <c r="DQ10" s="2">
        <v>0.14646606168780002</v>
      </c>
      <c r="DR10" s="2">
        <f t="shared" si="46"/>
        <v>0.14646606168780002</v>
      </c>
      <c r="DS10" s="2"/>
      <c r="DT10" s="2"/>
      <c r="DU10" s="2"/>
      <c r="DV10" s="2">
        <v>1.0831273832873995</v>
      </c>
      <c r="DW10" s="2">
        <f t="shared" si="47"/>
        <v>1.0831273832873995</v>
      </c>
      <c r="DX10" s="2"/>
      <c r="DY10" s="2"/>
      <c r="DZ10" s="2"/>
      <c r="EA10" s="2">
        <v>0.1119404702952</v>
      </c>
      <c r="EB10" s="2">
        <f t="shared" si="48"/>
        <v>0.1119404702952</v>
      </c>
      <c r="EC10" s="2"/>
      <c r="ED10" s="2"/>
      <c r="EE10" s="2"/>
      <c r="EF10" s="2">
        <v>0.1088862691344</v>
      </c>
      <c r="EG10" s="2">
        <f t="shared" si="0"/>
        <v>0.1088862691344</v>
      </c>
      <c r="EH10" s="2"/>
      <c r="EI10" s="2"/>
      <c r="EJ10" s="2"/>
      <c r="EK10" s="2">
        <v>7.6000393775199987E-2</v>
      </c>
      <c r="EL10" s="2">
        <f t="shared" si="1"/>
        <v>7.6000393775199987E-2</v>
      </c>
      <c r="EM10" s="2"/>
      <c r="EN10" s="2"/>
      <c r="EO10" s="2"/>
      <c r="EP10" s="2">
        <v>1.2097260789995994</v>
      </c>
      <c r="EQ10" s="2">
        <f t="shared" si="2"/>
        <v>1.2097260789995994</v>
      </c>
      <c r="ER10" s="2"/>
      <c r="ES10" s="2"/>
      <c r="ET10" s="2"/>
      <c r="EU10" s="2">
        <v>6.9735288388599992E-2</v>
      </c>
      <c r="EV10" s="2">
        <f t="shared" si="3"/>
        <v>6.9735288388599992E-2</v>
      </c>
      <c r="EW10" s="2"/>
      <c r="EX10" s="2"/>
      <c r="EY10" s="2"/>
      <c r="EZ10" s="2">
        <v>2.0701569939174016</v>
      </c>
      <c r="FA10" s="2">
        <f t="shared" si="4"/>
        <v>2.0701569939174016</v>
      </c>
      <c r="FB10" s="2"/>
      <c r="FC10" s="2"/>
      <c r="FD10" s="2"/>
      <c r="FE10" s="2">
        <v>2.5211865056319995</v>
      </c>
      <c r="FF10" s="2">
        <f t="shared" si="5"/>
        <v>2.5211865056319995</v>
      </c>
      <c r="FG10" s="2"/>
      <c r="FH10" s="2"/>
      <c r="FI10" s="2">
        <v>0</v>
      </c>
      <c r="FJ10" s="2">
        <v>0.31800567314280009</v>
      </c>
      <c r="FK10" s="2">
        <f t="shared" si="6"/>
        <v>0.31800567314280009</v>
      </c>
      <c r="FL10" s="2"/>
      <c r="FM10" s="2"/>
      <c r="FN10" s="2"/>
      <c r="FO10" s="2">
        <v>0.3446630762820001</v>
      </c>
      <c r="FP10" s="2">
        <f t="shared" si="7"/>
        <v>0.3446630762820001</v>
      </c>
      <c r="FQ10" s="2"/>
      <c r="FR10" s="2"/>
      <c r="FS10" s="2"/>
      <c r="FT10" s="2">
        <v>0.75581392469180042</v>
      </c>
      <c r="FU10" s="2">
        <f t="shared" si="8"/>
        <v>0.75581392469180042</v>
      </c>
      <c r="FV10" s="2"/>
      <c r="FW10" s="2"/>
      <c r="FX10" s="2"/>
      <c r="FY10" s="2">
        <v>0.18890708183799995</v>
      </c>
      <c r="FZ10" s="2">
        <f t="shared" si="9"/>
        <v>0.18890708183799995</v>
      </c>
      <c r="GA10" s="2"/>
      <c r="GB10" s="2"/>
      <c r="GC10" s="2"/>
      <c r="GD10" s="2">
        <v>0.4587929535598001</v>
      </c>
      <c r="GE10" s="2">
        <f t="shared" si="10"/>
        <v>0.4587929535598001</v>
      </c>
      <c r="GF10" s="2"/>
      <c r="GG10" s="2"/>
      <c r="GH10" s="2"/>
      <c r="GI10" s="2">
        <v>5.8995556063399984E-2</v>
      </c>
      <c r="GJ10" s="2">
        <f t="shared" si="11"/>
        <v>5.8995556063399984E-2</v>
      </c>
      <c r="GK10" s="2"/>
      <c r="GL10" s="2"/>
      <c r="GM10" s="2"/>
      <c r="GN10" s="2">
        <v>0.20452271823960011</v>
      </c>
      <c r="GO10" s="2">
        <f t="shared" si="12"/>
        <v>0.20452271823960011</v>
      </c>
      <c r="GP10" s="2"/>
      <c r="GQ10" s="2"/>
      <c r="GR10" s="2"/>
      <c r="GS10" s="2">
        <v>0.1579135279204</v>
      </c>
      <c r="GT10" s="2">
        <f t="shared" si="13"/>
        <v>0.1579135279204</v>
      </c>
      <c r="GU10" s="2"/>
      <c r="GV10" s="2"/>
      <c r="GW10" s="2"/>
      <c r="GX10" s="2">
        <v>0.15644145820280003</v>
      </c>
      <c r="GY10" s="2">
        <f t="shared" si="14"/>
        <v>0.15644145820280003</v>
      </c>
      <c r="GZ10" s="2"/>
      <c r="HA10" s="2"/>
      <c r="HB10" s="2"/>
      <c r="HC10" s="2">
        <v>2.2139637079449996</v>
      </c>
      <c r="HD10" s="2">
        <f t="shared" si="15"/>
        <v>2.2139637079449996</v>
      </c>
      <c r="HE10" s="2"/>
      <c r="HF10" s="2"/>
      <c r="HG10" s="2"/>
      <c r="HH10" s="2">
        <v>0.21518709623780002</v>
      </c>
      <c r="HI10" s="2">
        <f t="shared" si="16"/>
        <v>0.21518709623780002</v>
      </c>
      <c r="HJ10" s="2"/>
      <c r="HK10" s="2"/>
      <c r="HL10" s="2"/>
      <c r="HM10" s="2">
        <v>0.39860034586099991</v>
      </c>
      <c r="HN10" s="2">
        <f t="shared" si="17"/>
        <v>0.39860034586099991</v>
      </c>
      <c r="HO10" s="2"/>
      <c r="HP10" s="2"/>
      <c r="HQ10" s="2"/>
      <c r="HR10" s="2">
        <v>0.46886024357420003</v>
      </c>
      <c r="HS10" s="2">
        <f t="shared" si="18"/>
        <v>0.46886024357420003</v>
      </c>
      <c r="HT10" s="2"/>
      <c r="HU10" s="2"/>
      <c r="HV10" s="2"/>
      <c r="HW10" s="2">
        <v>0.1949640084617999</v>
      </c>
      <c r="HX10" s="2">
        <f t="shared" si="19"/>
        <v>0.1949640084617999</v>
      </c>
      <c r="HY10" s="2"/>
      <c r="HZ10" s="2"/>
      <c r="IA10" s="2"/>
      <c r="IB10" s="2">
        <v>0.31585680233320007</v>
      </c>
      <c r="IC10" s="2">
        <f t="shared" si="20"/>
        <v>0.31585680233320007</v>
      </c>
      <c r="ID10" s="2"/>
      <c r="IE10" s="2"/>
      <c r="IF10" s="2"/>
      <c r="IG10" s="2">
        <v>0.15624885798079999</v>
      </c>
      <c r="IH10" s="2">
        <f t="shared" si="21"/>
        <v>0.15624885798079999</v>
      </c>
      <c r="II10" s="2"/>
      <c r="IJ10" s="2"/>
      <c r="IK10" s="2"/>
      <c r="IL10" s="2">
        <v>3.3819720049600002E-2</v>
      </c>
      <c r="IM10" s="2">
        <f t="shared" si="22"/>
        <v>3.3819720049600002E-2</v>
      </c>
    </row>
    <row r="11" spans="1:247" ht="11.25" customHeight="1" x14ac:dyDescent="0.25">
      <c r="A11" s="2" t="s">
        <v>83</v>
      </c>
      <c r="B11" s="2">
        <f>+J11+O11+T11+Y11+AD11+AI11+AN11+AS11+AX11+BC11+BH11+BM11+BR11+BW11+CB11+CG11+CL11+CQ11+CV11+DA11+DF11+DK11+DP11+DU11+DZ11+EE11+EJ11+EO11+ET11+EY11+FD11+FI11+FN11+FS11+FX11+GC11+GH11+GM11+GR11+GW11+HB11+HG11+HL11+HQ11+HV11+IA11+IF11+IK11+Sheet2!D11+Sheet2!I11+Sheet2!N11+Sheet2!S11+Sheet2!X11+Sheet2!AC11+Sheet2!AH11+Sheet2!AM11+Sheet2!AR11+Sheet2!AW11+Sheet2!BG11+Sheet2!BB11+Sheet2!BL11+Sheet2!BQ11</f>
        <v>29897.792000000005</v>
      </c>
      <c r="C11" s="2">
        <f>+I11+N11+S11+X11+AC11+AH11+AM11+AR11+AW11+BB11+BG11+BL11+BQ11+BV11+CA11+CF11+CK11+CP11+CU11+CZ11+DE11+DJ11+DO11+DT11+DY11+ED11+EI11+EN11+ES11+EX11+FC11+FH11+FM11+FR11+FW11+GB11+GG11+GL11+GQ11+GV11+HA11+HF11+HK11+HP11+HU11+HZ11+IE11+IJ11+Sheet2!C11+Sheet2!H11+Sheet2!M11+Sheet2!R11+Sheet2!W11+Sheet2!AB11+Sheet2!AG11+Sheet2!AL11+Sheet2!AQ11+Sheet2!AV11+Sheet2!BA11+Sheet2!BF11+Sheet2!BK11+Sheet2!BP11</f>
        <v>0</v>
      </c>
      <c r="D11" s="2">
        <f>+H11+M11+R11+W11+AB11+AG11+AL11+AQ11+AV11+BA11+BF11+BK11+BP11+BU11+BZ11+CE11+CJ11+CO11+CT11+CY11+DD11+DI11+DN11+DS11+DX11+EC11+EH11+EM11+ER11+EW11+FB11+FG11+FL11+FQ11+FV11+GA11+GF11+GK11+GP11+GU11+GZ11+HE11+HJ11+HO11+HT11+HY11+ID11+II11+Sheet2!G11+Sheet2!B11+Sheet2!L11+Sheet2!Q11+Sheet2!V11+Sheet2!AA11+Sheet2!AF11+Sheet2!AK11+Sheet2!AP11+Sheet2!AU11+Sheet2!AZ11+Sheet2!BE11+Sheet2!BJ11+Sheet2!BO11</f>
        <v>0</v>
      </c>
      <c r="E11" s="2">
        <f>+K11+P11+U11+Z11+AE11+AJ11+AO11+AT11+AY11+BD11+BI11+BN11+BS11+BX11+CC11+CH11+CM11+CR11+CW11+DB11+DG11+DL11+DQ11+DV11+EA11+EF11+EK11+EP11+EU11+EZ11+FE11+FJ11+FO11+FT11+FY11+GD11+GI11+GN11+GS11+GX11+HC11+HH11+HM11+HR11+HW11+IB11+IG11+IL11+Sheet2!E11+Sheet2!J11+Sheet2!O11+Sheet2!T11+Sheet2!Y11+Sheet2!AD11+Sheet2!AI11+Sheet2!AN11+Sheet2!AS11+Sheet2!AX11+Sheet2!BC11+Sheet2!BH11+Sheet2!BM11+Sheet2!BR11</f>
        <v>0</v>
      </c>
      <c r="F11" s="2">
        <f t="shared" si="23"/>
        <v>29897.792000000005</v>
      </c>
      <c r="G11" s="11">
        <f>+Sheet1!L11+Sheet1!Q11+Sheet1!V11+Sheet1!AA11+Sheet1!AF11+Sheet1!AK11+Sheet1!AP11+Sheet1!AU11+Sheet1!AZ11+Sheet1!BE11+Sheet1!BJ11+Sheet1!BO11+Sheet1!BT11+Sheet1!BY11+Sheet1!CD11+Sheet1!CI11+Sheet1!CN11+Sheet1!CS11+Sheet1!CX11+Sheet1!DC11+Sheet1!DH11+Sheet1!DM11+Sheet1!DR11+Sheet1!DW11+Sheet1!EB11+Sheet1!EG11+Sheet1!EL11+Sheet1!EQ11+Sheet1!EV11+Sheet1!FA11+Sheet1!FF11+Sheet1!FK11+Sheet1!FP11+Sheet1!FU11+Sheet1!FZ11+Sheet1!GE11+Sheet1!GJ11+Sheet1!GO11+Sheet1!GT11+Sheet1!GY11+Sheet1!HD11+Sheet1!HI11+Sheet1!HN11+Sheet1!HS11+Sheet1!HX11+Sheet1!IC11+Sheet1!IH11+Sheet1!IM11+Sheet2!F11+Sheet2!K11+Sheet2!P11+Sheet2!U11+Sheet2!Z11+Sheet2!AE11+Sheet2!AJ11+Sheet2!AO11+Sheet2!AT11+Sheet2!AY11+Sheet2!BD11+Sheet2!BI11+Sheet2!BN11+Sheet2!BS11</f>
        <v>29897.792000000005</v>
      </c>
      <c r="H11" s="2"/>
      <c r="I11" s="12"/>
      <c r="J11" s="2">
        <v>3451</v>
      </c>
      <c r="L11" s="2">
        <f t="shared" si="24"/>
        <v>3451</v>
      </c>
      <c r="M11" s="2"/>
      <c r="N11" s="2"/>
      <c r="O11" s="2"/>
      <c r="Q11" s="2">
        <f t="shared" si="25"/>
        <v>0</v>
      </c>
      <c r="R11" s="2"/>
      <c r="S11" s="2"/>
      <c r="T11" s="2"/>
      <c r="V11" s="2">
        <f t="shared" si="26"/>
        <v>0</v>
      </c>
      <c r="W11" s="2"/>
      <c r="X11" s="2"/>
      <c r="Y11" s="2">
        <v>139.19999999999999</v>
      </c>
      <c r="AA11" s="2">
        <f t="shared" si="27"/>
        <v>139.19999999999999</v>
      </c>
      <c r="AB11" s="2"/>
      <c r="AC11" s="2"/>
      <c r="AD11" s="2"/>
      <c r="AF11" s="2">
        <f t="shared" si="28"/>
        <v>0</v>
      </c>
      <c r="AG11" s="2"/>
      <c r="AH11" s="2"/>
      <c r="AI11" s="2">
        <v>25.93</v>
      </c>
      <c r="AK11" s="2">
        <f t="shared" si="29"/>
        <v>25.93</v>
      </c>
      <c r="AL11" s="2"/>
      <c r="AM11" s="2"/>
      <c r="AN11" s="2">
        <v>516.49</v>
      </c>
      <c r="AP11" s="2">
        <f t="shared" si="30"/>
        <v>516.49</v>
      </c>
      <c r="AQ11" s="2"/>
      <c r="AR11" s="2"/>
      <c r="AS11" s="2">
        <v>5.4770000000000003</v>
      </c>
      <c r="AU11" s="2">
        <f t="shared" si="31"/>
        <v>5.4770000000000003</v>
      </c>
      <c r="AV11" s="2"/>
      <c r="AW11" s="2"/>
      <c r="AX11" s="2">
        <v>1.82</v>
      </c>
      <c r="AZ11" s="2">
        <f t="shared" si="32"/>
        <v>1.82</v>
      </c>
      <c r="BA11" s="2"/>
      <c r="BB11" s="2"/>
      <c r="BC11" s="2">
        <v>0.46</v>
      </c>
      <c r="BE11" s="2">
        <f t="shared" si="33"/>
        <v>0.46</v>
      </c>
      <c r="BF11" s="2"/>
      <c r="BG11" s="2"/>
      <c r="BH11" s="2"/>
      <c r="BJ11" s="2">
        <f t="shared" si="34"/>
        <v>0</v>
      </c>
      <c r="BK11" s="2"/>
      <c r="BL11" s="2"/>
      <c r="BM11" s="2">
        <v>0.03</v>
      </c>
      <c r="BO11" s="2">
        <f t="shared" si="35"/>
        <v>0.03</v>
      </c>
      <c r="BP11" s="2"/>
      <c r="BQ11" s="13"/>
      <c r="BR11" s="2">
        <v>31.98</v>
      </c>
      <c r="BT11" s="2">
        <f t="shared" si="36"/>
        <v>31.98</v>
      </c>
      <c r="BU11" s="2"/>
      <c r="BV11" s="2"/>
      <c r="BW11" s="2">
        <v>1.667</v>
      </c>
      <c r="BY11" s="2">
        <f t="shared" si="37"/>
        <v>1.667</v>
      </c>
      <c r="BZ11" s="2"/>
      <c r="CA11" s="2"/>
      <c r="CB11" s="2">
        <v>2071.63</v>
      </c>
      <c r="CD11" s="2">
        <f t="shared" si="38"/>
        <v>2071.63</v>
      </c>
      <c r="CE11" s="2"/>
      <c r="CF11" s="2"/>
      <c r="CG11" s="2">
        <v>24.38</v>
      </c>
      <c r="CI11" s="2">
        <f t="shared" si="39"/>
        <v>24.38</v>
      </c>
      <c r="CJ11" s="2"/>
      <c r="CK11" s="2"/>
      <c r="CL11" s="2"/>
      <c r="CN11" s="2">
        <f t="shared" si="40"/>
        <v>0</v>
      </c>
      <c r="CO11" s="2"/>
      <c r="CP11" s="2"/>
      <c r="CQ11" s="2"/>
      <c r="CS11" s="2">
        <f t="shared" si="41"/>
        <v>0</v>
      </c>
      <c r="CT11" s="2"/>
      <c r="CU11" s="2"/>
      <c r="CV11" s="2"/>
      <c r="CX11" s="2">
        <f t="shared" si="42"/>
        <v>0</v>
      </c>
      <c r="CY11" s="2"/>
      <c r="CZ11" s="2"/>
      <c r="DA11" s="2">
        <v>1608.2</v>
      </c>
      <c r="DC11" s="2">
        <f t="shared" si="43"/>
        <v>1608.2</v>
      </c>
      <c r="DD11" s="2"/>
      <c r="DE11" s="2"/>
      <c r="DF11" s="2"/>
      <c r="DH11" s="2">
        <f t="shared" si="44"/>
        <v>0</v>
      </c>
      <c r="DI11" s="2"/>
      <c r="DJ11" s="2"/>
      <c r="DK11" s="2">
        <v>11.83</v>
      </c>
      <c r="DM11" s="2">
        <f t="shared" si="45"/>
        <v>11.83</v>
      </c>
      <c r="DN11" s="2"/>
      <c r="DO11" s="2"/>
      <c r="DP11" s="2"/>
      <c r="DR11" s="2">
        <f t="shared" si="46"/>
        <v>0</v>
      </c>
      <c r="DS11" s="2"/>
      <c r="DT11" s="2"/>
      <c r="DU11" s="2">
        <v>73.72</v>
      </c>
      <c r="DW11" s="2">
        <f t="shared" si="47"/>
        <v>73.72</v>
      </c>
      <c r="DX11" s="2"/>
      <c r="DY11" s="2"/>
      <c r="DZ11" s="2">
        <v>13.988</v>
      </c>
      <c r="EB11" s="2">
        <f t="shared" si="48"/>
        <v>13.988</v>
      </c>
      <c r="EC11" s="2"/>
      <c r="ED11" s="2"/>
      <c r="EE11" s="2"/>
      <c r="EG11" s="2">
        <f t="shared" si="0"/>
        <v>0</v>
      </c>
      <c r="EH11" s="2"/>
      <c r="EI11" s="2"/>
      <c r="EJ11" s="2"/>
      <c r="EL11" s="2">
        <f t="shared" si="1"/>
        <v>0</v>
      </c>
      <c r="EM11" s="2"/>
      <c r="EN11" s="2"/>
      <c r="EO11" s="2">
        <v>669.08</v>
      </c>
      <c r="EQ11" s="2">
        <f t="shared" si="2"/>
        <v>669.08</v>
      </c>
      <c r="ER11" s="2"/>
      <c r="ES11" s="2"/>
      <c r="ET11" s="2">
        <v>389.49</v>
      </c>
      <c r="EV11" s="2">
        <f t="shared" si="3"/>
        <v>389.49</v>
      </c>
      <c r="EW11" s="2"/>
      <c r="EX11" s="2"/>
      <c r="EY11" s="2">
        <v>514.69000000000005</v>
      </c>
      <c r="FA11" s="2">
        <f t="shared" si="4"/>
        <v>514.69000000000005</v>
      </c>
      <c r="FB11" s="2"/>
      <c r="FC11" s="2"/>
      <c r="FD11" s="2"/>
      <c r="FF11" s="2">
        <f t="shared" si="5"/>
        <v>0</v>
      </c>
      <c r="FG11" s="2"/>
      <c r="FH11" s="2"/>
      <c r="FI11" s="2">
        <v>14940.6</v>
      </c>
      <c r="FK11" s="2">
        <f t="shared" si="6"/>
        <v>14940.6</v>
      </c>
      <c r="FL11" s="2"/>
      <c r="FM11" s="2"/>
      <c r="FN11" s="2">
        <v>132.24</v>
      </c>
      <c r="FP11" s="2">
        <f t="shared" si="7"/>
        <v>132.24</v>
      </c>
      <c r="FQ11" s="2"/>
      <c r="FR11" s="2"/>
      <c r="FS11" s="2">
        <v>136.18</v>
      </c>
      <c r="FU11" s="2">
        <f t="shared" si="8"/>
        <v>136.18</v>
      </c>
      <c r="FV11" s="2"/>
      <c r="FW11" s="2"/>
      <c r="FX11" s="2">
        <v>119</v>
      </c>
      <c r="FZ11" s="2">
        <f t="shared" si="9"/>
        <v>119</v>
      </c>
      <c r="GA11" s="2"/>
      <c r="GB11" s="2"/>
      <c r="GC11" s="2">
        <v>31.35</v>
      </c>
      <c r="GE11" s="2">
        <f t="shared" si="10"/>
        <v>31.35</v>
      </c>
      <c r="GF11" s="2"/>
      <c r="GG11" s="2"/>
      <c r="GH11" s="2"/>
      <c r="GJ11" s="2">
        <f t="shared" si="11"/>
        <v>0</v>
      </c>
      <c r="GK11" s="2"/>
      <c r="GL11" s="2"/>
      <c r="GM11" s="2">
        <v>553.54</v>
      </c>
      <c r="GO11" s="2">
        <f t="shared" si="12"/>
        <v>553.54</v>
      </c>
      <c r="GP11" s="2"/>
      <c r="GQ11" s="2"/>
      <c r="GR11" s="2"/>
      <c r="GT11" s="2">
        <f t="shared" si="13"/>
        <v>0</v>
      </c>
      <c r="GU11" s="2"/>
      <c r="GV11" s="2"/>
      <c r="GW11" s="2"/>
      <c r="GY11" s="2">
        <f t="shared" si="14"/>
        <v>0</v>
      </c>
      <c r="GZ11" s="2"/>
      <c r="HA11" s="2"/>
      <c r="HB11" s="2"/>
      <c r="HD11" s="2">
        <f t="shared" si="15"/>
        <v>0</v>
      </c>
      <c r="HE11" s="2"/>
      <c r="HF11" s="2"/>
      <c r="HG11" s="2">
        <v>1.97</v>
      </c>
      <c r="HI11" s="2">
        <f t="shared" si="16"/>
        <v>1.97</v>
      </c>
      <c r="HJ11" s="2"/>
      <c r="HK11" s="2"/>
      <c r="HL11" s="2">
        <v>401.81</v>
      </c>
      <c r="HN11" s="2">
        <f t="shared" si="17"/>
        <v>401.81</v>
      </c>
      <c r="HO11" s="2"/>
      <c r="HP11" s="2"/>
      <c r="HQ11" s="2">
        <v>367.12</v>
      </c>
      <c r="HS11" s="2">
        <f t="shared" si="18"/>
        <v>367.12</v>
      </c>
      <c r="HT11" s="2"/>
      <c r="HU11" s="2"/>
      <c r="HV11" s="2">
        <v>33.85</v>
      </c>
      <c r="HX11" s="2">
        <f t="shared" si="19"/>
        <v>33.85</v>
      </c>
      <c r="HY11" s="2"/>
      <c r="HZ11" s="2"/>
      <c r="IA11" s="2">
        <v>32.97</v>
      </c>
      <c r="IC11" s="2">
        <f t="shared" si="20"/>
        <v>32.97</v>
      </c>
      <c r="ID11" s="2"/>
      <c r="IE11" s="2"/>
      <c r="IF11" s="2"/>
      <c r="IH11" s="2">
        <f t="shared" si="21"/>
        <v>0</v>
      </c>
      <c r="II11" s="2"/>
      <c r="IJ11" s="2"/>
      <c r="IK11" s="2">
        <v>8.9499999999999993</v>
      </c>
      <c r="IM11" s="2">
        <f t="shared" si="22"/>
        <v>8.9499999999999993</v>
      </c>
    </row>
    <row r="12" spans="1:247" ht="11.25" customHeight="1" x14ac:dyDescent="0.25">
      <c r="A12" s="2" t="s">
        <v>65</v>
      </c>
      <c r="B12" s="2">
        <f>+J12+O12+T12+Y12+AD12+AI12+AN12+AS12+AX12+BC12+BH12+BM12+BR12+BW12+CB12+CG12+CL12+CQ12+CV12+DA12+DF12+DK12+DP12+DU12+DZ12+EE12+EJ12+EO12+ET12+EY12+FD12+FI12+FN12+FS12+FX12+GC12+GH12+GM12+GR12+GW12+HB12+HG12+HL12+HQ12+HV12+IA12+IF12+IK12+Sheet2!D12+Sheet2!I12+Sheet2!N12+Sheet2!S12+Sheet2!X12+Sheet2!AC12+Sheet2!AH12+Sheet2!AM12+Sheet2!AR12+Sheet2!AW12+Sheet2!BG12+Sheet2!BB12+Sheet2!BL12+Sheet2!BQ12</f>
        <v>19214.516200000002</v>
      </c>
      <c r="C12" s="2">
        <f>+I12+N12+S12+X12+AC12+AH12+AM12+AR12+AW12+BB12+BG12+BL12+BQ12+BV12+CA12+CF12+CK12+CP12+CU12+CZ12+DE12+DJ12+DO12+DT12+DY12+ED12+EI12+EN12+ES12+EX12+FC12+FH12+FM12+FR12+FW12+GB12+GG12+GL12+GQ12+GV12+HA12+HF12+HK12+HP12+HU12+HZ12+IE12+IJ12+Sheet2!C12+Sheet2!H12+Sheet2!M12+Sheet2!R12+Sheet2!W12+Sheet2!AB12+Sheet2!AG12+Sheet2!AL12+Sheet2!AQ12+Sheet2!AV12+Sheet2!BA12+Sheet2!BF12+Sheet2!BK12+Sheet2!BP12</f>
        <v>0</v>
      </c>
      <c r="D12" s="2">
        <f>+H12+M12+R12+W12+AB12+AG12+AL12+AQ12+AV12+BA12+BF12+BK12+BP12+BU12+BZ12+CE12+CJ12+CO12+CT12+CY12+DD12+DI12+DN12+DS12+DX12+EC12+EH12+EM12+ER12+EW12+FB12+FG12+FL12+FQ12+FV12+GA12+GF12+GK12+GP12+GU12+GZ12+HE12+HJ12+HO12+HT12+HY12+ID12+II12+Sheet2!G12+Sheet2!B12+Sheet2!L12+Sheet2!Q12+Sheet2!V12+Sheet2!AA12+Sheet2!AF12+Sheet2!AK12+Sheet2!AP12+Sheet2!AU12+Sheet2!AZ12+Sheet2!BE12+Sheet2!BJ12+Sheet2!BO12</f>
        <v>6</v>
      </c>
      <c r="E12" s="2">
        <f>+K12+P12+U12+Z12+AE12+AJ12+AO12+AT12+AY12+BD12+BI12+BN12+BS12+BX12+CC12+CH12+CM12+CR12+CW12+DB12+DG12+DL12+DQ12+DV12+EA12+EF12+EK12+EP12+EU12+EZ12+FE12+FJ12+FO12+FT12+FY12+GD12+GI12+GN12+GS12+GX12+HC12+HH12+HM12+HR12+HW12+IB12+IG12+IL12+Sheet2!E12+Sheet2!J12+Sheet2!O12+Sheet2!T12+Sheet2!Y12+Sheet2!AD12+Sheet2!AI12+Sheet2!AN12+Sheet2!AS12+Sheet2!AX12+Sheet2!BC12+Sheet2!BH12+Sheet2!BM12+Sheet2!BR12</f>
        <v>0</v>
      </c>
      <c r="F12" s="2">
        <f t="shared" si="23"/>
        <v>19220.516200000002</v>
      </c>
      <c r="G12" s="11">
        <f>+Sheet1!L12+Sheet1!Q12+Sheet1!V12+Sheet1!AA12+Sheet1!AF12+Sheet1!AK12+Sheet1!AP12+Sheet1!AU12+Sheet1!AZ12+Sheet1!BE12+Sheet1!BJ12+Sheet1!BO12+Sheet1!BT12+Sheet1!BY12+Sheet1!CD12+Sheet1!CI12+Sheet1!CN12+Sheet1!CS12+Sheet1!CX12+Sheet1!DC12+Sheet1!DH12+Sheet1!DM12+Sheet1!DR12+Sheet1!DW12+Sheet1!EB12+Sheet1!EG12+Sheet1!EL12+Sheet1!EQ12+Sheet1!EV12+Sheet1!FA12+Sheet1!FF12+Sheet1!FK12+Sheet1!FP12+Sheet1!FU12+Sheet1!FZ12+Sheet1!GE12+Sheet1!GJ12+Sheet1!GO12+Sheet1!GT12+Sheet1!GY12+Sheet1!HD12+Sheet1!HI12+Sheet1!HN12+Sheet1!HS12+Sheet1!HX12+Sheet1!IC12+Sheet1!IH12+Sheet1!IM12+Sheet2!F12+Sheet2!K12+Sheet2!P12+Sheet2!U12+Sheet2!Z12+Sheet2!AE12+Sheet2!AJ12+Sheet2!AO12+Sheet2!AT12+Sheet2!AY12+Sheet2!BD12+Sheet2!BI12+Sheet2!BN12+Sheet2!BS12</f>
        <v>19220.516200000002</v>
      </c>
      <c r="H12" s="2">
        <v>0</v>
      </c>
      <c r="I12" s="12"/>
      <c r="J12" s="2">
        <v>3132</v>
      </c>
      <c r="L12" s="2">
        <f t="shared" si="24"/>
        <v>3132</v>
      </c>
      <c r="M12" s="2">
        <v>0</v>
      </c>
      <c r="N12" s="2"/>
      <c r="O12" s="2"/>
      <c r="Q12" s="2">
        <f t="shared" si="25"/>
        <v>0</v>
      </c>
      <c r="R12" s="2">
        <v>0</v>
      </c>
      <c r="S12" s="2"/>
      <c r="T12" s="2"/>
      <c r="V12" s="2">
        <f t="shared" si="26"/>
        <v>0</v>
      </c>
      <c r="W12" s="2">
        <v>0</v>
      </c>
      <c r="X12" s="2"/>
      <c r="Y12" s="2">
        <v>199.42</v>
      </c>
      <c r="AA12" s="2">
        <f t="shared" si="27"/>
        <v>199.42</v>
      </c>
      <c r="AB12" s="2">
        <v>0</v>
      </c>
      <c r="AC12" s="2"/>
      <c r="AD12" s="2"/>
      <c r="AF12" s="2">
        <f t="shared" si="28"/>
        <v>0</v>
      </c>
      <c r="AG12" s="2">
        <v>0</v>
      </c>
      <c r="AH12" s="2"/>
      <c r="AI12" s="2">
        <v>82.99</v>
      </c>
      <c r="AK12" s="2">
        <f t="shared" si="29"/>
        <v>82.99</v>
      </c>
      <c r="AL12" s="2">
        <v>0</v>
      </c>
      <c r="AM12" s="2"/>
      <c r="AN12" s="2">
        <v>733.63</v>
      </c>
      <c r="AP12" s="2">
        <f t="shared" si="30"/>
        <v>733.63</v>
      </c>
      <c r="AQ12" s="2">
        <v>0</v>
      </c>
      <c r="AR12" s="2"/>
      <c r="AS12" s="2">
        <v>62.96</v>
      </c>
      <c r="AU12" s="2">
        <f t="shared" si="31"/>
        <v>62.96</v>
      </c>
      <c r="AV12" s="2">
        <v>0</v>
      </c>
      <c r="AW12" s="2"/>
      <c r="AX12" s="2">
        <v>2.56</v>
      </c>
      <c r="AZ12" s="2">
        <f t="shared" si="32"/>
        <v>2.56</v>
      </c>
      <c r="BA12" s="2">
        <v>0</v>
      </c>
      <c r="BB12" s="2"/>
      <c r="BC12" s="2"/>
      <c r="BE12" s="2">
        <f t="shared" si="33"/>
        <v>0</v>
      </c>
      <c r="BF12" s="2">
        <v>0</v>
      </c>
      <c r="BG12" s="2"/>
      <c r="BH12" s="2"/>
      <c r="BJ12" s="2">
        <f t="shared" si="34"/>
        <v>0</v>
      </c>
      <c r="BK12" s="2">
        <v>0</v>
      </c>
      <c r="BL12" s="2"/>
      <c r="BM12" s="2">
        <v>10</v>
      </c>
      <c r="BO12" s="2">
        <f t="shared" si="35"/>
        <v>10</v>
      </c>
      <c r="BP12" s="2">
        <v>0</v>
      </c>
      <c r="BQ12" s="13"/>
      <c r="BR12" s="2">
        <v>30.85</v>
      </c>
      <c r="BT12" s="2">
        <f t="shared" si="36"/>
        <v>30.85</v>
      </c>
      <c r="BU12" s="2">
        <v>0</v>
      </c>
      <c r="BV12" s="2"/>
      <c r="BW12" s="2">
        <v>11.05</v>
      </c>
      <c r="BY12" s="2">
        <f t="shared" si="37"/>
        <v>11.05</v>
      </c>
      <c r="BZ12" s="2">
        <v>1</v>
      </c>
      <c r="CA12" s="2"/>
      <c r="CB12" s="2">
        <v>2659</v>
      </c>
      <c r="CD12" s="2">
        <f t="shared" si="38"/>
        <v>2660</v>
      </c>
      <c r="CE12" s="2">
        <v>0</v>
      </c>
      <c r="CF12" s="2"/>
      <c r="CG12" s="2">
        <v>3.62</v>
      </c>
      <c r="CI12" s="2">
        <f t="shared" si="39"/>
        <v>3.62</v>
      </c>
      <c r="CJ12" s="2">
        <v>0</v>
      </c>
      <c r="CK12" s="2"/>
      <c r="CL12" s="2"/>
      <c r="CN12" s="2">
        <f t="shared" si="40"/>
        <v>0</v>
      </c>
      <c r="CO12" s="2">
        <v>0</v>
      </c>
      <c r="CP12" s="2"/>
      <c r="CQ12" s="2"/>
      <c r="CS12" s="2">
        <f t="shared" si="41"/>
        <v>0</v>
      </c>
      <c r="CT12" s="2">
        <v>0</v>
      </c>
      <c r="CU12" s="2"/>
      <c r="CV12" s="2"/>
      <c r="CX12" s="2">
        <f t="shared" si="42"/>
        <v>0</v>
      </c>
      <c r="CY12" s="2">
        <v>0</v>
      </c>
      <c r="CZ12" s="2"/>
      <c r="DA12" s="2">
        <v>2094.75</v>
      </c>
      <c r="DC12" s="2">
        <f t="shared" si="43"/>
        <v>2094.75</v>
      </c>
      <c r="DD12" s="2">
        <v>0</v>
      </c>
      <c r="DE12" s="2"/>
      <c r="DF12" s="2"/>
      <c r="DH12" s="2">
        <f t="shared" si="44"/>
        <v>0</v>
      </c>
      <c r="DI12" s="2">
        <v>0</v>
      </c>
      <c r="DJ12" s="2"/>
      <c r="DK12" s="2">
        <v>16.190000000000001</v>
      </c>
      <c r="DM12" s="2">
        <f t="shared" si="45"/>
        <v>16.190000000000001</v>
      </c>
      <c r="DN12" s="2">
        <v>0</v>
      </c>
      <c r="DO12" s="2"/>
      <c r="DP12" s="2">
        <v>11.44</v>
      </c>
      <c r="DR12" s="2">
        <f t="shared" si="46"/>
        <v>11.44</v>
      </c>
      <c r="DS12" s="2">
        <v>0</v>
      </c>
      <c r="DT12" s="2"/>
      <c r="DU12" s="2">
        <v>105.81</v>
      </c>
      <c r="DW12" s="2">
        <f t="shared" si="47"/>
        <v>105.81</v>
      </c>
      <c r="DX12" s="2">
        <v>0</v>
      </c>
      <c r="DY12" s="2"/>
      <c r="DZ12" s="2">
        <v>20.07</v>
      </c>
      <c r="EB12" s="2">
        <f t="shared" si="48"/>
        <v>20.07</v>
      </c>
      <c r="EC12" s="2">
        <v>0</v>
      </c>
      <c r="ED12" s="2"/>
      <c r="EE12" s="2"/>
      <c r="EG12" s="2">
        <f t="shared" si="0"/>
        <v>0</v>
      </c>
      <c r="EH12" s="2">
        <v>0</v>
      </c>
      <c r="EI12" s="2"/>
      <c r="EJ12" s="2"/>
      <c r="EL12" s="2">
        <f t="shared" si="1"/>
        <v>0</v>
      </c>
      <c r="EM12" s="2">
        <v>1</v>
      </c>
      <c r="EN12" s="2"/>
      <c r="EO12" s="2">
        <v>959.42</v>
      </c>
      <c r="EQ12" s="2">
        <f t="shared" si="2"/>
        <v>960.42</v>
      </c>
      <c r="ER12" s="2">
        <v>0</v>
      </c>
      <c r="ES12" s="2"/>
      <c r="ET12" s="2">
        <v>559.01</v>
      </c>
      <c r="EV12" s="2">
        <f t="shared" si="3"/>
        <v>559.01</v>
      </c>
      <c r="EW12" s="2">
        <v>1</v>
      </c>
      <c r="EX12" s="2"/>
      <c r="EY12" s="2">
        <v>739.72</v>
      </c>
      <c r="FA12" s="2">
        <f t="shared" si="4"/>
        <v>740.72</v>
      </c>
      <c r="FB12" s="2">
        <v>0</v>
      </c>
      <c r="FC12" s="2"/>
      <c r="FD12" s="2"/>
      <c r="FF12" s="2">
        <f t="shared" si="5"/>
        <v>0</v>
      </c>
      <c r="FG12" s="2">
        <v>0</v>
      </c>
      <c r="FH12" s="2"/>
      <c r="FI12" s="2">
        <v>752</v>
      </c>
      <c r="FK12" s="2">
        <f t="shared" si="6"/>
        <v>752</v>
      </c>
      <c r="FL12" s="2">
        <v>0</v>
      </c>
      <c r="FM12" s="2"/>
      <c r="FN12" s="2">
        <v>198.6</v>
      </c>
      <c r="FP12" s="2">
        <f t="shared" si="7"/>
        <v>198.6</v>
      </c>
      <c r="FQ12" s="2">
        <v>0</v>
      </c>
      <c r="FR12" s="2"/>
      <c r="FS12" s="2">
        <v>49.44</v>
      </c>
      <c r="FU12" s="2">
        <f t="shared" si="8"/>
        <v>49.44</v>
      </c>
      <c r="FV12" s="2">
        <v>0</v>
      </c>
      <c r="FW12" s="2"/>
      <c r="FX12" s="2">
        <v>235.9</v>
      </c>
      <c r="FZ12" s="2">
        <f t="shared" si="9"/>
        <v>235.9</v>
      </c>
      <c r="GA12" s="2">
        <v>0</v>
      </c>
      <c r="GB12" s="2"/>
      <c r="GC12" s="2">
        <v>144.31</v>
      </c>
      <c r="GE12" s="2">
        <f t="shared" si="10"/>
        <v>144.31</v>
      </c>
      <c r="GF12" s="2">
        <v>0</v>
      </c>
      <c r="GG12" s="2"/>
      <c r="GH12" s="2"/>
      <c r="GJ12" s="2">
        <f t="shared" si="11"/>
        <v>0</v>
      </c>
      <c r="GK12" s="2">
        <v>0</v>
      </c>
      <c r="GL12" s="2"/>
      <c r="GM12" s="2">
        <v>339.7</v>
      </c>
      <c r="GO12" s="2">
        <f t="shared" si="12"/>
        <v>339.7</v>
      </c>
      <c r="GP12" s="2">
        <v>0</v>
      </c>
      <c r="GQ12" s="2"/>
      <c r="GR12" s="2"/>
      <c r="GT12" s="2">
        <f t="shared" si="13"/>
        <v>0</v>
      </c>
      <c r="GU12" s="2">
        <v>0</v>
      </c>
      <c r="GV12" s="2"/>
      <c r="GW12" s="2"/>
      <c r="GY12" s="2">
        <f t="shared" si="14"/>
        <v>0</v>
      </c>
      <c r="GZ12" s="2">
        <v>1</v>
      </c>
      <c r="HA12" s="2"/>
      <c r="HB12" s="2">
        <v>0.9</v>
      </c>
      <c r="HD12" s="2">
        <f t="shared" si="15"/>
        <v>1.9</v>
      </c>
      <c r="HE12" s="2">
        <v>0</v>
      </c>
      <c r="HF12" s="2"/>
      <c r="HG12" s="2"/>
      <c r="HI12" s="2">
        <f t="shared" si="16"/>
        <v>0</v>
      </c>
      <c r="HJ12" s="2">
        <v>0</v>
      </c>
      <c r="HK12" s="2"/>
      <c r="HL12" s="2">
        <v>576.38</v>
      </c>
      <c r="HN12" s="2">
        <f t="shared" si="17"/>
        <v>576.38</v>
      </c>
      <c r="HO12" s="2">
        <v>0</v>
      </c>
      <c r="HP12" s="2"/>
      <c r="HQ12" s="2">
        <v>524.61</v>
      </c>
      <c r="HS12" s="2">
        <f t="shared" si="18"/>
        <v>524.61</v>
      </c>
      <c r="HT12" s="2">
        <v>0</v>
      </c>
      <c r="HU12" s="2"/>
      <c r="HV12" s="2">
        <v>19.87</v>
      </c>
      <c r="HX12" s="2">
        <f t="shared" si="19"/>
        <v>19.87</v>
      </c>
      <c r="HY12" s="2">
        <v>0</v>
      </c>
      <c r="HZ12" s="2"/>
      <c r="IA12" s="2">
        <v>18.233000000000001</v>
      </c>
      <c r="IC12" s="2">
        <f t="shared" si="20"/>
        <v>18.233000000000001</v>
      </c>
      <c r="ID12" s="2">
        <v>0</v>
      </c>
      <c r="IE12" s="2"/>
      <c r="IF12" s="2"/>
      <c r="IH12" s="2">
        <f t="shared" si="21"/>
        <v>0</v>
      </c>
      <c r="II12" s="2">
        <v>0</v>
      </c>
      <c r="IJ12" s="2"/>
      <c r="IK12" s="2">
        <v>48.8</v>
      </c>
      <c r="IM12" s="2">
        <f t="shared" si="22"/>
        <v>48.8</v>
      </c>
    </row>
    <row r="13" spans="1:247" ht="11.25" customHeight="1" x14ac:dyDescent="0.25">
      <c r="A13" s="2" t="s">
        <v>86</v>
      </c>
      <c r="B13" s="2">
        <f>+J13+O13+T13+Y13+AD13+AI13+AN13+AS13+AX13+BC13+BH13+BM13+BR13+BW13+CB13+CG13+CL13+CQ13+CV13+DA13+DF13+DK13+DP13+DU13+DZ13+EE13+EJ13+EO13+ET13+EY13+FD13+FI13+FN13+FS13+FX13+GC13+GH13+GM13+GR13+GW13+HB13+HG13+HL13+HQ13+HV13+IA13+IF13+IK13+Sheet2!D13+Sheet2!I13+Sheet2!N13+Sheet2!S13+Sheet2!X13+Sheet2!AC13+Sheet2!AH13+Sheet2!AM13+Sheet2!AR13+Sheet2!AW13+Sheet2!BG13+Sheet2!BB13+Sheet2!BL13+Sheet2!BQ13</f>
        <v>0</v>
      </c>
      <c r="C13" s="2">
        <f>+I13+N13+S13+X13+AC13+AH13+AM13+AR13+AW13+BB13+BG13+BL13+BQ13+BV13+CA13+CF13+CK13+CP13+CU13+CZ13+DE13+DJ13+DO13+DT13+DY13+ED13+EI13+EN13+ES13+EX13+FC13+FH13+FM13+FR13+FW13+GB13+GG13+GL13+GQ13+GV13+HA13+HF13+HK13+HP13+HU13+HZ13+IE13+IJ13+Sheet2!C13+Sheet2!H13+Sheet2!M13+Sheet2!R13+Sheet2!W13+Sheet2!AB13+Sheet2!AG13+Sheet2!AL13+Sheet2!AQ13+Sheet2!AV13+Sheet2!BA13+Sheet2!BF13+Sheet2!BK13+Sheet2!BP13</f>
        <v>120278.00779999999</v>
      </c>
      <c r="D13" s="2">
        <f>+H13+M13+R13+W13+AB13+AG13+AL13+AQ13+AV13+BA13+BF13+BK13+BP13+BU13+BZ13+CE13+CJ13+CO13+CT13+CY13+DD13+DI13+DN13+DS13+DX13+EC13+EH13+EM13+ER13+EW13+FB13+FG13+FL13+FQ13+FV13+GA13+GF13+GK13+GP13+GU13+GZ13+HE13+HJ13+HO13+HT13+HY13+ID13+II13+Sheet2!G13+Sheet2!B13+Sheet2!L13+Sheet2!Q13+Sheet2!V13+Sheet2!AA13+Sheet2!AF13+Sheet2!AK13+Sheet2!AP13+Sheet2!AU13+Sheet2!AZ13+Sheet2!BE13+Sheet2!BJ13+Sheet2!BO13</f>
        <v>0</v>
      </c>
      <c r="E13" s="2">
        <f>+K13+P13+U13+Z13+AE13+AJ13+AO13+AT13+AY13+BD13+BI13+BN13+BS13+BX13+CC13+CH13+CM13+CR13+CW13+DB13+DG13+DL13+DQ13+DV13+EA13+EF13+EK13+EP13+EU13+EZ13+FE13+FJ13+FO13+FT13+FY13+GD13+GI13+GN13+GS13+GX13+HC13+HH13+HM13+HR13+HW13+IB13+IG13+IL13+Sheet2!E13+Sheet2!J13+Sheet2!O13+Sheet2!T13+Sheet2!Y13+Sheet2!AD13+Sheet2!AI13+Sheet2!AN13+Sheet2!AS13+Sheet2!AX13+Sheet2!BC13+Sheet2!BH13+Sheet2!BM13+Sheet2!BR13</f>
        <v>0</v>
      </c>
      <c r="F13" s="2">
        <f t="shared" si="23"/>
        <v>120278.00779999999</v>
      </c>
      <c r="G13" s="11">
        <f>+Sheet1!L13+Sheet1!Q13+Sheet1!V13+Sheet1!AA13+Sheet1!AF13+Sheet1!AK13+Sheet1!AP13+Sheet1!AU13+Sheet1!AZ13+Sheet1!BE13+Sheet1!BJ13+Sheet1!BO13+Sheet1!BT13+Sheet1!BY13+Sheet1!CD13+Sheet1!CI13+Sheet1!CN13+Sheet1!CS13+Sheet1!CX13+Sheet1!DC13+Sheet1!DH13+Sheet1!DM13+Sheet1!DR13+Sheet1!DW13+Sheet1!EB13+Sheet1!EG13+Sheet1!EL13+Sheet1!EQ13+Sheet1!EV13+Sheet1!FA13+Sheet1!FF13+Sheet1!FK13+Sheet1!FP13+Sheet1!FU13+Sheet1!FZ13+Sheet1!GE13+Sheet1!GJ13+Sheet1!GO13+Sheet1!GT13+Sheet1!GY13+Sheet1!HD13+Sheet1!HI13+Sheet1!HN13+Sheet1!HS13+Sheet1!HX13+Sheet1!IC13+Sheet1!IH13+Sheet1!IM13+Sheet2!F13+Sheet2!K13+Sheet2!P13+Sheet2!U13+Sheet2!Z13+Sheet2!AE13+Sheet2!AJ13+Sheet2!AO13+Sheet2!AT13+Sheet2!AY13+Sheet2!BD13+Sheet2!BI13+Sheet2!BN13+Sheet2!BS13</f>
        <v>120278.00779999999</v>
      </c>
      <c r="H13" s="2"/>
      <c r="I13" s="12">
        <v>241.55</v>
      </c>
      <c r="J13" s="2"/>
      <c r="L13" s="2">
        <f t="shared" si="24"/>
        <v>241.55</v>
      </c>
      <c r="M13" s="2"/>
      <c r="N13" s="2">
        <v>1516.95</v>
      </c>
      <c r="O13" s="2"/>
      <c r="Q13" s="2">
        <f t="shared" si="25"/>
        <v>1516.95</v>
      </c>
      <c r="R13" s="2"/>
      <c r="S13" s="2"/>
      <c r="T13" s="2"/>
      <c r="V13" s="2">
        <f t="shared" si="26"/>
        <v>0</v>
      </c>
      <c r="W13" s="2"/>
      <c r="X13" s="2">
        <v>613.08000000000004</v>
      </c>
      <c r="Y13" s="2"/>
      <c r="AA13" s="2">
        <f t="shared" si="27"/>
        <v>613.08000000000004</v>
      </c>
      <c r="AB13" s="2"/>
      <c r="AC13" s="2">
        <v>3590.55</v>
      </c>
      <c r="AD13" s="2"/>
      <c r="AF13" s="2">
        <f t="shared" si="28"/>
        <v>3590.55</v>
      </c>
      <c r="AG13" s="2"/>
      <c r="AH13" s="2">
        <v>5780.58</v>
      </c>
      <c r="AI13" s="2"/>
      <c r="AK13" s="2">
        <f t="shared" si="29"/>
        <v>5780.58</v>
      </c>
      <c r="AL13" s="2"/>
      <c r="AM13" s="2">
        <v>3152.17</v>
      </c>
      <c r="AN13" s="2"/>
      <c r="AP13" s="2">
        <f t="shared" si="30"/>
        <v>3152.17</v>
      </c>
      <c r="AQ13" s="2"/>
      <c r="AR13" s="2">
        <v>179.3</v>
      </c>
      <c r="AS13" s="2"/>
      <c r="AU13" s="2">
        <f t="shared" si="31"/>
        <v>179.3</v>
      </c>
      <c r="AV13" s="2"/>
      <c r="AW13" s="2">
        <v>1978.66</v>
      </c>
      <c r="AX13" s="2"/>
      <c r="AZ13" s="2">
        <f t="shared" si="32"/>
        <v>1978.66</v>
      </c>
      <c r="BA13" s="2"/>
      <c r="BB13" s="2">
        <v>2717.4899</v>
      </c>
      <c r="BC13" s="2"/>
      <c r="BE13" s="2">
        <f t="shared" si="33"/>
        <v>2717.4899</v>
      </c>
      <c r="BF13" s="2"/>
      <c r="BG13" s="2">
        <v>1197.6400000000001</v>
      </c>
      <c r="BH13" s="2"/>
      <c r="BJ13" s="2">
        <f t="shared" si="34"/>
        <v>1197.6400000000001</v>
      </c>
      <c r="BK13" s="2"/>
      <c r="BL13" s="2">
        <v>2191.15</v>
      </c>
      <c r="BM13" s="2"/>
      <c r="BO13" s="2">
        <f t="shared" si="35"/>
        <v>2191.15</v>
      </c>
      <c r="BP13" s="2"/>
      <c r="BQ13" s="13">
        <v>461.01</v>
      </c>
      <c r="BR13" s="2"/>
      <c r="BT13" s="2">
        <f t="shared" si="36"/>
        <v>461.01</v>
      </c>
      <c r="BU13" s="2"/>
      <c r="BV13" s="2">
        <v>307.01</v>
      </c>
      <c r="BW13" s="2"/>
      <c r="BY13" s="2">
        <f t="shared" si="37"/>
        <v>307.01</v>
      </c>
      <c r="BZ13" s="2"/>
      <c r="CA13" s="2">
        <v>2277.37</v>
      </c>
      <c r="CB13" s="2">
        <v>0</v>
      </c>
      <c r="CD13" s="2">
        <f t="shared" si="38"/>
        <v>2277.37</v>
      </c>
      <c r="CE13" s="2"/>
      <c r="CF13" s="2">
        <v>741.69</v>
      </c>
      <c r="CG13" s="2"/>
      <c r="CI13" s="2">
        <f t="shared" si="39"/>
        <v>741.69</v>
      </c>
      <c r="CJ13" s="2"/>
      <c r="CK13" s="2">
        <v>2149.58</v>
      </c>
      <c r="CL13" s="2"/>
      <c r="CN13" s="2">
        <f t="shared" si="40"/>
        <v>2149.58</v>
      </c>
      <c r="CO13" s="2"/>
      <c r="CP13" s="2">
        <v>95.38</v>
      </c>
      <c r="CQ13" s="2"/>
      <c r="CS13" s="2">
        <f t="shared" si="41"/>
        <v>95.38</v>
      </c>
      <c r="CT13" s="2"/>
      <c r="CU13" s="2">
        <v>2941</v>
      </c>
      <c r="CV13" s="2"/>
      <c r="CX13" s="2">
        <f t="shared" si="42"/>
        <v>2941</v>
      </c>
      <c r="CY13" s="2"/>
      <c r="CZ13" s="2">
        <v>94.18</v>
      </c>
      <c r="DA13" s="2"/>
      <c r="DC13" s="2">
        <f t="shared" si="43"/>
        <v>94.18</v>
      </c>
      <c r="DD13" s="2"/>
      <c r="DE13" s="2"/>
      <c r="DF13" s="2"/>
      <c r="DH13" s="2">
        <f t="shared" si="44"/>
        <v>0</v>
      </c>
      <c r="DI13" s="2"/>
      <c r="DJ13" s="2">
        <v>2326.6</v>
      </c>
      <c r="DK13" s="2"/>
      <c r="DM13" s="2">
        <f t="shared" si="45"/>
        <v>2326.6</v>
      </c>
      <c r="DN13" s="2"/>
      <c r="DO13" s="2">
        <v>1877.27</v>
      </c>
      <c r="DP13" s="2"/>
      <c r="DR13" s="2">
        <f t="shared" si="46"/>
        <v>1877.27</v>
      </c>
      <c r="DS13" s="2"/>
      <c r="DT13" s="2">
        <v>27.899899999999999</v>
      </c>
      <c r="DU13" s="2"/>
      <c r="DW13" s="2">
        <f t="shared" si="47"/>
        <v>27.899899999999999</v>
      </c>
      <c r="DX13" s="2"/>
      <c r="DY13" s="2">
        <v>3684.8989999999999</v>
      </c>
      <c r="DZ13" s="2"/>
      <c r="EB13" s="2">
        <f t="shared" si="48"/>
        <v>3684.8989999999999</v>
      </c>
      <c r="EC13" s="2"/>
      <c r="ED13" s="2">
        <v>5228.54</v>
      </c>
      <c r="EE13" s="2"/>
      <c r="EG13" s="2">
        <f t="shared" si="0"/>
        <v>5228.54</v>
      </c>
      <c r="EH13" s="2"/>
      <c r="EI13" s="2">
        <v>6383.43</v>
      </c>
      <c r="EJ13" s="2"/>
      <c r="EL13" s="2">
        <f t="shared" si="1"/>
        <v>6383.43</v>
      </c>
      <c r="EM13" s="2"/>
      <c r="EN13" s="2">
        <v>2194.3000000000002</v>
      </c>
      <c r="EO13" s="2"/>
      <c r="EQ13" s="2">
        <f t="shared" si="2"/>
        <v>2194.3000000000002</v>
      </c>
      <c r="ER13" s="2"/>
      <c r="ES13" s="2">
        <v>1997.8</v>
      </c>
      <c r="ET13" s="2"/>
      <c r="EV13" s="2">
        <f t="shared" si="3"/>
        <v>1997.8</v>
      </c>
      <c r="EW13" s="2"/>
      <c r="EX13" s="2"/>
      <c r="EY13" s="2"/>
      <c r="FA13" s="2">
        <f t="shared" si="4"/>
        <v>0</v>
      </c>
      <c r="FB13" s="2"/>
      <c r="FC13" s="2"/>
      <c r="FD13" s="2"/>
      <c r="FF13" s="2">
        <f t="shared" si="5"/>
        <v>0</v>
      </c>
      <c r="FG13" s="2"/>
      <c r="FH13" s="2">
        <v>3097.25</v>
      </c>
      <c r="FI13" s="2"/>
      <c r="FK13" s="2">
        <f t="shared" si="6"/>
        <v>3097.25</v>
      </c>
      <c r="FL13" s="2"/>
      <c r="FM13" s="2">
        <v>6777.4</v>
      </c>
      <c r="FN13" s="2"/>
      <c r="FP13" s="2">
        <f t="shared" si="7"/>
        <v>6777.4</v>
      </c>
      <c r="FQ13" s="2"/>
      <c r="FR13" s="2">
        <v>6022</v>
      </c>
      <c r="FS13" s="2"/>
      <c r="FU13" s="2">
        <f t="shared" si="8"/>
        <v>6022</v>
      </c>
      <c r="FV13" s="2"/>
      <c r="FW13" s="2">
        <v>4678.2</v>
      </c>
      <c r="FX13" s="2"/>
      <c r="FZ13" s="2">
        <f t="shared" si="9"/>
        <v>4678.2</v>
      </c>
      <c r="GA13" s="2"/>
      <c r="GB13" s="2">
        <v>632.5</v>
      </c>
      <c r="GC13" s="2"/>
      <c r="GE13" s="2">
        <f t="shared" si="10"/>
        <v>632.5</v>
      </c>
      <c r="GF13" s="2"/>
      <c r="GG13" s="2">
        <v>3556.84</v>
      </c>
      <c r="GH13" s="2"/>
      <c r="GJ13" s="2">
        <f t="shared" si="11"/>
        <v>3556.84</v>
      </c>
      <c r="GK13" s="2"/>
      <c r="GL13" s="2">
        <v>1917</v>
      </c>
      <c r="GM13" s="2"/>
      <c r="GO13" s="2">
        <f t="shared" si="12"/>
        <v>1917</v>
      </c>
      <c r="GP13" s="2"/>
      <c r="GQ13" s="2">
        <v>2437.1</v>
      </c>
      <c r="GR13" s="2"/>
      <c r="GT13" s="2">
        <f t="shared" si="13"/>
        <v>2437.1</v>
      </c>
      <c r="GU13" s="2"/>
      <c r="GV13" s="2">
        <v>18.79</v>
      </c>
      <c r="GW13" s="2"/>
      <c r="GY13" s="2">
        <f t="shared" si="14"/>
        <v>18.79</v>
      </c>
      <c r="GZ13" s="2"/>
      <c r="HA13" s="2">
        <v>7.44</v>
      </c>
      <c r="HB13" s="2"/>
      <c r="HD13" s="2">
        <f t="shared" si="15"/>
        <v>7.44</v>
      </c>
      <c r="HE13" s="2"/>
      <c r="HF13" s="2">
        <v>2462.3000000000002</v>
      </c>
      <c r="HG13" s="2"/>
      <c r="HI13" s="2">
        <f t="shared" si="16"/>
        <v>2462.3000000000002</v>
      </c>
      <c r="HJ13" s="2"/>
      <c r="HK13" s="2"/>
      <c r="HL13" s="2"/>
      <c r="HN13" s="2">
        <f t="shared" si="17"/>
        <v>0</v>
      </c>
      <c r="HO13" s="2"/>
      <c r="HP13" s="2"/>
      <c r="HQ13" s="2"/>
      <c r="HS13" s="2">
        <f t="shared" si="18"/>
        <v>0</v>
      </c>
      <c r="HT13" s="2"/>
      <c r="HU13" s="2">
        <v>793.9</v>
      </c>
      <c r="HV13" s="2"/>
      <c r="HX13" s="2">
        <f t="shared" si="19"/>
        <v>793.9</v>
      </c>
      <c r="HY13" s="2"/>
      <c r="HZ13" s="2">
        <v>16.399999999999999</v>
      </c>
      <c r="IA13" s="2"/>
      <c r="IC13" s="2">
        <f t="shared" si="20"/>
        <v>16.399999999999999</v>
      </c>
      <c r="ID13" s="2"/>
      <c r="IE13" s="2">
        <v>197.22</v>
      </c>
      <c r="IF13" s="2"/>
      <c r="IH13" s="2">
        <f t="shared" si="21"/>
        <v>197.22</v>
      </c>
      <c r="II13" s="2"/>
      <c r="IJ13" s="2">
        <v>565.75</v>
      </c>
      <c r="IK13" s="2"/>
      <c r="IM13" s="2">
        <f t="shared" si="22"/>
        <v>565.75</v>
      </c>
    </row>
    <row r="14" spans="1:247" ht="11.25" customHeight="1" x14ac:dyDescent="0.25">
      <c r="A14" s="2" t="s">
        <v>87</v>
      </c>
      <c r="B14" s="2">
        <f>+J14+O14+T14+Y14+AD14+AI14+AN14+AS14+AX14+BC14+BH14+BM14+BR14+BW14+CB14+CG14+CL14+CQ14+CV14+DA14+DF14+DK14+DP14+DU14+DZ14+EE14+EJ14+EO14+ET14+EY14+FD14+FI14+FN14+FS14+FX14+GC14+GH14+GM14+GR14+GW14+HB14+HG14+HL14+HQ14+HV14+IA14+IF14+IK14+Sheet2!D14+Sheet2!I14+Sheet2!N14+Sheet2!S14+Sheet2!X14+Sheet2!AC14+Sheet2!AH14+Sheet2!AM14+Sheet2!AR14+Sheet2!AW14+Sheet2!BG14+Sheet2!BB14+Sheet2!BL14+Sheet2!BQ14</f>
        <v>80</v>
      </c>
      <c r="C14" s="2">
        <f>+I14+N14+S14+X14+AC14+AH14+AM14+AR14+AW14+BB14+BG14+BL14+BQ14+BV14+CA14+CF14+CK14+CP14+CU14+CZ14+DE14+DJ14+DO14+DT14+DY14+ED14+EI14+EN14+ES14+EX14+FC14+FH14+FM14+FR14+FW14+GB14+GG14+GL14+GQ14+GV14+HA14+HF14+HK14+HP14+HU14+HZ14+IE14+IJ14+Sheet2!C14+Sheet2!H14+Sheet2!M14+Sheet2!R14+Sheet2!W14+Sheet2!AB14+Sheet2!AG14+Sheet2!AL14+Sheet2!AQ14+Sheet2!AV14+Sheet2!BA14+Sheet2!BF14+Sheet2!BK14+Sheet2!BP14</f>
        <v>399.12698000000012</v>
      </c>
      <c r="D14" s="2">
        <f>+H14+M14+R14+W14+AB14+AG14+AL14+AQ14+AV14+BA14+BF14+BK14+BP14+BU14+BZ14+CE14+CJ14+CO14+CT14+CY14+DD14+DI14+DN14+DS14+DX14+EC14+EH14+EM14+ER14+EW14+FB14+FG14+FL14+FQ14+FV14+GA14+GF14+GK14+GP14+GU14+GZ14+HE14+HJ14+HO14+HT14+HY14+ID14+II14+Sheet2!G14+Sheet2!B14+Sheet2!L14+Sheet2!Q14+Sheet2!V14+Sheet2!AA14+Sheet2!AF14+Sheet2!AK14+Sheet2!AP14+Sheet2!AU14+Sheet2!AZ14+Sheet2!BE14+Sheet2!BJ14+Sheet2!BO14</f>
        <v>0</v>
      </c>
      <c r="E14" s="2">
        <f>+K14+P14+U14+Z14+AE14+AJ14+AO14+AT14+AY14+BD14+BI14+BN14+BS14+BX14+CC14+CH14+CM14+CR14+CW14+DB14+DG14+DL14+DQ14+DV14+EA14+EF14+EK14+EP14+EU14+EZ14+FE14+FJ14+FO14+FT14+FY14+GD14+GI14+GN14+GS14+GX14+HC14+HH14+HM14+HR14+HW14+IB14+IG14+IL14+Sheet2!E14+Sheet2!J14+Sheet2!O14+Sheet2!T14+Sheet2!Y14+Sheet2!AD14+Sheet2!AI14+Sheet2!AN14+Sheet2!AS14+Sheet2!AX14+Sheet2!BC14+Sheet2!BH14+Sheet2!BM14+Sheet2!BR14</f>
        <v>375.30752816126216</v>
      </c>
      <c r="F14" s="2">
        <f t="shared" si="23"/>
        <v>854.43450816126233</v>
      </c>
      <c r="G14" s="11">
        <f>+Sheet1!L14+Sheet1!Q14+Sheet1!V14+Sheet1!AA14+Sheet1!AF14+Sheet1!AK14+Sheet1!AP14+Sheet1!AU14+Sheet1!AZ14+Sheet1!BE14+Sheet1!BJ14+Sheet1!BO14+Sheet1!BT14+Sheet1!BY14+Sheet1!CD14+Sheet1!CI14+Sheet1!CN14+Sheet1!CS14+Sheet1!CX14+Sheet1!DC14+Sheet1!DH14+Sheet1!DM14+Sheet1!DR14+Sheet1!DW14+Sheet1!EB14+Sheet1!EG14+Sheet1!EL14+Sheet1!EQ14+Sheet1!EV14+Sheet1!FA14+Sheet1!FF14+Sheet1!FK14+Sheet1!FP14+Sheet1!FU14+Sheet1!FZ14+Sheet1!GE14+Sheet1!GJ14+Sheet1!GO14+Sheet1!GT14+Sheet1!GY14+Sheet1!HD14+Sheet1!HI14+Sheet1!HN14+Sheet1!HS14+Sheet1!HX14+Sheet1!IC14+Sheet1!IH14+Sheet1!IM14+Sheet2!F14+Sheet2!K14+Sheet2!P14+Sheet2!U14+Sheet2!Z14+Sheet2!AE14+Sheet2!AJ14+Sheet2!AO14+Sheet2!AT14+Sheet2!AY14+Sheet2!BD14+Sheet2!BI14+Sheet2!BN14+Sheet2!BS14</f>
        <v>854.43450816126187</v>
      </c>
      <c r="H14" s="2"/>
      <c r="I14" s="12">
        <v>4.7690000000000001</v>
      </c>
      <c r="J14" s="2"/>
      <c r="K14" s="6">
        <v>7.040824343191999</v>
      </c>
      <c r="L14" s="2">
        <f t="shared" si="24"/>
        <v>11.809824343191998</v>
      </c>
      <c r="M14" s="2"/>
      <c r="N14" s="2">
        <v>3.0390000000000001</v>
      </c>
      <c r="O14" s="2"/>
      <c r="P14" s="6">
        <v>1.6608417270360001</v>
      </c>
      <c r="Q14" s="2">
        <f t="shared" si="25"/>
        <v>4.6998417270360004</v>
      </c>
      <c r="R14" s="2"/>
      <c r="S14" s="2"/>
      <c r="T14" s="2"/>
      <c r="U14" s="6">
        <v>6.5126221856999988</v>
      </c>
      <c r="V14" s="2">
        <f t="shared" si="26"/>
        <v>6.5126221856999988</v>
      </c>
      <c r="W14" s="2"/>
      <c r="X14" s="2">
        <v>3.74</v>
      </c>
      <c r="Y14" s="2"/>
      <c r="Z14" s="6">
        <v>3.8254157442740007</v>
      </c>
      <c r="AA14" s="2">
        <f t="shared" si="27"/>
        <v>7.5654157442740004</v>
      </c>
      <c r="AB14" s="2"/>
      <c r="AC14" s="2">
        <v>13.43</v>
      </c>
      <c r="AD14" s="2"/>
      <c r="AE14" s="6">
        <v>7.5916416516559995</v>
      </c>
      <c r="AF14" s="2">
        <f t="shared" si="28"/>
        <v>21.021641651655997</v>
      </c>
      <c r="AG14" s="2"/>
      <c r="AH14" s="2"/>
      <c r="AI14" s="2"/>
      <c r="AJ14" s="6">
        <v>2.0133234806700018</v>
      </c>
      <c r="AK14" s="2">
        <f t="shared" si="29"/>
        <v>2.0133234806700018</v>
      </c>
      <c r="AL14" s="2"/>
      <c r="AM14" s="2"/>
      <c r="AN14" s="2"/>
      <c r="AO14" s="6">
        <v>5.8095721115299988</v>
      </c>
      <c r="AP14" s="2">
        <f t="shared" si="30"/>
        <v>5.8095721115299988</v>
      </c>
      <c r="AQ14" s="2"/>
      <c r="AR14" s="2">
        <v>6.4</v>
      </c>
      <c r="AS14" s="2"/>
      <c r="AT14" s="2">
        <v>1.5546706780600001</v>
      </c>
      <c r="AU14" s="2">
        <f t="shared" si="31"/>
        <v>7.9546706780600003</v>
      </c>
      <c r="AV14" s="2"/>
      <c r="AW14" s="2">
        <v>6.13</v>
      </c>
      <c r="AX14" s="2"/>
      <c r="AY14" s="2">
        <v>2.2268516547720001</v>
      </c>
      <c r="AZ14" s="2">
        <f t="shared" si="32"/>
        <v>8.3568516547720009</v>
      </c>
      <c r="BA14" s="2"/>
      <c r="BB14" s="2">
        <v>4.01999</v>
      </c>
      <c r="BC14" s="2"/>
      <c r="BD14" s="2">
        <v>2.7566884818360013</v>
      </c>
      <c r="BE14" s="2">
        <f t="shared" si="33"/>
        <v>6.7766784818360009</v>
      </c>
      <c r="BF14" s="2"/>
      <c r="BG14" s="2">
        <v>2.5990000000000002</v>
      </c>
      <c r="BH14" s="2"/>
      <c r="BI14" s="2">
        <v>2.0990181370000003</v>
      </c>
      <c r="BJ14" s="2">
        <f t="shared" si="34"/>
        <v>4.698018137</v>
      </c>
      <c r="BK14" s="2"/>
      <c r="BL14" s="2">
        <v>0.86</v>
      </c>
      <c r="BM14" s="2"/>
      <c r="BN14" s="2">
        <v>2.0802943462880008</v>
      </c>
      <c r="BO14" s="2">
        <f t="shared" si="35"/>
        <v>2.9402943462880007</v>
      </c>
      <c r="BP14" s="2"/>
      <c r="BQ14" s="13">
        <v>6.8</v>
      </c>
      <c r="BR14" s="2"/>
      <c r="BS14" s="2">
        <v>3.0388660939759999</v>
      </c>
      <c r="BT14" s="2">
        <f t="shared" si="36"/>
        <v>9.8388660939759998</v>
      </c>
      <c r="BU14" s="2"/>
      <c r="BV14" s="2">
        <v>12.68</v>
      </c>
      <c r="BW14" s="2"/>
      <c r="BX14" s="2">
        <v>6.6060353935680025</v>
      </c>
      <c r="BY14" s="2">
        <f t="shared" si="37"/>
        <v>19.286035393568003</v>
      </c>
      <c r="BZ14" s="2"/>
      <c r="CA14" s="2">
        <v>7.0000000000000007E-2</v>
      </c>
      <c r="CB14" s="2">
        <v>70</v>
      </c>
      <c r="CC14" s="2">
        <v>19.730545997260009</v>
      </c>
      <c r="CD14" s="2">
        <f t="shared" si="38"/>
        <v>89.800545997260002</v>
      </c>
      <c r="CE14" s="2"/>
      <c r="CF14" s="2">
        <v>12.71</v>
      </c>
      <c r="CG14" s="2"/>
      <c r="CH14" s="2">
        <v>4.7149735144620015</v>
      </c>
      <c r="CI14" s="2">
        <f t="shared" si="39"/>
        <v>17.424973514462003</v>
      </c>
      <c r="CJ14" s="2"/>
      <c r="CK14" s="2">
        <v>1.61</v>
      </c>
      <c r="CL14" s="2"/>
      <c r="CM14" s="2">
        <v>1.8460496322360005</v>
      </c>
      <c r="CN14" s="2">
        <f t="shared" si="40"/>
        <v>3.4560496322360006</v>
      </c>
      <c r="CO14" s="2"/>
      <c r="CP14" s="2">
        <v>1.45</v>
      </c>
      <c r="CQ14" s="2"/>
      <c r="CR14" s="2">
        <v>1.4739512431260002</v>
      </c>
      <c r="CS14" s="2">
        <f t="shared" si="41"/>
        <v>2.923951243126</v>
      </c>
      <c r="CT14" s="2"/>
      <c r="CU14" s="2">
        <v>0.36</v>
      </c>
      <c r="CV14" s="2"/>
      <c r="CW14" s="2">
        <v>1.4566814177579996</v>
      </c>
      <c r="CX14" s="2">
        <f t="shared" si="42"/>
        <v>1.8166814177579997</v>
      </c>
      <c r="CY14" s="2"/>
      <c r="CZ14" s="2">
        <v>6.15</v>
      </c>
      <c r="DA14" s="2"/>
      <c r="DB14" s="2">
        <v>1.3855752837779993</v>
      </c>
      <c r="DC14" s="2">
        <f t="shared" si="43"/>
        <v>7.5355752837779999</v>
      </c>
      <c r="DD14" s="2"/>
      <c r="DE14" s="2">
        <v>0.1</v>
      </c>
      <c r="DF14" s="2"/>
      <c r="DG14" s="2">
        <v>0.58534979787399988</v>
      </c>
      <c r="DH14" s="2">
        <f t="shared" si="44"/>
        <v>0.68534979787399986</v>
      </c>
      <c r="DI14" s="2"/>
      <c r="DJ14" s="2">
        <v>1.95</v>
      </c>
      <c r="DK14" s="2"/>
      <c r="DL14" s="2">
        <v>2.691618730645998</v>
      </c>
      <c r="DM14" s="2">
        <f t="shared" si="45"/>
        <v>4.6416187306459982</v>
      </c>
      <c r="DN14" s="2"/>
      <c r="DO14" s="2"/>
      <c r="DP14" s="2"/>
      <c r="DQ14" s="2">
        <v>2.0943053189819998</v>
      </c>
      <c r="DR14" s="2">
        <f t="shared" si="46"/>
        <v>2.0943053189819998</v>
      </c>
      <c r="DS14" s="2"/>
      <c r="DT14" s="2"/>
      <c r="DU14" s="2"/>
      <c r="DV14" s="2">
        <v>15.673379454723998</v>
      </c>
      <c r="DW14" s="2">
        <f t="shared" si="47"/>
        <v>15.673379454723998</v>
      </c>
      <c r="DX14" s="2"/>
      <c r="DY14" s="2">
        <v>0.18</v>
      </c>
      <c r="DZ14" s="2"/>
      <c r="EA14" s="2">
        <v>1.6198395120639986</v>
      </c>
      <c r="EB14" s="2">
        <f t="shared" si="48"/>
        <v>1.7998395120639985</v>
      </c>
      <c r="EC14" s="2"/>
      <c r="ED14" s="2"/>
      <c r="EE14" s="2"/>
      <c r="EF14" s="2">
        <v>1.5722896372279997</v>
      </c>
      <c r="EG14" s="2">
        <f t="shared" si="0"/>
        <v>1.5722896372279997</v>
      </c>
      <c r="EH14" s="2"/>
      <c r="EI14" s="2">
        <v>0.2</v>
      </c>
      <c r="EJ14" s="2"/>
      <c r="EK14" s="2">
        <v>1.0996326953919999</v>
      </c>
      <c r="EL14" s="2">
        <f t="shared" si="1"/>
        <v>1.2996326953919999</v>
      </c>
      <c r="EM14" s="2"/>
      <c r="EN14" s="2"/>
      <c r="EO14" s="2"/>
      <c r="EP14" s="2">
        <v>17.432226521251994</v>
      </c>
      <c r="EQ14" s="2">
        <f t="shared" si="2"/>
        <v>17.432226521251994</v>
      </c>
      <c r="ER14" s="2"/>
      <c r="ES14" s="2"/>
      <c r="ET14" s="2"/>
      <c r="EU14" s="2">
        <v>1.0091048016840003</v>
      </c>
      <c r="EV14" s="2">
        <f t="shared" si="3"/>
        <v>1.0091048016840003</v>
      </c>
      <c r="EW14" s="2"/>
      <c r="EX14" s="2"/>
      <c r="EY14" s="2"/>
      <c r="EZ14" s="2">
        <v>29.956221740059984</v>
      </c>
      <c r="FA14" s="2">
        <f t="shared" si="4"/>
        <v>29.956221740059984</v>
      </c>
      <c r="FB14" s="2"/>
      <c r="FC14" s="2"/>
      <c r="FD14" s="2"/>
      <c r="FE14" s="2">
        <v>36.482740946650011</v>
      </c>
      <c r="FF14" s="2">
        <f t="shared" si="5"/>
        <v>36.482740946650011</v>
      </c>
      <c r="FG14" s="2"/>
      <c r="FH14" s="2"/>
      <c r="FI14" s="2"/>
      <c r="FJ14" s="2">
        <v>4.5962281746279992</v>
      </c>
      <c r="FK14" s="2">
        <f t="shared" si="6"/>
        <v>4.5962281746279992</v>
      </c>
      <c r="FL14" s="2"/>
      <c r="FM14" s="2">
        <v>0.14000000000000001</v>
      </c>
      <c r="FN14" s="2">
        <v>10</v>
      </c>
      <c r="FO14" s="2">
        <v>4.9836321253760012</v>
      </c>
      <c r="FP14" s="2">
        <f t="shared" si="7"/>
        <v>15.123632125376002</v>
      </c>
      <c r="FQ14" s="2"/>
      <c r="FR14" s="2"/>
      <c r="FS14" s="2"/>
      <c r="FT14" s="2">
        <v>10.254955674396001</v>
      </c>
      <c r="FU14" s="2">
        <f t="shared" si="8"/>
        <v>10.254955674396001</v>
      </c>
      <c r="FV14" s="2"/>
      <c r="FW14" s="2">
        <v>3.8</v>
      </c>
      <c r="FX14" s="2"/>
      <c r="FY14" s="2">
        <v>2.7335797859419997</v>
      </c>
      <c r="FZ14" s="2">
        <f t="shared" si="9"/>
        <v>6.5335797859419991</v>
      </c>
      <c r="GA14" s="2"/>
      <c r="GB14" s="2">
        <v>118.16</v>
      </c>
      <c r="GC14" s="2"/>
      <c r="GD14" s="2">
        <v>6.6006434713980022</v>
      </c>
      <c r="GE14" s="2">
        <f t="shared" si="10"/>
        <v>124.760643471398</v>
      </c>
      <c r="GF14" s="2"/>
      <c r="GG14" s="2">
        <v>0.02</v>
      </c>
      <c r="GH14" s="2"/>
      <c r="GI14" s="2">
        <v>0.8536955555639999</v>
      </c>
      <c r="GJ14" s="2">
        <f t="shared" si="11"/>
        <v>0.87369555556399991</v>
      </c>
      <c r="GK14" s="2"/>
      <c r="GL14" s="2"/>
      <c r="GM14" s="2"/>
      <c r="GN14" s="2">
        <v>2.9595533100720011</v>
      </c>
      <c r="GO14" s="2">
        <f t="shared" si="12"/>
        <v>2.9595533100720011</v>
      </c>
      <c r="GP14" s="2"/>
      <c r="GQ14" s="2">
        <v>0.23</v>
      </c>
      <c r="GR14" s="2"/>
      <c r="GS14" s="2">
        <v>2.2823140246479992</v>
      </c>
      <c r="GT14" s="2">
        <f t="shared" si="13"/>
        <v>2.5123140246479991</v>
      </c>
      <c r="GU14" s="2"/>
      <c r="GV14" s="2">
        <v>2.67</v>
      </c>
      <c r="GW14" s="2"/>
      <c r="GX14" s="2">
        <v>2.2637895411259992</v>
      </c>
      <c r="GY14" s="2">
        <f t="shared" si="14"/>
        <v>4.9337895411259991</v>
      </c>
      <c r="GZ14" s="2"/>
      <c r="HA14" s="2"/>
      <c r="HB14" s="2"/>
      <c r="HC14" s="2">
        <v>20.084871275019996</v>
      </c>
      <c r="HD14" s="2">
        <f t="shared" si="15"/>
        <v>20.084871275019996</v>
      </c>
      <c r="HE14" s="2"/>
      <c r="HF14" s="2">
        <v>6.21</v>
      </c>
      <c r="HG14" s="2"/>
      <c r="HH14" s="2">
        <v>3.1138702829519991</v>
      </c>
      <c r="HI14" s="2">
        <f t="shared" si="16"/>
        <v>9.323870282951999</v>
      </c>
      <c r="HJ14" s="2"/>
      <c r="HK14" s="2"/>
      <c r="HL14" s="2"/>
      <c r="HM14" s="2">
        <v>5.7679445035299972</v>
      </c>
      <c r="HN14" s="2">
        <f t="shared" si="17"/>
        <v>5.7679445035299972</v>
      </c>
      <c r="HO14" s="2"/>
      <c r="HP14" s="2">
        <v>40</v>
      </c>
      <c r="HQ14" s="2"/>
      <c r="HR14" s="2">
        <v>6.7846478890700004</v>
      </c>
      <c r="HS14" s="2">
        <f t="shared" si="18"/>
        <v>46.784647889070001</v>
      </c>
      <c r="HT14" s="2"/>
      <c r="HU14" s="2">
        <v>7.36</v>
      </c>
      <c r="HV14" s="2"/>
      <c r="HW14" s="2">
        <v>2.8124504139579996</v>
      </c>
      <c r="HX14" s="2">
        <f t="shared" si="19"/>
        <v>10.172450413958</v>
      </c>
      <c r="HY14" s="2"/>
      <c r="HZ14" s="2">
        <v>0.18</v>
      </c>
      <c r="IA14" s="2"/>
      <c r="IB14" s="2">
        <v>4.5671098171720006</v>
      </c>
      <c r="IC14" s="2">
        <f t="shared" si="20"/>
        <v>4.7471098171720003</v>
      </c>
      <c r="ID14" s="2"/>
      <c r="IE14" s="2">
        <v>7.44</v>
      </c>
      <c r="IF14" s="2"/>
      <c r="IG14" s="2">
        <v>2.2551427273280011</v>
      </c>
      <c r="IH14" s="2">
        <f t="shared" si="21"/>
        <v>9.6951427273280011</v>
      </c>
      <c r="II14" s="2"/>
      <c r="IJ14" s="2">
        <v>4.1199899999999996</v>
      </c>
      <c r="IK14" s="2"/>
      <c r="IL14" s="2">
        <v>0.48938809327000005</v>
      </c>
      <c r="IM14" s="2">
        <f t="shared" si="22"/>
        <v>4.6093780932699993</v>
      </c>
    </row>
    <row r="15" spans="1:247" ht="11.25" customHeight="1" x14ac:dyDescent="0.25">
      <c r="A15" s="2" t="s">
        <v>88</v>
      </c>
      <c r="B15" s="2">
        <f>+J15+O15+T15+Y15+AD15+AI15+AN15+AS15+AX15+BC15+BH15+BM15+BR15+BW15+CB15+CG15+CL15+CQ15+CV15+DA15+DF15+DK15+DP15+DU15+DZ15+EE15+EJ15+EO15+ET15+EY15+FD15+FI15+FN15+FS15+FX15+GC15+GH15+GM15+GR15+GW15+HB15+HG15+HL15+HQ15+HV15+IA15+IF15+IK15+Sheet2!D15+Sheet2!I15+Sheet2!N15+Sheet2!S15+Sheet2!X15+Sheet2!AC15+Sheet2!AH15+Sheet2!AM15+Sheet2!AR15+Sheet2!AW15+Sheet2!BG15+Sheet2!BB15+Sheet2!BL15+Sheet2!BQ15</f>
        <v>0</v>
      </c>
      <c r="C15" s="2">
        <f>+I15+N15+S15+X15+AC15+AH15+AM15+AR15+AW15+BB15+BG15+BL15+BQ15+BV15+CA15+CF15+CK15+CP15+CU15+CZ15+DE15+DJ15+DO15+DT15+DY15+ED15+EI15+EN15+ES15+EX15+FC15+FH15+FM15+FR15+FW15+GB15+GG15+GL15+GQ15+GV15+HA15+HF15+HK15+HP15+HU15+HZ15+IE15+IJ15+Sheet2!C15+Sheet2!H15+Sheet2!M15+Sheet2!R15+Sheet2!W15+Sheet2!AB15+Sheet2!AG15+Sheet2!AL15+Sheet2!AQ15+Sheet2!AV15+Sheet2!BA15+Sheet2!BF15+Sheet2!BK15+Sheet2!BP15</f>
        <v>0</v>
      </c>
      <c r="D15" s="2">
        <f>+H15+M15+R15+W15+AB15+AG15+AL15+AQ15+AV15+BA15+BF15+BK15+BP15+BU15+BZ15+CE15+CJ15+CO15+CT15+CY15+DD15+DI15+DN15+DS15+DX15+EC15+EH15+EM15+ER15+EW15+FB15+FG15+FL15+FQ15+FV15+GA15+GF15+GK15+GP15+GU15+GZ15+HE15+HJ15+HO15+HT15+HY15+ID15+II15+Sheet2!G15+Sheet2!B15+Sheet2!L15+Sheet2!Q15+Sheet2!V15+Sheet2!AA15+Sheet2!AF15+Sheet2!AK15+Sheet2!AP15+Sheet2!AU15+Sheet2!AZ15+Sheet2!BE15+Sheet2!BJ15+Sheet2!BO15</f>
        <v>0</v>
      </c>
      <c r="E15" s="2">
        <f>+K15+P15+U15+Z15+AE15+AJ15+AO15+AT15+AY15+BD15+BI15+BN15+BS15+BX15+CC15+CH15+CM15+CR15+CW15+DB15+DG15+DL15+DQ15+DV15+EA15+EF15+EK15+EP15+EU15+EZ15+FE15+FJ15+FO15+FT15+FY15+GD15+GI15+GN15+GS15+GX15+HC15+HH15+HM15+HR15+HW15+IB15+IG15+IL15+Sheet2!E15+Sheet2!J15+Sheet2!O15+Sheet2!T15+Sheet2!Y15+Sheet2!AD15+Sheet2!AI15+Sheet2!AN15+Sheet2!AS15+Sheet2!AX15+Sheet2!BC15+Sheet2!BH15+Sheet2!BM15+Sheet2!BR15</f>
        <v>737.38976873362799</v>
      </c>
      <c r="F15" s="2">
        <f t="shared" si="23"/>
        <v>737.38976873362799</v>
      </c>
      <c r="G15" s="11">
        <f>+Sheet1!L15+Sheet1!Q15+Sheet1!V15+Sheet1!AA15+Sheet1!AF15+Sheet1!AK15+Sheet1!AP15+Sheet1!AU15+Sheet1!AZ15+Sheet1!BE15+Sheet1!BJ15+Sheet1!BO15+Sheet1!BT15+Sheet1!BY15+Sheet1!CD15+Sheet1!CI15+Sheet1!CN15+Sheet1!CS15+Sheet1!CX15+Sheet1!DC15+Sheet1!DH15+Sheet1!DM15+Sheet1!DR15+Sheet1!DW15+Sheet1!EB15+Sheet1!EG15+Sheet1!EL15+Sheet1!EQ15+Sheet1!EV15+Sheet1!FA15+Sheet1!FF15+Sheet1!FK15+Sheet1!FP15+Sheet1!FU15+Sheet1!FZ15+Sheet1!GE15+Sheet1!GJ15+Sheet1!GO15+Sheet1!GT15+Sheet1!GY15+Sheet1!HD15+Sheet1!HI15+Sheet1!HN15+Sheet1!HS15+Sheet1!HX15+Sheet1!IC15+Sheet1!IH15+Sheet1!IM15+Sheet2!F15+Sheet2!K15+Sheet2!P15+Sheet2!U15+Sheet2!Z15+Sheet2!AE15+Sheet2!AJ15+Sheet2!AO15+Sheet2!AT15+Sheet2!AY15+Sheet2!BD15+Sheet2!BI15+Sheet2!BN15+Sheet2!BS15</f>
        <v>737.38976873362799</v>
      </c>
      <c r="H15" s="2"/>
      <c r="I15" s="12"/>
      <c r="J15" s="2"/>
      <c r="K15" s="6">
        <v>13.871737978110001</v>
      </c>
      <c r="L15" s="2">
        <f t="shared" si="24"/>
        <v>13.871737978110001</v>
      </c>
      <c r="M15" s="2"/>
      <c r="N15" s="2"/>
      <c r="O15" s="2"/>
      <c r="P15" s="6">
        <v>3.27168081088</v>
      </c>
      <c r="Q15" s="2">
        <f t="shared" si="25"/>
        <v>3.27168081088</v>
      </c>
      <c r="R15" s="2"/>
      <c r="S15" s="2"/>
      <c r="T15" s="2"/>
      <c r="U15" s="6">
        <v>12.831311825679997</v>
      </c>
      <c r="V15" s="2">
        <f t="shared" si="26"/>
        <v>12.831311825679997</v>
      </c>
      <c r="W15" s="2"/>
      <c r="X15" s="2"/>
      <c r="Y15" s="2"/>
      <c r="Z15" s="6">
        <v>7.5267392507000004</v>
      </c>
      <c r="AA15" s="2">
        <f t="shared" si="27"/>
        <v>7.5267392507000004</v>
      </c>
      <c r="AB15" s="2"/>
      <c r="AC15" s="2"/>
      <c r="AD15" s="2"/>
      <c r="AE15" s="6">
        <v>14.95689936094</v>
      </c>
      <c r="AF15" s="2">
        <f t="shared" si="28"/>
        <v>14.95689936094</v>
      </c>
      <c r="AG15" s="2"/>
      <c r="AH15" s="2"/>
      <c r="AI15" s="2"/>
      <c r="AJ15" s="6">
        <v>3.9666835761800012</v>
      </c>
      <c r="AK15" s="2">
        <f t="shared" si="29"/>
        <v>3.9666835761800012</v>
      </c>
      <c r="AL15" s="2"/>
      <c r="AM15" s="2"/>
      <c r="AN15" s="2"/>
      <c r="AO15" s="6">
        <v>11.444778349797998</v>
      </c>
      <c r="AP15" s="2">
        <f t="shared" si="30"/>
        <v>11.444778349797998</v>
      </c>
      <c r="AQ15" s="2"/>
      <c r="AR15" s="2"/>
      <c r="AS15" s="2"/>
      <c r="AT15" s="2">
        <v>3.0526630616639987</v>
      </c>
      <c r="AU15" s="2">
        <f t="shared" si="31"/>
        <v>3.0526630616639987</v>
      </c>
      <c r="AV15" s="2"/>
      <c r="AW15" s="2"/>
      <c r="AX15" s="2"/>
      <c r="AY15" s="2">
        <v>4.3868093187900019</v>
      </c>
      <c r="AZ15" s="2">
        <f t="shared" si="32"/>
        <v>4.3868093187900019</v>
      </c>
      <c r="BA15" s="2"/>
      <c r="BB15" s="2"/>
      <c r="BC15" s="2"/>
      <c r="BD15" s="2">
        <v>5.4294850034040003</v>
      </c>
      <c r="BE15" s="2">
        <f t="shared" si="33"/>
        <v>5.4294850034040003</v>
      </c>
      <c r="BF15" s="2"/>
      <c r="BG15" s="2"/>
      <c r="BH15" s="2"/>
      <c r="BI15" s="2">
        <v>4.1347499625919992</v>
      </c>
      <c r="BJ15" s="2">
        <f t="shared" si="34"/>
        <v>4.1347499625919992</v>
      </c>
      <c r="BK15" s="2"/>
      <c r="BL15" s="2"/>
      <c r="BM15" s="2"/>
      <c r="BN15" s="2">
        <v>4.098544820402001</v>
      </c>
      <c r="BO15" s="2">
        <f t="shared" si="35"/>
        <v>4.098544820402001</v>
      </c>
      <c r="BP15" s="2"/>
      <c r="BQ15" s="13"/>
      <c r="BR15" s="2"/>
      <c r="BS15" s="2">
        <v>5.9870319964739993</v>
      </c>
      <c r="BT15" s="2">
        <f t="shared" si="36"/>
        <v>5.9870319964739993</v>
      </c>
      <c r="BU15" s="2"/>
      <c r="BV15" s="2"/>
      <c r="BW15" s="2"/>
      <c r="BX15" s="2">
        <v>13.012740862350002</v>
      </c>
      <c r="BY15" s="2">
        <f t="shared" si="37"/>
        <v>13.012740862350002</v>
      </c>
      <c r="BZ15" s="2"/>
      <c r="CA15" s="2"/>
      <c r="CB15" s="2"/>
      <c r="CC15" s="2">
        <v>38.722894763090004</v>
      </c>
      <c r="CD15" s="2">
        <f t="shared" si="38"/>
        <v>38.722894763090004</v>
      </c>
      <c r="CE15" s="2"/>
      <c r="CF15" s="2"/>
      <c r="CG15" s="2"/>
      <c r="CH15" s="2">
        <v>9.2894708121760026</v>
      </c>
      <c r="CI15" s="2">
        <f t="shared" si="39"/>
        <v>9.2894708121760026</v>
      </c>
      <c r="CJ15" s="2"/>
      <c r="CK15" s="2"/>
      <c r="CL15" s="2"/>
      <c r="CM15" s="2">
        <v>3.6359863921599986</v>
      </c>
      <c r="CN15" s="2">
        <f t="shared" si="40"/>
        <v>3.6359863921599986</v>
      </c>
      <c r="CO15" s="2"/>
      <c r="CP15" s="2"/>
      <c r="CQ15" s="2"/>
      <c r="CR15" s="2">
        <v>2.9040004763239993</v>
      </c>
      <c r="CS15" s="2">
        <f t="shared" si="41"/>
        <v>2.9040004763239993</v>
      </c>
      <c r="CT15" s="2"/>
      <c r="CU15" s="2"/>
      <c r="CV15" s="2"/>
      <c r="CW15" s="2">
        <v>2.8699509110159984</v>
      </c>
      <c r="CX15" s="2">
        <f t="shared" si="42"/>
        <v>2.8699509110159984</v>
      </c>
      <c r="CY15" s="2"/>
      <c r="CZ15" s="2"/>
      <c r="DA15" s="2"/>
      <c r="DB15" s="2">
        <v>2.7298786411920002</v>
      </c>
      <c r="DC15" s="2">
        <f t="shared" si="43"/>
        <v>2.7298786411920002</v>
      </c>
      <c r="DD15" s="2"/>
      <c r="DE15" s="2"/>
      <c r="DF15" s="2"/>
      <c r="DG15" s="2">
        <v>1.1532623587979991</v>
      </c>
      <c r="DH15" s="2">
        <f t="shared" si="44"/>
        <v>1.1532623587979991</v>
      </c>
      <c r="DI15" s="2"/>
      <c r="DJ15" s="2"/>
      <c r="DK15" s="2"/>
      <c r="DL15" s="2">
        <v>5.3030577596540001</v>
      </c>
      <c r="DM15" s="2">
        <f t="shared" si="45"/>
        <v>5.3030577596540001</v>
      </c>
      <c r="DN15" s="2"/>
      <c r="DO15" s="2"/>
      <c r="DP15" s="2"/>
      <c r="DQ15" s="2">
        <v>4.1227209477099995</v>
      </c>
      <c r="DR15" s="2">
        <f t="shared" si="46"/>
        <v>4.1227209477099995</v>
      </c>
      <c r="DS15" s="2"/>
      <c r="DT15" s="2"/>
      <c r="DU15" s="2"/>
      <c r="DV15" s="2">
        <v>30.88005534101401</v>
      </c>
      <c r="DW15" s="2">
        <f t="shared" si="47"/>
        <v>30.88005534101401</v>
      </c>
      <c r="DX15" s="2"/>
      <c r="DY15" s="2"/>
      <c r="DZ15" s="2"/>
      <c r="EA15" s="2">
        <v>3.1914242633919976</v>
      </c>
      <c r="EB15" s="2">
        <f t="shared" si="48"/>
        <v>3.1914242633919976</v>
      </c>
      <c r="EC15" s="2"/>
      <c r="ED15" s="2"/>
      <c r="EE15" s="2"/>
      <c r="EF15" s="2">
        <v>3.0973317194419989</v>
      </c>
      <c r="EG15" s="2">
        <f t="shared" si="0"/>
        <v>3.0973317194419989</v>
      </c>
      <c r="EH15" s="2"/>
      <c r="EI15" s="2"/>
      <c r="EJ15" s="2"/>
      <c r="EK15" s="2">
        <v>2.1665014374619993</v>
      </c>
      <c r="EL15" s="2">
        <f t="shared" si="1"/>
        <v>2.1665014374619993</v>
      </c>
      <c r="EM15" s="2"/>
      <c r="EN15" s="2"/>
      <c r="EO15" s="2"/>
      <c r="EP15" s="2">
        <v>34.336212188860003</v>
      </c>
      <c r="EQ15" s="2">
        <f t="shared" si="2"/>
        <v>34.336212188860003</v>
      </c>
      <c r="ER15" s="2"/>
      <c r="ES15" s="2"/>
      <c r="ET15" s="2"/>
      <c r="EU15" s="2">
        <v>1.9881566205840009</v>
      </c>
      <c r="EV15" s="2">
        <f t="shared" si="3"/>
        <v>1.9881566205840009</v>
      </c>
      <c r="EW15" s="2"/>
      <c r="EX15" s="2"/>
      <c r="EY15" s="2"/>
      <c r="EZ15" s="2">
        <v>59.020391905738016</v>
      </c>
      <c r="FA15" s="2">
        <f t="shared" si="4"/>
        <v>59.020391905738016</v>
      </c>
      <c r="FB15" s="2"/>
      <c r="FC15" s="2"/>
      <c r="FD15" s="2"/>
      <c r="FE15" s="2">
        <v>71.879216788559972</v>
      </c>
      <c r="FF15" s="2">
        <f t="shared" si="5"/>
        <v>71.879216788559972</v>
      </c>
      <c r="FG15" s="2"/>
      <c r="FH15" s="2"/>
      <c r="FI15" s="2"/>
      <c r="FJ15" s="2">
        <v>9.0548331549799919</v>
      </c>
      <c r="FK15" s="2">
        <f t="shared" si="6"/>
        <v>9.0548331549799919</v>
      </c>
      <c r="FL15" s="2"/>
      <c r="FM15" s="2"/>
      <c r="FN15" s="2"/>
      <c r="FO15" s="2">
        <v>9.8183401027419972</v>
      </c>
      <c r="FP15" s="2">
        <f t="shared" si="7"/>
        <v>9.8183401027419972</v>
      </c>
      <c r="FQ15" s="2"/>
      <c r="FR15" s="2"/>
      <c r="FS15" s="2"/>
      <c r="FT15" s="2">
        <v>20.108356964529996</v>
      </c>
      <c r="FU15" s="2">
        <f t="shared" si="8"/>
        <v>20.108356964529996</v>
      </c>
      <c r="FV15" s="2"/>
      <c r="FW15" s="2"/>
      <c r="FX15" s="2"/>
      <c r="FY15" s="2">
        <v>5.3857524117100004</v>
      </c>
      <c r="FZ15" s="2">
        <f t="shared" si="9"/>
        <v>5.3857524117100004</v>
      </c>
      <c r="GA15" s="2"/>
      <c r="GB15" s="2"/>
      <c r="GC15" s="2"/>
      <c r="GD15" s="2">
        <v>12.999945183442005</v>
      </c>
      <c r="GE15" s="2">
        <f t="shared" si="10"/>
        <v>12.999945183442005</v>
      </c>
      <c r="GF15" s="2"/>
      <c r="GG15" s="2"/>
      <c r="GH15" s="2"/>
      <c r="GI15" s="2">
        <v>1.6819651526319992</v>
      </c>
      <c r="GJ15" s="2">
        <f t="shared" si="11"/>
        <v>1.6819651526319992</v>
      </c>
      <c r="GK15" s="2"/>
      <c r="GL15" s="2"/>
      <c r="GM15" s="2"/>
      <c r="GN15" s="2">
        <v>5.8309511398679987</v>
      </c>
      <c r="GO15" s="2">
        <f t="shared" si="12"/>
        <v>5.8309511398679987</v>
      </c>
      <c r="GP15" s="2"/>
      <c r="GQ15" s="2"/>
      <c r="GR15" s="2"/>
      <c r="GS15" s="2">
        <v>4.4962965221099989</v>
      </c>
      <c r="GT15" s="2">
        <f t="shared" si="13"/>
        <v>4.4962965221099989</v>
      </c>
      <c r="GU15" s="2"/>
      <c r="GV15" s="2"/>
      <c r="GW15" s="2"/>
      <c r="GX15" s="2">
        <v>4.4601575898639982</v>
      </c>
      <c r="GY15" s="2">
        <f t="shared" si="14"/>
        <v>4.4601575898639982</v>
      </c>
      <c r="GZ15" s="2"/>
      <c r="HA15" s="2"/>
      <c r="HB15" s="2"/>
      <c r="HC15" s="2">
        <v>37.886216268350019</v>
      </c>
      <c r="HD15" s="2">
        <f t="shared" si="15"/>
        <v>37.886216268350019</v>
      </c>
      <c r="HE15" s="2"/>
      <c r="HF15" s="2"/>
      <c r="HG15" s="2">
        <v>0</v>
      </c>
      <c r="HH15" s="2">
        <v>6.1349944708379995</v>
      </c>
      <c r="HI15" s="2">
        <f t="shared" si="16"/>
        <v>6.1349944708379995</v>
      </c>
      <c r="HJ15" s="2"/>
      <c r="HK15" s="2"/>
      <c r="HL15" s="2"/>
      <c r="HM15" s="2">
        <v>11.364124368920004</v>
      </c>
      <c r="HN15" s="2">
        <f t="shared" si="17"/>
        <v>11.364124368920004</v>
      </c>
      <c r="HO15" s="2"/>
      <c r="HP15" s="2"/>
      <c r="HQ15" s="2"/>
      <c r="HR15" s="2">
        <v>13.367244388810001</v>
      </c>
      <c r="HS15" s="2">
        <f t="shared" si="18"/>
        <v>13.367244388810001</v>
      </c>
      <c r="HT15" s="2"/>
      <c r="HU15" s="2"/>
      <c r="HV15" s="2"/>
      <c r="HW15" s="2">
        <v>5.5400392212139984</v>
      </c>
      <c r="HX15" s="2">
        <f t="shared" si="19"/>
        <v>5.5400392212139984</v>
      </c>
      <c r="HY15" s="2"/>
      <c r="HZ15" s="2"/>
      <c r="IA15" s="2"/>
      <c r="IB15" s="2">
        <v>8.9977673178700002</v>
      </c>
      <c r="IC15" s="2">
        <f t="shared" si="20"/>
        <v>8.9977673178700002</v>
      </c>
      <c r="ID15" s="2"/>
      <c r="IE15" s="2"/>
      <c r="IF15" s="2"/>
      <c r="IG15" s="2">
        <v>4.442401454456002</v>
      </c>
      <c r="IH15" s="2">
        <f t="shared" si="21"/>
        <v>4.442401454456002</v>
      </c>
      <c r="II15" s="2"/>
      <c r="IJ15" s="2"/>
      <c r="IK15" s="2"/>
      <c r="IL15" s="2">
        <v>0.96420201190199994</v>
      </c>
      <c r="IM15" s="2">
        <f t="shared" si="22"/>
        <v>0.96420201190199994</v>
      </c>
    </row>
    <row r="16" spans="1:247" ht="11.25" customHeight="1" x14ac:dyDescent="0.25">
      <c r="A16" s="2" t="s">
        <v>66</v>
      </c>
      <c r="B16" s="2">
        <f>+J16+O16+T16+Y16+AD16+AI16+AN16+AS16+AX16+BC16+BH16+BM16+BR16+BW16+CB16+CG16+CL16+CQ16+CV16+DA16+DF16+DK16+DP16+DU16+DZ16+EE16+EJ16+EO16+ET16+EY16+FD16+FI16+FN16+FS16+FX16+GC16+GH16+GM16+GR16+GW16+HB16+HG16+HL16+HQ16+HV16+IA16+IF16+IK16+Sheet2!D16+Sheet2!I16+Sheet2!N16+Sheet2!S16+Sheet2!X16+Sheet2!AC16+Sheet2!AH16+Sheet2!AM16+Sheet2!AR16+Sheet2!AW16+Sheet2!BG16+Sheet2!BB16+Sheet2!BL16+Sheet2!BQ16</f>
        <v>305041.18900000007</v>
      </c>
      <c r="C16" s="2">
        <f>+I16+N16+S16+X16+AC16+AH16+AM16+AR16+AW16+BB16+BG16+BL16+BQ16+BV16+CA16+CF16+CK16+CP16+CU16+CZ16+DE16+DJ16+DO16+DT16+DY16+ED16+EI16+EN16+ES16+EX16+FC16+FH16+FM16+FR16+FW16+GB16+GG16+GL16+GQ16+GV16+HA16+HF16+HK16+HP16+HU16+HZ16+IE16+IJ16+Sheet2!C16+Sheet2!H16+Sheet2!M16+Sheet2!R16+Sheet2!W16+Sheet2!AB16+Sheet2!AG16+Sheet2!AL16+Sheet2!AQ16+Sheet2!AV16+Sheet2!BA16+Sheet2!BF16+Sheet2!BK16+Sheet2!BP16</f>
        <v>3840934.8549999995</v>
      </c>
      <c r="D16" s="2">
        <f>+H16+M16+R16+W16+AB16+AG16+AL16+AQ16+AV16+BA16+BF16+BK16+BP16+BU16+BZ16+CE16+CJ16+CO16+CT16+CY16+DD16+DI16+DN16+DS16+DX16+EC16+EH16+EM16+ER16+EW16+FB16+FG16+FL16+FQ16+FV16+GA16+GF16+GK16+GP16+GU16+GZ16+HE16+HJ16+HO16+HT16+HY16+ID16+II16+Sheet2!G16+Sheet2!B16+Sheet2!L16+Sheet2!Q16+Sheet2!V16+Sheet2!AA16+Sheet2!AF16+Sheet2!AK16+Sheet2!AP16+Sheet2!AU16+Sheet2!AZ16+Sheet2!BE16+Sheet2!BJ16+Sheet2!BO16</f>
        <v>22637178</v>
      </c>
      <c r="E16" s="2">
        <f>+K16+P16+U16+Z16+AE16+AJ16+AO16+AT16+AY16+BD16+BI16+BN16+BS16+BX16+CC16+CH16+CM16+CR16+CW16+DB16+DG16+DL16+DQ16+DV16+EA16+EF16+EK16+EP16+EU16+EZ16+FE16+FJ16+FO16+FT16+FY16+GD16+GI16+GN16+GS16+GX16+HC16+HH16+HM16+HR16+HW16+IB16+IG16+IL16+Sheet2!E16+Sheet2!J16+Sheet2!O16+Sheet2!T16+Sheet2!Y16+Sheet2!AD16+Sheet2!AI16+Sheet2!AN16+Sheet2!AS16+Sheet2!AX16+Sheet2!BC16+Sheet2!BH16+Sheet2!BM16+Sheet2!BR16</f>
        <v>4925492.0081143891</v>
      </c>
      <c r="F16" s="2">
        <f t="shared" si="23"/>
        <v>31708646.05211439</v>
      </c>
      <c r="G16" s="11">
        <f>+Sheet1!L16+Sheet1!Q16+Sheet1!V16+Sheet1!AA16+Sheet1!AF16+Sheet1!AK16+Sheet1!AP16+Sheet1!AU16+Sheet1!AZ16+Sheet1!BE16+Sheet1!BJ16+Sheet1!BO16+Sheet1!BT16+Sheet1!BY16+Sheet1!CD16+Sheet1!CI16+Sheet1!CN16+Sheet1!CS16+Sheet1!CX16+Sheet1!DC16+Sheet1!DH16+Sheet1!DM16+Sheet1!DR16+Sheet1!DW16+Sheet1!EB16+Sheet1!EG16+Sheet1!EL16+Sheet1!EQ16+Sheet1!EV16+Sheet1!FA16+Sheet1!FF16+Sheet1!FK16+Sheet1!FP16+Sheet1!FU16+Sheet1!FZ16+Sheet1!GE16+Sheet1!GJ16+Sheet1!GO16+Sheet1!GT16+Sheet1!GY16+Sheet1!HD16+Sheet1!HI16+Sheet1!HN16+Sheet1!HS16+Sheet1!HX16+Sheet1!IC16+Sheet1!IH16+Sheet1!IM16+Sheet2!F16+Sheet2!K16+Sheet2!P16+Sheet2!U16+Sheet2!Z16+Sheet2!AE16+Sheet2!AJ16+Sheet2!AO16+Sheet2!AT16+Sheet2!AY16+Sheet2!BD16+Sheet2!BI16+Sheet2!BN16+Sheet2!BS16</f>
        <v>31708646.052114394</v>
      </c>
      <c r="H16" s="2">
        <v>648271</v>
      </c>
      <c r="I16" s="12">
        <v>95619.46</v>
      </c>
      <c r="J16" s="2">
        <v>6440</v>
      </c>
      <c r="K16" s="6">
        <v>93398.473032250025</v>
      </c>
      <c r="L16" s="2">
        <f t="shared" si="24"/>
        <v>843728.93303225003</v>
      </c>
      <c r="M16" s="2">
        <v>83346</v>
      </c>
      <c r="N16" s="2">
        <v>9472.56</v>
      </c>
      <c r="O16" s="2">
        <v>2962.71</v>
      </c>
      <c r="P16" s="6">
        <v>18480.992191949994</v>
      </c>
      <c r="Q16" s="2">
        <f t="shared" si="25"/>
        <v>114262.26219194999</v>
      </c>
      <c r="R16" s="2">
        <v>654383</v>
      </c>
      <c r="S16" s="2">
        <v>173740.13</v>
      </c>
      <c r="T16" s="2">
        <v>4565.88</v>
      </c>
      <c r="U16" s="6">
        <v>84075.504877789994</v>
      </c>
      <c r="V16" s="2">
        <f t="shared" si="26"/>
        <v>916764.51487779</v>
      </c>
      <c r="W16" s="2">
        <v>404243</v>
      </c>
      <c r="X16" s="2">
        <v>36041.919999999998</v>
      </c>
      <c r="Y16" s="2">
        <v>561</v>
      </c>
      <c r="Z16" s="6">
        <v>53561.037951850012</v>
      </c>
      <c r="AA16" s="2">
        <f t="shared" si="27"/>
        <v>494406.95795185002</v>
      </c>
      <c r="AB16" s="2">
        <v>145958</v>
      </c>
      <c r="AC16" s="2">
        <v>16761.900000000001</v>
      </c>
      <c r="AD16" s="2">
        <v>0.97</v>
      </c>
      <c r="AE16" s="6">
        <v>79057.672816810024</v>
      </c>
      <c r="AF16" s="2">
        <f t="shared" si="28"/>
        <v>241778.54281681002</v>
      </c>
      <c r="AG16" s="2">
        <v>132451</v>
      </c>
      <c r="AH16" s="2">
        <v>14458.3</v>
      </c>
      <c r="AI16" s="2">
        <v>2328.15</v>
      </c>
      <c r="AJ16" s="6">
        <v>24352.629437810014</v>
      </c>
      <c r="AK16" s="2">
        <f t="shared" si="29"/>
        <v>173590.07943781</v>
      </c>
      <c r="AL16" s="2">
        <v>234554</v>
      </c>
      <c r="AM16" s="2">
        <v>15012.996999999999</v>
      </c>
      <c r="AN16" s="2">
        <v>2888.95</v>
      </c>
      <c r="AO16" s="6">
        <v>67989.60459853003</v>
      </c>
      <c r="AP16" s="2">
        <f t="shared" si="30"/>
        <v>320445.55159853003</v>
      </c>
      <c r="AQ16" s="2">
        <v>156567</v>
      </c>
      <c r="AR16" s="2">
        <v>17860.722000000002</v>
      </c>
      <c r="AS16" s="2">
        <v>1357.22</v>
      </c>
      <c r="AT16" s="2">
        <v>21205.800873940017</v>
      </c>
      <c r="AU16" s="2">
        <f t="shared" si="31"/>
        <v>196990.74287394003</v>
      </c>
      <c r="AV16" s="2">
        <v>84119</v>
      </c>
      <c r="AW16" s="2">
        <v>8398.48</v>
      </c>
      <c r="AX16" s="2">
        <v>1106.32</v>
      </c>
      <c r="AY16" s="2">
        <v>24544.929478169997</v>
      </c>
      <c r="AZ16" s="2">
        <f t="shared" si="32"/>
        <v>118168.72947817</v>
      </c>
      <c r="BA16" s="2">
        <v>139686</v>
      </c>
      <c r="BB16" s="2">
        <v>16925.510999999999</v>
      </c>
      <c r="BC16" s="2">
        <v>934.9</v>
      </c>
      <c r="BD16" s="2">
        <v>31682.894900720006</v>
      </c>
      <c r="BE16" s="2">
        <f t="shared" si="33"/>
        <v>189229.30590072001</v>
      </c>
      <c r="BF16" s="2">
        <v>118974</v>
      </c>
      <c r="BG16" s="2">
        <v>12277.28</v>
      </c>
      <c r="BH16" s="2">
        <v>41.27</v>
      </c>
      <c r="BI16" s="2">
        <v>25623.337740899984</v>
      </c>
      <c r="BJ16" s="2">
        <f t="shared" si="34"/>
        <v>156915.88774089998</v>
      </c>
      <c r="BK16" s="2">
        <v>103873</v>
      </c>
      <c r="BL16" s="2">
        <v>7668.78</v>
      </c>
      <c r="BM16" s="2">
        <v>610.87</v>
      </c>
      <c r="BN16" s="2">
        <v>22919.993720699978</v>
      </c>
      <c r="BO16" s="2">
        <f t="shared" si="35"/>
        <v>135072.64372069997</v>
      </c>
      <c r="BP16" s="2">
        <v>94189</v>
      </c>
      <c r="BQ16" s="13">
        <v>8959.7800000000007</v>
      </c>
      <c r="BR16" s="2">
        <v>44.7</v>
      </c>
      <c r="BS16" s="2">
        <v>32687.121778999994</v>
      </c>
      <c r="BT16" s="2">
        <f t="shared" si="36"/>
        <v>135880.60177899999</v>
      </c>
      <c r="BU16" s="2">
        <v>434707</v>
      </c>
      <c r="BV16" s="2">
        <v>49703.31</v>
      </c>
      <c r="BW16" s="2">
        <v>355.78</v>
      </c>
      <c r="BX16" s="2">
        <v>84730.388142399985</v>
      </c>
      <c r="BY16" s="2">
        <f t="shared" si="37"/>
        <v>569496.47814240004</v>
      </c>
      <c r="BZ16" s="2">
        <v>1320931</v>
      </c>
      <c r="CA16" s="2">
        <v>173751.56</v>
      </c>
      <c r="CB16" s="2">
        <v>72101.52</v>
      </c>
      <c r="CC16" s="2">
        <v>271600.31149180001</v>
      </c>
      <c r="CD16" s="2">
        <f t="shared" si="38"/>
        <v>1838384.3914918001</v>
      </c>
      <c r="CE16" s="2">
        <v>80703</v>
      </c>
      <c r="CF16" s="2">
        <v>9525.4789999999994</v>
      </c>
      <c r="CG16" s="2">
        <v>821.96</v>
      </c>
      <c r="CH16" s="2">
        <v>48819.904860759991</v>
      </c>
      <c r="CI16" s="2">
        <f t="shared" si="39"/>
        <v>139870.34386075998</v>
      </c>
      <c r="CJ16" s="2">
        <v>84895</v>
      </c>
      <c r="CK16" s="2">
        <v>8801.2900000000009</v>
      </c>
      <c r="CL16" s="2">
        <v>0.85</v>
      </c>
      <c r="CM16" s="2">
        <v>20892.007483380006</v>
      </c>
      <c r="CN16" s="2">
        <f t="shared" si="40"/>
        <v>114589.14748338002</v>
      </c>
      <c r="CO16" s="2">
        <v>77069</v>
      </c>
      <c r="CP16" s="2">
        <v>8965.84</v>
      </c>
      <c r="CQ16" s="2">
        <v>1.58</v>
      </c>
      <c r="CR16" s="2">
        <v>18109.01174680001</v>
      </c>
      <c r="CS16" s="2">
        <f t="shared" si="41"/>
        <v>104145.43174680001</v>
      </c>
      <c r="CT16" s="2">
        <v>169720</v>
      </c>
      <c r="CU16" s="2">
        <v>14325.79</v>
      </c>
      <c r="CV16" s="2">
        <v>402</v>
      </c>
      <c r="CW16" s="2">
        <v>18209.293197240007</v>
      </c>
      <c r="CX16" s="2">
        <f t="shared" si="42"/>
        <v>202657.08319724002</v>
      </c>
      <c r="CY16" s="2">
        <v>114054</v>
      </c>
      <c r="CZ16" s="2">
        <v>14322.08</v>
      </c>
      <c r="DA16" s="2">
        <v>4347.585</v>
      </c>
      <c r="DB16" s="2">
        <v>16493.900449730012</v>
      </c>
      <c r="DC16" s="2">
        <f t="shared" si="43"/>
        <v>149217.56544973003</v>
      </c>
      <c r="DD16" s="2">
        <v>22790</v>
      </c>
      <c r="DE16" s="2">
        <v>1086.44</v>
      </c>
      <c r="DF16" s="2"/>
      <c r="DG16" s="2">
        <v>6709.1089923800046</v>
      </c>
      <c r="DH16" s="2">
        <f t="shared" si="44"/>
        <v>30585.548992380005</v>
      </c>
      <c r="DI16" s="2">
        <v>136130</v>
      </c>
      <c r="DJ16" s="2">
        <v>10192.154</v>
      </c>
      <c r="DK16" s="2">
        <v>224.21</v>
      </c>
      <c r="DL16" s="2">
        <v>30342.64565454</v>
      </c>
      <c r="DM16" s="2">
        <f t="shared" si="45"/>
        <v>176889.00965453999</v>
      </c>
      <c r="DN16" s="2">
        <v>208489</v>
      </c>
      <c r="DO16" s="2">
        <v>21272.33</v>
      </c>
      <c r="DP16" s="2">
        <v>6963.9</v>
      </c>
      <c r="DQ16" s="2">
        <v>25772.908014469998</v>
      </c>
      <c r="DR16" s="2">
        <f t="shared" si="46"/>
        <v>262498.13801446999</v>
      </c>
      <c r="DS16" s="2">
        <v>1024537</v>
      </c>
      <c r="DT16" s="2">
        <v>378727.72</v>
      </c>
      <c r="DU16" s="2">
        <v>3300.71</v>
      </c>
      <c r="DV16" s="2">
        <v>217419.20725828005</v>
      </c>
      <c r="DW16" s="2">
        <f t="shared" si="47"/>
        <v>1623984.6372582801</v>
      </c>
      <c r="DX16" s="2">
        <v>47042</v>
      </c>
      <c r="DY16" s="2">
        <v>4830.5</v>
      </c>
      <c r="DZ16" s="2">
        <v>25.844999999999999</v>
      </c>
      <c r="EA16" s="2">
        <v>17531.098308170007</v>
      </c>
      <c r="EB16" s="2">
        <f t="shared" si="48"/>
        <v>69429.443308170012</v>
      </c>
      <c r="EC16" s="2">
        <v>119854</v>
      </c>
      <c r="ED16" s="2">
        <v>12804.3</v>
      </c>
      <c r="EE16" s="2">
        <v>743.02</v>
      </c>
      <c r="EF16" s="2">
        <v>18583.54826675</v>
      </c>
      <c r="EG16" s="2">
        <f t="shared" si="0"/>
        <v>151984.86826674998</v>
      </c>
      <c r="EH16" s="2">
        <v>124922</v>
      </c>
      <c r="EI16" s="2">
        <v>11664.9</v>
      </c>
      <c r="EJ16" s="2"/>
      <c r="EK16" s="2">
        <v>13988.015333400008</v>
      </c>
      <c r="EL16" s="2">
        <f t="shared" si="1"/>
        <v>150574.91533340001</v>
      </c>
      <c r="EM16" s="2">
        <v>1294424</v>
      </c>
      <c r="EN16" s="2">
        <v>133528.94</v>
      </c>
      <c r="EO16" s="2">
        <v>13728.6</v>
      </c>
      <c r="EP16" s="2">
        <v>233811.46039411993</v>
      </c>
      <c r="EQ16" s="2">
        <f t="shared" si="2"/>
        <v>1675493.0003941199</v>
      </c>
      <c r="ER16" s="2">
        <v>120633</v>
      </c>
      <c r="ES16" s="2">
        <v>10839.7</v>
      </c>
      <c r="ET16" s="2">
        <v>1153.28</v>
      </c>
      <c r="EU16" s="2">
        <v>12615.237445999999</v>
      </c>
      <c r="EV16" s="2">
        <f t="shared" si="3"/>
        <v>145241.21744600002</v>
      </c>
      <c r="EW16" s="2">
        <v>2575608</v>
      </c>
      <c r="EX16" s="2">
        <v>234842.73</v>
      </c>
      <c r="EY16" s="2">
        <v>19022.16</v>
      </c>
      <c r="EZ16" s="2">
        <v>423496.42267765017</v>
      </c>
      <c r="FA16" s="2">
        <f t="shared" si="4"/>
        <v>3252969.3126776502</v>
      </c>
      <c r="FB16" s="2">
        <v>821749</v>
      </c>
      <c r="FC16" s="2">
        <v>567791.30000000005</v>
      </c>
      <c r="FD16" s="2">
        <v>10155.98</v>
      </c>
      <c r="FE16" s="2">
        <v>505234.15327205986</v>
      </c>
      <c r="FF16" s="2">
        <f t="shared" si="5"/>
        <v>1904930.43327206</v>
      </c>
      <c r="FG16" s="2">
        <v>263173</v>
      </c>
      <c r="FH16" s="2">
        <v>31017.54</v>
      </c>
      <c r="FI16" s="2">
        <v>16264.22</v>
      </c>
      <c r="FJ16" s="2">
        <v>60131.702640140014</v>
      </c>
      <c r="FK16" s="2">
        <f t="shared" si="6"/>
        <v>370586.46264013997</v>
      </c>
      <c r="FL16" s="2">
        <v>406118</v>
      </c>
      <c r="FM16" s="2">
        <v>38483.699999999997</v>
      </c>
      <c r="FN16" s="2">
        <v>1634.6</v>
      </c>
      <c r="FO16" s="2">
        <v>64364.245329439975</v>
      </c>
      <c r="FP16" s="2">
        <f t="shared" si="7"/>
        <v>510600.54532943998</v>
      </c>
      <c r="FQ16" s="2">
        <v>787627</v>
      </c>
      <c r="FR16" s="2">
        <v>80126.100000000006</v>
      </c>
      <c r="FS16" s="2">
        <v>4629</v>
      </c>
      <c r="FT16" s="2">
        <v>142747.46564235006</v>
      </c>
      <c r="FU16" s="2">
        <f t="shared" si="8"/>
        <v>1015129.56564235</v>
      </c>
      <c r="FV16" s="2">
        <v>204700</v>
      </c>
      <c r="FW16" s="2">
        <v>20538.400000000001</v>
      </c>
      <c r="FX16" s="2">
        <v>388.8</v>
      </c>
      <c r="FY16" s="2">
        <v>35234.408084750001</v>
      </c>
      <c r="FZ16" s="2">
        <f t="shared" si="9"/>
        <v>260861.60808474998</v>
      </c>
      <c r="GA16" s="2">
        <v>546910</v>
      </c>
      <c r="GB16" s="2">
        <v>78143.100000000006</v>
      </c>
      <c r="GC16" s="2">
        <v>8288.59</v>
      </c>
      <c r="GD16" s="2">
        <v>85940.776719460002</v>
      </c>
      <c r="GE16" s="2">
        <f t="shared" si="10"/>
        <v>719282.46671945998</v>
      </c>
      <c r="GF16" s="2">
        <v>59714</v>
      </c>
      <c r="GG16" s="2">
        <v>7278.4</v>
      </c>
      <c r="GH16" s="2">
        <v>21.34</v>
      </c>
      <c r="GI16" s="2">
        <v>10157.472613360003</v>
      </c>
      <c r="GJ16" s="2">
        <f t="shared" si="11"/>
        <v>77171.212613359996</v>
      </c>
      <c r="GK16" s="2">
        <v>186290</v>
      </c>
      <c r="GL16" s="2">
        <v>19824.310000000001</v>
      </c>
      <c r="GM16" s="2">
        <v>3044.95</v>
      </c>
      <c r="GN16" s="2">
        <v>34877.460681420023</v>
      </c>
      <c r="GO16" s="2">
        <f t="shared" si="12"/>
        <v>244036.72068142003</v>
      </c>
      <c r="GP16" s="2">
        <v>105324</v>
      </c>
      <c r="GQ16" s="2">
        <v>10605.3</v>
      </c>
      <c r="GR16" s="2">
        <v>5.3</v>
      </c>
      <c r="GS16" s="2">
        <v>25983.86044738999</v>
      </c>
      <c r="GT16" s="2">
        <f t="shared" si="13"/>
        <v>141918.46044738998</v>
      </c>
      <c r="GU16" s="2">
        <v>202106</v>
      </c>
      <c r="GV16" s="2">
        <v>15862.9</v>
      </c>
      <c r="GW16" s="2"/>
      <c r="GX16" s="2">
        <v>29424.318116899998</v>
      </c>
      <c r="GY16" s="2">
        <f t="shared" si="14"/>
        <v>247393.21811689998</v>
      </c>
      <c r="GZ16" s="2">
        <v>1310505</v>
      </c>
      <c r="HA16" s="2">
        <v>296985.58</v>
      </c>
      <c r="HB16" s="2">
        <v>24364.400000000001</v>
      </c>
      <c r="HC16" s="2">
        <v>288635.39893453009</v>
      </c>
      <c r="HD16" s="2">
        <f t="shared" si="15"/>
        <v>1920490.3789345301</v>
      </c>
      <c r="HE16" s="2">
        <v>268992</v>
      </c>
      <c r="HF16" s="2">
        <v>44281.7</v>
      </c>
      <c r="HG16" s="2">
        <v>3184.9</v>
      </c>
      <c r="HH16" s="2">
        <v>37778.495692910015</v>
      </c>
      <c r="HI16" s="2">
        <f t="shared" si="16"/>
        <v>354237.09569291002</v>
      </c>
      <c r="HJ16" s="2">
        <v>403090</v>
      </c>
      <c r="HK16" s="2">
        <v>404616.5</v>
      </c>
      <c r="HL16" s="2">
        <v>8157.76</v>
      </c>
      <c r="HM16" s="2">
        <v>76651.603810700006</v>
      </c>
      <c r="HN16" s="2">
        <f t="shared" si="17"/>
        <v>892515.86381070002</v>
      </c>
      <c r="HO16" s="2">
        <v>386431</v>
      </c>
      <c r="HP16" s="2">
        <v>56017.47</v>
      </c>
      <c r="HQ16" s="2">
        <v>726.55</v>
      </c>
      <c r="HR16" s="2">
        <v>90879.567811289977</v>
      </c>
      <c r="HS16" s="2">
        <f t="shared" si="18"/>
        <v>534054.58781128994</v>
      </c>
      <c r="HT16" s="2">
        <v>407261</v>
      </c>
      <c r="HU16" s="2">
        <v>31047.8</v>
      </c>
      <c r="HV16" s="2">
        <v>5146.09</v>
      </c>
      <c r="HW16" s="2">
        <v>33053.554767659989</v>
      </c>
      <c r="HX16" s="2">
        <f t="shared" si="19"/>
        <v>476508.44476766</v>
      </c>
      <c r="HY16" s="2">
        <v>218824</v>
      </c>
      <c r="HZ16" s="2">
        <v>22678.38</v>
      </c>
      <c r="IA16" s="2">
        <v>14795.45</v>
      </c>
      <c r="IB16" s="2">
        <v>58313.263436509995</v>
      </c>
      <c r="IC16" s="2">
        <f t="shared" si="20"/>
        <v>314611.09343651001</v>
      </c>
      <c r="ID16" s="2">
        <v>61295</v>
      </c>
      <c r="IE16" s="2">
        <v>6604.33</v>
      </c>
      <c r="IF16" s="2">
        <v>22.43</v>
      </c>
      <c r="IG16" s="2">
        <v>31270.56108782001</v>
      </c>
      <c r="IH16" s="2">
        <f t="shared" si="21"/>
        <v>99192.321087820004</v>
      </c>
      <c r="II16" s="2">
        <v>28563</v>
      </c>
      <c r="IJ16" s="2">
        <v>3942.5720000000001</v>
      </c>
      <c r="IK16" s="2"/>
      <c r="IL16" s="2">
        <v>6225.5776237700011</v>
      </c>
      <c r="IM16" s="2">
        <f t="shared" si="22"/>
        <v>38731.149623770005</v>
      </c>
    </row>
    <row r="17" spans="1:247" s="2" customFormat="1" ht="11.25" customHeight="1" x14ac:dyDescent="0.2">
      <c r="A17" s="2" t="s">
        <v>89</v>
      </c>
      <c r="B17" s="2">
        <f>+J17+O17+T17+Y17+AD17+AI17+AN17+AS17+AX17+BC17+BH17+BM17+BR17+BW17+CB17+CG17+CL17+CQ17+CV17+DA17+DF17+DK17+DP17+DU17+DZ17+EE17+EJ17+EO17+ET17+EY17+FD17+FI17+FN17+FS17+FX17+GC17+GH17+GM17+GR17+GW17+HB17+HG17+HL17+HQ17+HV17+IA17+IF17+IK17+Sheet2!D17+Sheet2!I17+Sheet2!N17+Sheet2!S17+Sheet2!X17+Sheet2!AC17+Sheet2!AH17+Sheet2!AM17+Sheet2!AR17+Sheet2!AW17+Sheet2!BG17+Sheet2!BB17+Sheet2!BL17+Sheet2!BQ17</f>
        <v>30.6099</v>
      </c>
      <c r="C17" s="2">
        <f>+I17+N17+S17+X17+AC17+AH17+AM17+AR17+AW17+BB17+BG17+BL17+BQ17+BV17+CA17+CF17+CK17+CP17+CU17+CZ17+DE17+DJ17+DO17+DT17+DY17+ED17+EI17+EN17+ES17+EX17+FC17+FH17+FM17+FR17+FW17+GB17+GG17+GL17+GQ17+GV17+HA17+HF17+HK17+HP17+HU17+HZ17+IE17+IJ17+Sheet2!C17+Sheet2!H17+Sheet2!M17+Sheet2!R17+Sheet2!W17+Sheet2!AB17+Sheet2!AG17+Sheet2!AL17+Sheet2!AQ17+Sheet2!AV17+Sheet2!BA17+Sheet2!BF17+Sheet2!BK17+Sheet2!BP17</f>
        <v>94.936889999999991</v>
      </c>
      <c r="D17" s="2">
        <f>+H17+M17+R17+W17+AB17+AG17+AL17+AQ17+AV17+BA17+BF17+BK17+BP17+BU17+BZ17+CE17+CJ17+CO17+CT17+CY17+DD17+DI17+DN17+DS17+DX17+EC17+EH17+EM17+ER17+EW17+FB17+FG17+FL17+FQ17+FV17+GA17+GF17+GK17+GP17+GU17+GZ17+HE17+HJ17+HO17+HT17+HY17+ID17+II17+Sheet2!G17+Sheet2!B17+Sheet2!L17+Sheet2!Q17+Sheet2!V17+Sheet2!AA17+Sheet2!AF17+Sheet2!AK17+Sheet2!AP17+Sheet2!AU17+Sheet2!AZ17+Sheet2!BE17+Sheet2!BJ17+Sheet2!BO17</f>
        <v>0</v>
      </c>
      <c r="E17" s="2">
        <f>+K17+P17+U17+Z17+AE17+AJ17+AO17+AT17+AY17+BD17+BI17+BN17+BS17+BX17+CC17+CH17+CM17+CR17+CW17+DB17+DG17+DL17+DQ17+DV17+EA17+EF17+EK17+EP17+EU17+EZ17+FE17+FJ17+FO17+FT17+FY17+GD17+GI17+GN17+GS17+GX17+HC17+HH17+HM17+HR17+HW17+IB17+IG17+IL17+Sheet2!E17+Sheet2!J17+Sheet2!O17+Sheet2!T17+Sheet2!Y17+Sheet2!AD17+Sheet2!AI17+Sheet2!AN17+Sheet2!AS17+Sheet2!AX17+Sheet2!BC17+Sheet2!BH17+Sheet2!BM17+Sheet2!BR17</f>
        <v>221.26920708512392</v>
      </c>
      <c r="F17" s="2">
        <f t="shared" si="23"/>
        <v>346.81599708512391</v>
      </c>
      <c r="G17" s="11">
        <f>+Sheet1!L17+Sheet1!Q17+Sheet1!V17+Sheet1!AA17+Sheet1!AF17+Sheet1!AK17+Sheet1!AP17+Sheet1!AU17+Sheet1!AZ17+Sheet1!BE17+Sheet1!BJ17+Sheet1!BO17+Sheet1!BT17+Sheet1!BY17+Sheet1!CD17+Sheet1!CI17+Sheet1!CN17+Sheet1!CS17+Sheet1!CX17+Sheet1!DC17+Sheet1!DH17+Sheet1!DM17+Sheet1!DR17+Sheet1!DW17+Sheet1!EB17+Sheet1!EG17+Sheet1!EL17+Sheet1!EQ17+Sheet1!EV17+Sheet1!FA17+Sheet1!FF17+Sheet1!FK17+Sheet1!FP17+Sheet1!FU17+Sheet1!FZ17+Sheet1!GE17+Sheet1!GJ17+Sheet1!GO17+Sheet1!GT17+Sheet1!GY17+Sheet1!HD17+Sheet1!HI17+Sheet1!HN17+Sheet1!HS17+Sheet1!HX17+Sheet1!IC17+Sheet1!IH17+Sheet1!IM17+Sheet2!F17+Sheet2!K17+Sheet2!P17+Sheet2!U17+Sheet2!Z17+Sheet2!AE17+Sheet2!AJ17+Sheet2!AO17+Sheet2!AT17+Sheet2!AY17+Sheet2!BD17+Sheet2!BI17+Sheet2!BN17+Sheet2!BS17</f>
        <v>346.81599708512391</v>
      </c>
      <c r="I17" s="12">
        <v>1.129</v>
      </c>
      <c r="K17" s="6">
        <v>4.150088351377998</v>
      </c>
      <c r="L17" s="2">
        <f t="shared" si="24"/>
        <v>5.2790883513779985</v>
      </c>
      <c r="N17" s="2">
        <v>0.72</v>
      </c>
      <c r="P17" s="6">
        <v>0.97896314326000067</v>
      </c>
      <c r="Q17" s="2">
        <f t="shared" si="25"/>
        <v>1.6989631432600008</v>
      </c>
      <c r="U17" s="6">
        <v>3.8387350062199994</v>
      </c>
      <c r="V17" s="2">
        <f t="shared" si="26"/>
        <v>3.8387350062199994</v>
      </c>
      <c r="X17" s="2">
        <v>0.88998999999999995</v>
      </c>
      <c r="Z17" s="6">
        <v>2.2550679588160003</v>
      </c>
      <c r="AA17" s="2">
        <f t="shared" si="27"/>
        <v>3.1450579588160004</v>
      </c>
      <c r="AC17" s="2">
        <v>3.2</v>
      </c>
      <c r="AE17" s="6">
        <v>4.4747520610900002</v>
      </c>
      <c r="AF17" s="2">
        <f t="shared" si="28"/>
        <v>7.6747520610900004</v>
      </c>
      <c r="AJ17" s="6">
        <v>1.1867141278720001</v>
      </c>
      <c r="AK17" s="2">
        <f t="shared" si="29"/>
        <v>1.1867141278720001</v>
      </c>
      <c r="AN17" s="2">
        <v>0.55000000000000004</v>
      </c>
      <c r="AO17" s="6">
        <v>3.4243723558920003</v>
      </c>
      <c r="AP17" s="2">
        <f t="shared" si="30"/>
        <v>3.9743723558920001</v>
      </c>
      <c r="AR17" s="2">
        <v>1.52</v>
      </c>
      <c r="AT17" s="2">
        <v>0.91662544947799962</v>
      </c>
      <c r="AU17" s="2">
        <f t="shared" si="31"/>
        <v>2.4366254494779995</v>
      </c>
      <c r="AW17" s="2">
        <v>1.46</v>
      </c>
      <c r="AY17" s="2">
        <v>1.3125870741359997</v>
      </c>
      <c r="AZ17" s="2">
        <f t="shared" si="32"/>
        <v>2.7725870741359997</v>
      </c>
      <c r="BB17" s="2">
        <v>0.95</v>
      </c>
      <c r="BD17" s="2">
        <v>1.6249173090260001</v>
      </c>
      <c r="BE17" s="2">
        <f t="shared" si="33"/>
        <v>2.574917309026</v>
      </c>
      <c r="BG17" s="2">
        <v>0.62</v>
      </c>
      <c r="BI17" s="2">
        <v>1.2372443000259996</v>
      </c>
      <c r="BJ17" s="2">
        <f t="shared" si="34"/>
        <v>1.8572443000259997</v>
      </c>
      <c r="BL17" s="2">
        <v>0.2</v>
      </c>
      <c r="BN17" s="2">
        <v>1.22619126243</v>
      </c>
      <c r="BO17" s="2">
        <f t="shared" si="35"/>
        <v>1.4261912624299999</v>
      </c>
      <c r="BQ17" s="13">
        <v>1.62</v>
      </c>
      <c r="BS17" s="2">
        <v>1.7912050003060001</v>
      </c>
      <c r="BT17" s="2">
        <f t="shared" si="36"/>
        <v>3.4112050003060004</v>
      </c>
      <c r="BV17" s="2">
        <v>3.01</v>
      </c>
      <c r="BX17" s="2">
        <v>3.8938629320779978</v>
      </c>
      <c r="BY17" s="2">
        <f t="shared" si="37"/>
        <v>6.9038629320779972</v>
      </c>
      <c r="CA17" s="2">
        <v>0.01</v>
      </c>
      <c r="CB17" s="2">
        <v>2.9899999999999999E-2</v>
      </c>
      <c r="CC17" s="2">
        <v>11.633564019919998</v>
      </c>
      <c r="CD17" s="2">
        <f t="shared" si="38"/>
        <v>11.673464019919997</v>
      </c>
      <c r="CF17" s="2">
        <v>3.0299</v>
      </c>
      <c r="CH17" s="2">
        <v>2.7791511817959984</v>
      </c>
      <c r="CI17" s="2">
        <f t="shared" si="39"/>
        <v>5.8090511817959989</v>
      </c>
      <c r="CK17" s="2">
        <v>0.37</v>
      </c>
      <c r="CM17" s="2">
        <v>1.0881439257959993</v>
      </c>
      <c r="CN17" s="2">
        <f t="shared" si="40"/>
        <v>1.4581439257959992</v>
      </c>
      <c r="CP17" s="2">
        <v>0.34</v>
      </c>
      <c r="CR17" s="2">
        <v>0.86879327011399965</v>
      </c>
      <c r="CS17" s="2">
        <f t="shared" si="41"/>
        <v>1.2087932701139996</v>
      </c>
      <c r="CU17" s="2">
        <v>7.0000000000000007E-2</v>
      </c>
      <c r="CW17" s="2">
        <v>0.85861345817400014</v>
      </c>
      <c r="CX17" s="2">
        <f t="shared" si="42"/>
        <v>0.92861345817400021</v>
      </c>
      <c r="CZ17" s="2">
        <v>1.47</v>
      </c>
      <c r="DB17" s="2">
        <v>0.81670154437000042</v>
      </c>
      <c r="DC17" s="2">
        <f t="shared" si="43"/>
        <v>2.2867015443700005</v>
      </c>
      <c r="DE17" s="2">
        <v>0.01</v>
      </c>
      <c r="DG17" s="2">
        <v>0.34502353746800007</v>
      </c>
      <c r="DH17" s="2">
        <f t="shared" si="44"/>
        <v>0.35502353746800008</v>
      </c>
      <c r="DJ17" s="2">
        <v>0.46</v>
      </c>
      <c r="DL17" s="2">
        <v>1.5865230035939997</v>
      </c>
      <c r="DM17" s="2">
        <f t="shared" si="45"/>
        <v>2.0465230035939999</v>
      </c>
      <c r="DQ17" s="2">
        <v>1.2345344503880002</v>
      </c>
      <c r="DR17" s="2">
        <f t="shared" si="46"/>
        <v>1.2345344503880002</v>
      </c>
      <c r="DV17" s="2">
        <v>9.2383814385559972</v>
      </c>
      <c r="DW17" s="2">
        <f t="shared" si="47"/>
        <v>9.2383814385559972</v>
      </c>
      <c r="DY17" s="2">
        <v>0.03</v>
      </c>
      <c r="EA17" s="2">
        <v>0.95478265820400032</v>
      </c>
      <c r="EB17" s="2">
        <f t="shared" si="48"/>
        <v>0.98478265820400035</v>
      </c>
      <c r="EF17" s="2">
        <v>0.92676457513000021</v>
      </c>
      <c r="EG17" s="2">
        <f t="shared" si="0"/>
        <v>0.92676457513000021</v>
      </c>
      <c r="EI17" s="2">
        <v>0.05</v>
      </c>
      <c r="EK17" s="2">
        <v>0.64815749765199948</v>
      </c>
      <c r="EL17" s="2">
        <f t="shared" si="1"/>
        <v>0.69815749765199953</v>
      </c>
      <c r="EP17" s="2">
        <v>10.275307902918001</v>
      </c>
      <c r="EQ17" s="2">
        <f t="shared" si="2"/>
        <v>10.275307902918001</v>
      </c>
      <c r="EU17" s="2">
        <v>0.59479730134599995</v>
      </c>
      <c r="EV17" s="2">
        <f t="shared" si="3"/>
        <v>0.59479730134599995</v>
      </c>
      <c r="EZ17" s="2">
        <v>17.657169158529985</v>
      </c>
      <c r="FA17" s="2">
        <f t="shared" si="4"/>
        <v>17.657169158529985</v>
      </c>
      <c r="FE17" s="2">
        <v>21.504042384159995</v>
      </c>
      <c r="FF17" s="2">
        <f t="shared" si="5"/>
        <v>21.504042384159995</v>
      </c>
      <c r="FI17" s="2">
        <v>30.03</v>
      </c>
      <c r="FJ17" s="2">
        <v>2.7091788712860017</v>
      </c>
      <c r="FK17" s="2">
        <f t="shared" si="6"/>
        <v>32.739178871286001</v>
      </c>
      <c r="FM17" s="2">
        <v>0.02</v>
      </c>
      <c r="FO17" s="2">
        <v>2.9375215013520011</v>
      </c>
      <c r="FP17" s="2">
        <f t="shared" si="7"/>
        <v>2.9575215013520011</v>
      </c>
      <c r="FT17" s="2">
        <v>6.0470073731799934</v>
      </c>
      <c r="FU17" s="2">
        <f t="shared" si="8"/>
        <v>6.0470073731799934</v>
      </c>
      <c r="FW17" s="2">
        <v>0.9</v>
      </c>
      <c r="FY17" s="2">
        <v>1.611256301744</v>
      </c>
      <c r="FZ17" s="2">
        <f t="shared" si="9"/>
        <v>2.5112563017439999</v>
      </c>
      <c r="GB17" s="2">
        <v>28.2</v>
      </c>
      <c r="GD17" s="2">
        <v>3.8907306901640002</v>
      </c>
      <c r="GE17" s="2">
        <f t="shared" si="10"/>
        <v>32.090730690164001</v>
      </c>
      <c r="GG17" s="2">
        <v>8.0000000000000002E-3</v>
      </c>
      <c r="GI17" s="2">
        <v>0.50319385991200027</v>
      </c>
      <c r="GJ17" s="2">
        <f t="shared" si="11"/>
        <v>0.51119385991200028</v>
      </c>
      <c r="GN17" s="2">
        <v>1.744452681099999</v>
      </c>
      <c r="GO17" s="2">
        <f t="shared" si="12"/>
        <v>1.744452681099999</v>
      </c>
      <c r="GQ17" s="2">
        <v>0.05</v>
      </c>
      <c r="GS17" s="2">
        <v>1.3452741851420005</v>
      </c>
      <c r="GT17" s="2">
        <f t="shared" si="13"/>
        <v>1.3952741851420005</v>
      </c>
      <c r="GV17" s="2">
        <v>0.62</v>
      </c>
      <c r="GX17" s="2">
        <v>1.3343495564499996</v>
      </c>
      <c r="GY17" s="2">
        <f t="shared" si="14"/>
        <v>1.9543495564499995</v>
      </c>
      <c r="HC17" s="2">
        <v>11.880870326520002</v>
      </c>
      <c r="HD17" s="2">
        <f t="shared" si="15"/>
        <v>11.880870326520002</v>
      </c>
      <c r="HF17" s="2">
        <v>1.48</v>
      </c>
      <c r="HH17" s="2">
        <v>1.8354117894540003</v>
      </c>
      <c r="HI17" s="2">
        <f t="shared" si="16"/>
        <v>3.3154117894540001</v>
      </c>
      <c r="HM17" s="2">
        <v>3.3998061009499989</v>
      </c>
      <c r="HN17" s="2">
        <f t="shared" si="17"/>
        <v>3.3998061009499989</v>
      </c>
      <c r="HP17" s="2">
        <v>9.5500000000000007</v>
      </c>
      <c r="HR17" s="2">
        <v>3.9990877047919988</v>
      </c>
      <c r="HS17" s="2">
        <f t="shared" si="18"/>
        <v>13.549087704791999</v>
      </c>
      <c r="HU17" s="2">
        <v>1.75</v>
      </c>
      <c r="HW17" s="2">
        <v>1.6577688313840009</v>
      </c>
      <c r="HX17" s="2">
        <f t="shared" si="19"/>
        <v>3.4077688313840007</v>
      </c>
      <c r="HZ17" s="2">
        <v>0.03</v>
      </c>
      <c r="IB17" s="2">
        <v>2.6920064514239996</v>
      </c>
      <c r="IC17" s="2">
        <f t="shared" si="20"/>
        <v>2.7220064514239994</v>
      </c>
      <c r="IE17" s="2">
        <v>1.76</v>
      </c>
      <c r="IG17" s="2">
        <v>1.3292692349319999</v>
      </c>
      <c r="IH17" s="2">
        <f t="shared" si="21"/>
        <v>3.0892692349319999</v>
      </c>
      <c r="IJ17" s="2">
        <v>0.98</v>
      </c>
      <c r="IL17" s="2">
        <v>0.28846028677000002</v>
      </c>
      <c r="IM17" s="2">
        <f t="shared" si="22"/>
        <v>1.2684602867699999</v>
      </c>
    </row>
    <row r="18" spans="1:247" ht="11.25" customHeight="1" x14ac:dyDescent="0.25">
      <c r="A18" s="2" t="s">
        <v>90</v>
      </c>
      <c r="B18" s="2">
        <f>+J18+O18+T18+Y18+AD18+AI18+AN18+AS18+AX18+BC18+BH18+BM18+BR18+BW18+CB18+CG18+CL18+CQ18+CV18+DA18+DF18+DK18+DP18+DU18+DZ18+EE18+EJ18+EO18+ET18+EY18+FD18+FI18+FN18+FS18+FX18+GC18+GH18+GM18+GR18+GW18+HB18+HG18+HL18+HQ18+HV18+IA18+IF18+IK18+Sheet2!D18+Sheet2!I18+Sheet2!N18+Sheet2!S18+Sheet2!X18+Sheet2!AC18+Sheet2!AH18+Sheet2!AM18+Sheet2!AR18+Sheet2!AW18+Sheet2!BG18+Sheet2!BB18+Sheet2!BL18+Sheet2!BQ18</f>
        <v>8.76</v>
      </c>
      <c r="C18" s="2">
        <f>+I18+N18+S18+X18+AC18+AH18+AM18+AR18+AW18+BB18+BG18+BL18+BQ18+BV18+CA18+CF18+CK18+CP18+CU18+CZ18+DE18+DJ18+DO18+DT18+DY18+ED18+EI18+EN18+ES18+EX18+FC18+FH18+FM18+FR18+FW18+GB18+GG18+GL18+GQ18+GV18+HA18+HF18+HK18+HP18+HU18+HZ18+IE18+IJ18+Sheet2!C18+Sheet2!H18+Sheet2!M18+Sheet2!R18+Sheet2!W18+Sheet2!AB18+Sheet2!AG18+Sheet2!AL18+Sheet2!AQ18+Sheet2!AV18+Sheet2!BA18+Sheet2!BF18+Sheet2!BK18+Sheet2!BP18</f>
        <v>0</v>
      </c>
      <c r="D18" s="2">
        <f>+H18+M18+R18+W18+AB18+AG18+AL18+AQ18+AV18+BA18+BF18+BK18+BP18+BU18+BZ18+CE18+CJ18+CO18+CT18+CY18+DD18+DI18+DN18+DS18+DX18+EC18+EH18+EM18+ER18+EW18+FB18+FG18+FL18+FQ18+FV18+GA18+GF18+GK18+GP18+GU18+GZ18+HE18+HJ18+HO18+HT18+HY18+ID18+II18+Sheet2!G18+Sheet2!B18+Sheet2!L18+Sheet2!Q18+Sheet2!V18+Sheet2!AA18+Sheet2!AF18+Sheet2!AK18+Sheet2!AP18+Sheet2!AU18+Sheet2!AZ18+Sheet2!BE18+Sheet2!BJ18+Sheet2!BO18</f>
        <v>0</v>
      </c>
      <c r="E18" s="2">
        <f>+K18+P18+U18+Z18+AE18+AJ18+AO18+AT18+AY18+BD18+BI18+BN18+BS18+BX18+CC18+CH18+CM18+CR18+CW18+DB18+DG18+DL18+DQ18+DV18+EA18+EF18+EK18+EP18+EU18+EZ18+FE18+FJ18+FO18+FT18+FY18+GD18+GI18+GN18+GS18+GX18+HC18+HH18+HM18+HR18+HW18+IB18+IG18+IL18+Sheet2!E18+Sheet2!J18+Sheet2!O18+Sheet2!T18+Sheet2!Y18+Sheet2!AD18+Sheet2!AI18+Sheet2!AN18+Sheet2!AS18+Sheet2!AX18+Sheet2!BC18+Sheet2!BH18+Sheet2!BM18+Sheet2!BR18</f>
        <v>192.17795794010206</v>
      </c>
      <c r="F18" s="2">
        <f t="shared" si="23"/>
        <v>200.93795794010205</v>
      </c>
      <c r="G18" s="11">
        <f>+Sheet1!L18+Sheet1!Q18+Sheet1!V18+Sheet1!AA18+Sheet1!AF18+Sheet1!AK18+Sheet1!AP18+Sheet1!AU18+Sheet1!AZ18+Sheet1!BE18+Sheet1!BJ18+Sheet1!BO18+Sheet1!BT18+Sheet1!BY18+Sheet1!CD18+Sheet1!CI18+Sheet1!CN18+Sheet1!CS18+Sheet1!CX18+Sheet1!DC18+Sheet1!DH18+Sheet1!DM18+Sheet1!DR18+Sheet1!DW18+Sheet1!EB18+Sheet1!EG18+Sheet1!EL18+Sheet1!EQ18+Sheet1!EV18+Sheet1!FA18+Sheet1!FF18+Sheet1!FK18+Sheet1!FP18+Sheet1!FU18+Sheet1!FZ18+Sheet1!GE18+Sheet1!GJ18+Sheet1!GO18+Sheet1!GT18+Sheet1!GY18+Sheet1!HD18+Sheet1!HI18+Sheet1!HN18+Sheet1!HS18+Sheet1!HX18+Sheet1!IC18+Sheet1!IH18+Sheet1!IM18+Sheet2!F18+Sheet2!K18+Sheet2!P18+Sheet2!U18+Sheet2!Z18+Sheet2!AE18+Sheet2!AJ18+Sheet2!AO18+Sheet2!AT18+Sheet2!AY18+Sheet2!BD18+Sheet2!BI18+Sheet2!BN18+Sheet2!BS18</f>
        <v>200.937957940102</v>
      </c>
      <c r="H18" s="2"/>
      <c r="I18" s="12"/>
      <c r="J18" s="2"/>
      <c r="K18" s="6">
        <v>3.6157420377619993</v>
      </c>
      <c r="L18" s="2">
        <f t="shared" si="24"/>
        <v>3.6157420377619993</v>
      </c>
      <c r="M18" s="2"/>
      <c r="N18" s="2"/>
      <c r="O18" s="2"/>
      <c r="P18" s="6">
        <v>0.85276795239999992</v>
      </c>
      <c r="Q18" s="2">
        <f t="shared" si="25"/>
        <v>0.85276795239999992</v>
      </c>
      <c r="R18" s="2"/>
      <c r="S18" s="2"/>
      <c r="T18" s="2"/>
      <c r="U18" s="6">
        <v>3.3445641148480001</v>
      </c>
      <c r="V18" s="2">
        <f t="shared" si="26"/>
        <v>3.3445641148480001</v>
      </c>
      <c r="W18" s="2"/>
      <c r="X18" s="2"/>
      <c r="Y18" s="2"/>
      <c r="Z18" s="6">
        <v>1.9617551789259995</v>
      </c>
      <c r="AA18" s="2">
        <f t="shared" si="27"/>
        <v>1.9617551789259995</v>
      </c>
      <c r="AB18" s="2"/>
      <c r="AC18" s="2"/>
      <c r="AD18" s="2"/>
      <c r="AE18" s="6">
        <v>3.8985510286480003</v>
      </c>
      <c r="AF18" s="2">
        <f t="shared" si="28"/>
        <v>3.8985510286480003</v>
      </c>
      <c r="AG18" s="2"/>
      <c r="AH18" s="2"/>
      <c r="AI18" s="2"/>
      <c r="AJ18" s="6">
        <v>1.0339359631460001</v>
      </c>
      <c r="AK18" s="2">
        <f t="shared" si="29"/>
        <v>1.0339359631460001</v>
      </c>
      <c r="AL18" s="2"/>
      <c r="AM18" s="2"/>
      <c r="AN18" s="2"/>
      <c r="AO18" s="6">
        <v>2.9831078861860001</v>
      </c>
      <c r="AP18" s="2">
        <f t="shared" si="30"/>
        <v>2.9831078861860001</v>
      </c>
      <c r="AQ18" s="2"/>
      <c r="AR18" s="2"/>
      <c r="AS18" s="2"/>
      <c r="AT18" s="2">
        <v>0.79556035905200007</v>
      </c>
      <c r="AU18" s="2">
        <f t="shared" si="31"/>
        <v>0.79556035905200007</v>
      </c>
      <c r="AV18" s="2"/>
      <c r="AW18" s="2"/>
      <c r="AX18" s="2"/>
      <c r="AY18" s="2">
        <v>1.1434298073119991</v>
      </c>
      <c r="AZ18" s="2">
        <f t="shared" si="32"/>
        <v>1.1434298073119991</v>
      </c>
      <c r="BA18" s="2"/>
      <c r="BB18" s="2"/>
      <c r="BC18" s="2"/>
      <c r="BD18" s="2">
        <v>1.4151929760379993</v>
      </c>
      <c r="BE18" s="2">
        <f t="shared" si="33"/>
        <v>1.4151929760379993</v>
      </c>
      <c r="BF18" s="2"/>
      <c r="BG18" s="2"/>
      <c r="BH18" s="2"/>
      <c r="BI18" s="2">
        <v>1.0777301757220006</v>
      </c>
      <c r="BJ18" s="2">
        <f t="shared" si="34"/>
        <v>1.0777301757220006</v>
      </c>
      <c r="BK18" s="2"/>
      <c r="BL18" s="2"/>
      <c r="BM18" s="2"/>
      <c r="BN18" s="2">
        <v>1.0682980560320003</v>
      </c>
      <c r="BO18" s="2">
        <f t="shared" si="35"/>
        <v>1.0682980560320003</v>
      </c>
      <c r="BP18" s="2"/>
      <c r="BQ18" s="13"/>
      <c r="BR18" s="2"/>
      <c r="BS18" s="2">
        <v>1.5605355219259998</v>
      </c>
      <c r="BT18" s="2">
        <f t="shared" si="36"/>
        <v>1.5605355219259998</v>
      </c>
      <c r="BU18" s="2"/>
      <c r="BV18" s="2"/>
      <c r="BW18" s="2"/>
      <c r="BX18" s="2">
        <v>3.3918004880880019</v>
      </c>
      <c r="BY18" s="2">
        <f t="shared" si="37"/>
        <v>3.3918004880880019</v>
      </c>
      <c r="BZ18" s="2"/>
      <c r="CA18" s="2"/>
      <c r="CB18" s="2">
        <v>8.76</v>
      </c>
      <c r="CC18" s="2">
        <v>10.09138715041</v>
      </c>
      <c r="CD18" s="2">
        <f t="shared" si="38"/>
        <v>18.851387150409998</v>
      </c>
      <c r="CE18" s="2"/>
      <c r="CF18" s="2"/>
      <c r="CG18" s="2"/>
      <c r="CH18" s="2">
        <v>2.4213219835019997</v>
      </c>
      <c r="CI18" s="2">
        <f t="shared" si="39"/>
        <v>2.4213219835019997</v>
      </c>
      <c r="CJ18" s="2"/>
      <c r="CK18" s="2"/>
      <c r="CL18" s="2"/>
      <c r="CM18" s="2">
        <v>0.9477182348940002</v>
      </c>
      <c r="CN18" s="2">
        <f t="shared" si="40"/>
        <v>0.9477182348940002</v>
      </c>
      <c r="CO18" s="2"/>
      <c r="CP18" s="2"/>
      <c r="CQ18" s="2"/>
      <c r="CR18" s="2">
        <v>0.75693988587600014</v>
      </c>
      <c r="CS18" s="2">
        <f t="shared" si="41"/>
        <v>0.75693988587600014</v>
      </c>
      <c r="CT18" s="2"/>
      <c r="CU18" s="2"/>
      <c r="CV18" s="2"/>
      <c r="CW18" s="2">
        <v>0.74806715322599981</v>
      </c>
      <c r="CX18" s="2">
        <f t="shared" si="42"/>
        <v>0.74806715322599981</v>
      </c>
      <c r="CY18" s="2"/>
      <c r="CZ18" s="2"/>
      <c r="DA18" s="2"/>
      <c r="DB18" s="2">
        <v>0.71155327093200005</v>
      </c>
      <c r="DC18" s="2">
        <f t="shared" si="43"/>
        <v>0.71155327093200005</v>
      </c>
      <c r="DD18" s="2"/>
      <c r="DE18" s="2"/>
      <c r="DF18" s="2"/>
      <c r="DG18" s="2">
        <v>0.300601537586</v>
      </c>
      <c r="DH18" s="2">
        <f t="shared" si="44"/>
        <v>0.300601537586</v>
      </c>
      <c r="DI18" s="2"/>
      <c r="DJ18" s="2"/>
      <c r="DK18" s="2"/>
      <c r="DL18" s="2">
        <v>1.3822609398839996</v>
      </c>
      <c r="DM18" s="2">
        <f t="shared" si="45"/>
        <v>1.3822609398839996</v>
      </c>
      <c r="DN18" s="2"/>
      <c r="DO18" s="2"/>
      <c r="DP18" s="2"/>
      <c r="DQ18" s="2">
        <v>1.0745640279600002</v>
      </c>
      <c r="DR18" s="2">
        <f t="shared" si="46"/>
        <v>1.0745640279600002</v>
      </c>
      <c r="DS18" s="2"/>
      <c r="DT18" s="2"/>
      <c r="DU18" s="2"/>
      <c r="DV18" s="2">
        <v>8.0490795049180015</v>
      </c>
      <c r="DW18" s="2">
        <f t="shared" si="47"/>
        <v>8.0490795049180015</v>
      </c>
      <c r="DX18" s="2"/>
      <c r="DY18" s="2"/>
      <c r="DZ18" s="2"/>
      <c r="EA18" s="2">
        <v>0.83185570942599962</v>
      </c>
      <c r="EB18" s="2">
        <f t="shared" si="48"/>
        <v>0.83185570942599962</v>
      </c>
      <c r="EC18" s="2"/>
      <c r="ED18" s="2"/>
      <c r="EE18" s="2"/>
      <c r="EF18" s="2">
        <v>0.80732862251800019</v>
      </c>
      <c r="EG18" s="2">
        <f t="shared" si="0"/>
        <v>0.80732862251800019</v>
      </c>
      <c r="EH18" s="2"/>
      <c r="EI18" s="2"/>
      <c r="EJ18" s="2"/>
      <c r="EK18" s="2">
        <v>0.56471056237999995</v>
      </c>
      <c r="EL18" s="2">
        <f t="shared" si="1"/>
        <v>0.56471056237999995</v>
      </c>
      <c r="EM18" s="2"/>
      <c r="EN18" s="2"/>
      <c r="EO18" s="2"/>
      <c r="EP18" s="2">
        <v>8.9498106365560002</v>
      </c>
      <c r="EQ18" s="2">
        <f t="shared" si="2"/>
        <v>8.9498106365560002</v>
      </c>
      <c r="ER18" s="2"/>
      <c r="ES18" s="2"/>
      <c r="ET18" s="2"/>
      <c r="EU18" s="2">
        <v>0.51822351227599994</v>
      </c>
      <c r="EV18" s="2">
        <f t="shared" si="3"/>
        <v>0.51822351227599994</v>
      </c>
      <c r="EW18" s="2"/>
      <c r="EX18" s="2"/>
      <c r="EY18" s="2"/>
      <c r="EZ18" s="2">
        <v>15.383988954599996</v>
      </c>
      <c r="FA18" s="2">
        <f t="shared" si="4"/>
        <v>15.383988954599996</v>
      </c>
      <c r="FB18" s="2"/>
      <c r="FC18" s="2"/>
      <c r="FD18" s="2"/>
      <c r="FE18" s="2">
        <v>18.735822156730009</v>
      </c>
      <c r="FF18" s="2">
        <f t="shared" si="5"/>
        <v>18.735822156730009</v>
      </c>
      <c r="FG18" s="2"/>
      <c r="FH18" s="2"/>
      <c r="FI18" s="2"/>
      <c r="FJ18" s="2">
        <v>2.3601804958820018</v>
      </c>
      <c r="FK18" s="2">
        <f t="shared" si="6"/>
        <v>2.3601804958820018</v>
      </c>
      <c r="FL18" s="2"/>
      <c r="FM18" s="2"/>
      <c r="FN18" s="2"/>
      <c r="FO18" s="2">
        <v>2.5591920008200018</v>
      </c>
      <c r="FP18" s="2">
        <f t="shared" si="7"/>
        <v>2.5591920008200018</v>
      </c>
      <c r="FQ18" s="2"/>
      <c r="FR18" s="2"/>
      <c r="FS18" s="2"/>
      <c r="FT18" s="2">
        <v>5.240109460585999</v>
      </c>
      <c r="FU18" s="2">
        <f t="shared" si="8"/>
        <v>5.240109460585999</v>
      </c>
      <c r="FV18" s="2"/>
      <c r="FW18" s="2"/>
      <c r="FX18" s="2"/>
      <c r="FY18" s="2">
        <v>1.4038262568019995</v>
      </c>
      <c r="FZ18" s="2">
        <f t="shared" si="9"/>
        <v>1.4038262568019995</v>
      </c>
      <c r="GA18" s="2"/>
      <c r="GB18" s="2"/>
      <c r="GC18" s="2"/>
      <c r="GD18" s="2">
        <v>3.3884469232980008</v>
      </c>
      <c r="GE18" s="2">
        <f t="shared" si="10"/>
        <v>3.3884469232980008</v>
      </c>
      <c r="GF18" s="2"/>
      <c r="GG18" s="2"/>
      <c r="GH18" s="2"/>
      <c r="GI18" s="2">
        <v>0.43841277771599996</v>
      </c>
      <c r="GJ18" s="2">
        <f t="shared" si="11"/>
        <v>0.43841277771599996</v>
      </c>
      <c r="GK18" s="2"/>
      <c r="GL18" s="2"/>
      <c r="GM18" s="2"/>
      <c r="GN18" s="2">
        <v>1.5198604231259998</v>
      </c>
      <c r="GO18" s="2">
        <f t="shared" si="12"/>
        <v>1.5198604231259998</v>
      </c>
      <c r="GP18" s="2"/>
      <c r="GQ18" s="2"/>
      <c r="GR18" s="2"/>
      <c r="GS18" s="2">
        <v>1.17197165677</v>
      </c>
      <c r="GT18" s="2">
        <f t="shared" si="13"/>
        <v>1.17197165677</v>
      </c>
      <c r="GU18" s="2"/>
      <c r="GV18" s="2"/>
      <c r="GW18" s="2"/>
      <c r="GX18" s="2">
        <v>1.1625611237459998</v>
      </c>
      <c r="GY18" s="2">
        <f t="shared" si="14"/>
        <v>1.1625611237459998</v>
      </c>
      <c r="GZ18" s="2"/>
      <c r="HA18" s="2"/>
      <c r="HB18" s="2"/>
      <c r="HC18" s="2">
        <v>9.8534147677119979</v>
      </c>
      <c r="HD18" s="2">
        <f t="shared" si="15"/>
        <v>9.8534147677119979</v>
      </c>
      <c r="HE18" s="2"/>
      <c r="HF18" s="2"/>
      <c r="HG18" s="2"/>
      <c r="HH18" s="2">
        <v>1.5991135015900007</v>
      </c>
      <c r="HI18" s="2">
        <f t="shared" si="16"/>
        <v>1.5991135015900007</v>
      </c>
      <c r="HJ18" s="2"/>
      <c r="HK18" s="2"/>
      <c r="HL18" s="2"/>
      <c r="HM18" s="2">
        <v>2.9621246395800003</v>
      </c>
      <c r="HN18" s="2">
        <f t="shared" si="17"/>
        <v>2.9621246395800003</v>
      </c>
      <c r="HO18" s="2"/>
      <c r="HP18" s="2"/>
      <c r="HQ18" s="2"/>
      <c r="HR18" s="2">
        <v>3.4842412276999997</v>
      </c>
      <c r="HS18" s="2">
        <f t="shared" si="18"/>
        <v>3.4842412276999997</v>
      </c>
      <c r="HT18" s="2"/>
      <c r="HU18" s="2"/>
      <c r="HV18" s="2"/>
      <c r="HW18" s="2">
        <v>1.4440216121820004</v>
      </c>
      <c r="HX18" s="2">
        <f t="shared" si="19"/>
        <v>1.4440216121820004</v>
      </c>
      <c r="HY18" s="2"/>
      <c r="HZ18" s="2"/>
      <c r="IA18" s="2"/>
      <c r="IB18" s="2">
        <v>2.3453085532720008</v>
      </c>
      <c r="IC18" s="2">
        <f t="shared" si="20"/>
        <v>2.3453085532720008</v>
      </c>
      <c r="ID18" s="2"/>
      <c r="IE18" s="2"/>
      <c r="IF18" s="2"/>
      <c r="IG18" s="2">
        <v>1.1579277704019999</v>
      </c>
      <c r="IH18" s="2">
        <f t="shared" si="21"/>
        <v>1.1579277704019999</v>
      </c>
      <c r="II18" s="2"/>
      <c r="IJ18" s="2"/>
      <c r="IK18" s="2"/>
      <c r="IL18" s="2">
        <v>0.25132472324000005</v>
      </c>
      <c r="IM18" s="2">
        <f t="shared" si="22"/>
        <v>0.25132472324000005</v>
      </c>
    </row>
    <row r="19" spans="1:247" ht="11.25" customHeight="1" x14ac:dyDescent="0.25">
      <c r="A19" s="2" t="s">
        <v>91</v>
      </c>
      <c r="B19" s="2">
        <f>+J19+O19+T19+Y19+AD19+AI19+AN19+AS19+AX19+BC19+BH19+BM19+BR19+BW19+CB19+CG19+CL19+CQ19+CV19+DA19+DF19+DK19+DP19+DU19+DZ19+EE19+EJ19+EO19+ET19+EY19+FD19+FI19+FN19+FS19+FX19+GC19+GH19+GM19+GR19+GW19+HB19+HG19+HL19+HQ19+HV19+IA19+IF19+IK19+Sheet2!D19+Sheet2!I19+Sheet2!N19+Sheet2!S19+Sheet2!X19+Sheet2!AC19+Sheet2!AH19+Sheet2!AM19+Sheet2!AR19+Sheet2!AW19+Sheet2!BG19+Sheet2!BB19+Sheet2!BL19+Sheet2!BQ19</f>
        <v>0</v>
      </c>
      <c r="C19" s="2">
        <f>+I19+N19+S19+X19+AC19+AH19+AM19+AR19+AW19+BB19+BG19+BL19+BQ19+BV19+CA19+CF19+CK19+CP19+CU19+CZ19+DE19+DJ19+DO19+DT19+DY19+ED19+EI19+EN19+ES19+EX19+FC19+FH19+FM19+FR19+FW19+GB19+GG19+GL19+GQ19+GV19+HA19+HF19+HK19+HP19+HU19+HZ19+IE19+IJ19+Sheet2!C19+Sheet2!H19+Sheet2!M19+Sheet2!R19+Sheet2!W19+Sheet2!AB19+Sheet2!AG19+Sheet2!AL19+Sheet2!AQ19+Sheet2!AV19+Sheet2!BA19+Sheet2!BF19+Sheet2!BK19+Sheet2!BP19</f>
        <v>0</v>
      </c>
      <c r="D19" s="2">
        <f>+H19+M19+R19+W19+AB19+AG19+AL19+AQ19+AV19+BA19+BF19+BK19+BP19+BU19+BZ19+CE19+CJ19+CO19+CT19+CY19+DD19+DI19+DN19+DS19+DX19+EC19+EH19+EM19+ER19+EW19+FB19+FG19+FL19+FQ19+FV19+GA19+GF19+GK19+GP19+GU19+GZ19+HE19+HJ19+HO19+HT19+HY19+ID19+II19+Sheet2!G19+Sheet2!B19+Sheet2!L19+Sheet2!Q19+Sheet2!V19+Sheet2!AA19+Sheet2!AF19+Sheet2!AK19+Sheet2!AP19+Sheet2!AU19+Sheet2!AZ19+Sheet2!BE19+Sheet2!BJ19+Sheet2!BO19</f>
        <v>0</v>
      </c>
      <c r="E19" s="2">
        <f>+K19+P19+U19+Z19+AE19+AJ19+AO19+AT19+AY19+BD19+BI19+BN19+BS19+BX19+CC19+CH19+CM19+CR19+CW19+DB19+DG19+DL19+DQ19+DV19+EA19+EF19+EK19+EP19+EU19+EZ19+FE19+FJ19+FO19+FT19+FY19+GD19+GI19+GN19+GS19+GX19+HC19+HH19+HM19+HR19+HW19+IB19+IG19+IL19+Sheet2!E19+Sheet2!J19+Sheet2!O19+Sheet2!T19+Sheet2!Y19+Sheet2!AD19+Sheet2!AI19+Sheet2!AN19+Sheet2!AS19+Sheet2!AX19+Sheet2!BC19+Sheet2!BH19+Sheet2!BM19+Sheet2!BR19</f>
        <v>206.38399201037996</v>
      </c>
      <c r="F19" s="2">
        <f t="shared" si="23"/>
        <v>206.38399201037996</v>
      </c>
      <c r="G19" s="11">
        <f>+Sheet1!L19+Sheet1!Q19+Sheet1!V19+Sheet1!AA19+Sheet1!AF19+Sheet1!AK19+Sheet1!AP19+Sheet1!AU19+Sheet1!AZ19+Sheet1!BE19+Sheet1!BJ19+Sheet1!BO19+Sheet1!BT19+Sheet1!BY19+Sheet1!CD19+Sheet1!CI19+Sheet1!CN19+Sheet1!CS19+Sheet1!CX19+Sheet1!DC19+Sheet1!DH19+Sheet1!DM19+Sheet1!DR19+Sheet1!DW19+Sheet1!EB19+Sheet1!EG19+Sheet1!EL19+Sheet1!EQ19+Sheet1!EV19+Sheet1!FA19+Sheet1!FF19+Sheet1!FK19+Sheet1!FP19+Sheet1!FU19+Sheet1!FZ19+Sheet1!GE19+Sheet1!GJ19+Sheet1!GO19+Sheet1!GT19+Sheet1!GY19+Sheet1!HD19+Sheet1!HI19+Sheet1!HN19+Sheet1!HS19+Sheet1!HX19+Sheet1!IC19+Sheet1!IH19+Sheet1!IM19+Sheet2!F19+Sheet2!K19+Sheet2!P19+Sheet2!U19+Sheet2!Z19+Sheet2!AE19+Sheet2!AJ19+Sheet2!AO19+Sheet2!AT19+Sheet2!AY19+Sheet2!BD19+Sheet2!BI19+Sheet2!BN19+Sheet2!BS19</f>
        <v>206.38399201037996</v>
      </c>
      <c r="H19" s="2"/>
      <c r="I19" s="12"/>
      <c r="J19" s="2"/>
      <c r="K19" s="6">
        <v>3.8830192623979984</v>
      </c>
      <c r="L19" s="2">
        <f t="shared" si="24"/>
        <v>3.8830192623979984</v>
      </c>
      <c r="M19" s="2"/>
      <c r="N19" s="2"/>
      <c r="O19" s="2"/>
      <c r="P19" s="6">
        <v>0.91581079652999953</v>
      </c>
      <c r="Q19" s="2">
        <f t="shared" si="25"/>
        <v>0.91581079652999953</v>
      </c>
      <c r="R19" s="2"/>
      <c r="S19" s="2"/>
      <c r="T19" s="2"/>
      <c r="U19" s="6">
        <v>3.5917839360699988</v>
      </c>
      <c r="V19" s="2">
        <f t="shared" si="26"/>
        <v>3.5917839360699988</v>
      </c>
      <c r="W19" s="2"/>
      <c r="X19" s="2"/>
      <c r="Y19" s="2"/>
      <c r="Z19" s="6">
        <v>2.1067690182019994</v>
      </c>
      <c r="AA19" s="2">
        <f t="shared" si="27"/>
        <v>2.1067690182019994</v>
      </c>
      <c r="AB19" s="2"/>
      <c r="AC19" s="2"/>
      <c r="AD19" s="2"/>
      <c r="AE19" s="6">
        <v>4.1867718066179993</v>
      </c>
      <c r="AF19" s="2">
        <f t="shared" si="28"/>
        <v>4.1867718066179993</v>
      </c>
      <c r="AG19" s="2"/>
      <c r="AH19" s="2"/>
      <c r="AI19" s="2"/>
      <c r="AJ19" s="6">
        <v>1.1103663391439995</v>
      </c>
      <c r="AK19" s="2">
        <f t="shared" si="29"/>
        <v>1.1103663391439995</v>
      </c>
      <c r="AL19" s="2"/>
      <c r="AM19" s="2"/>
      <c r="AN19" s="2"/>
      <c r="AO19" s="6">
        <v>3.2036375020319969</v>
      </c>
      <c r="AP19" s="2">
        <f t="shared" si="30"/>
        <v>3.2036375020319969</v>
      </c>
      <c r="AQ19" s="2"/>
      <c r="AR19" s="2"/>
      <c r="AS19" s="2"/>
      <c r="AT19" s="2">
        <v>0.85436736447799977</v>
      </c>
      <c r="AU19" s="2">
        <f t="shared" si="31"/>
        <v>0.85436736447799977</v>
      </c>
      <c r="AV19" s="2"/>
      <c r="AW19" s="2"/>
      <c r="AX19" s="2"/>
      <c r="AY19" s="2">
        <v>1.227960193008</v>
      </c>
      <c r="AZ19" s="2">
        <f t="shared" si="32"/>
        <v>1.227960193008</v>
      </c>
      <c r="BA19" s="2"/>
      <c r="BB19" s="2"/>
      <c r="BC19" s="2"/>
      <c r="BD19" s="2">
        <v>1.5198125091720003</v>
      </c>
      <c r="BE19" s="2">
        <f t="shared" si="33"/>
        <v>1.5198125091720003</v>
      </c>
      <c r="BF19" s="2"/>
      <c r="BG19" s="2"/>
      <c r="BH19" s="2"/>
      <c r="BI19" s="2">
        <v>1.1574010687780001</v>
      </c>
      <c r="BJ19" s="2">
        <f t="shared" si="34"/>
        <v>1.1574010687780001</v>
      </c>
      <c r="BK19" s="2"/>
      <c r="BL19" s="2"/>
      <c r="BM19" s="2"/>
      <c r="BN19" s="2">
        <v>1.1472750911980001</v>
      </c>
      <c r="BO19" s="2">
        <f t="shared" si="35"/>
        <v>1.1472750911980001</v>
      </c>
      <c r="BP19" s="2"/>
      <c r="BQ19" s="13"/>
      <c r="BR19" s="2"/>
      <c r="BS19" s="2">
        <v>1.6759038920339997</v>
      </c>
      <c r="BT19" s="2">
        <f t="shared" si="36"/>
        <v>1.6759038920339997</v>
      </c>
      <c r="BU19" s="2"/>
      <c r="BV19" s="2"/>
      <c r="BW19" s="2"/>
      <c r="BX19" s="2">
        <v>3.6425325457619997</v>
      </c>
      <c r="BY19" s="2">
        <f t="shared" si="37"/>
        <v>3.6425325457619997</v>
      </c>
      <c r="BZ19" s="2"/>
      <c r="CA19" s="2"/>
      <c r="CB19" s="2"/>
      <c r="CC19" s="2">
        <v>10.837343362129996</v>
      </c>
      <c r="CD19" s="2">
        <f t="shared" si="38"/>
        <v>10.837343362129996</v>
      </c>
      <c r="CE19" s="2"/>
      <c r="CF19" s="2"/>
      <c r="CG19" s="2"/>
      <c r="CH19" s="2">
        <v>2.600332602668002</v>
      </c>
      <c r="CI19" s="2">
        <f t="shared" si="39"/>
        <v>2.600332602668002</v>
      </c>
      <c r="CJ19" s="2"/>
      <c r="CK19" s="2"/>
      <c r="CL19" s="2"/>
      <c r="CM19" s="2">
        <v>1.0177801538659994</v>
      </c>
      <c r="CN19" s="2">
        <f t="shared" si="40"/>
        <v>1.0177801538659994</v>
      </c>
      <c r="CO19" s="2"/>
      <c r="CP19" s="2"/>
      <c r="CQ19" s="2"/>
      <c r="CR19" s="2">
        <v>0.81289657128400028</v>
      </c>
      <c r="CS19" s="2">
        <f t="shared" si="41"/>
        <v>0.81289657128400028</v>
      </c>
      <c r="CT19" s="2"/>
      <c r="CU19" s="2"/>
      <c r="CV19" s="2"/>
      <c r="CW19" s="2">
        <v>0.80336535658200015</v>
      </c>
      <c r="CX19" s="2">
        <f t="shared" si="42"/>
        <v>0.80336535658200015</v>
      </c>
      <c r="CY19" s="2"/>
      <c r="CZ19" s="2"/>
      <c r="DA19" s="2"/>
      <c r="DB19" s="2">
        <v>0.76415561695800005</v>
      </c>
      <c r="DC19" s="2">
        <f t="shared" si="43"/>
        <v>0.76415561695800005</v>
      </c>
      <c r="DD19" s="2"/>
      <c r="DE19" s="2"/>
      <c r="DF19" s="2"/>
      <c r="DG19" s="2">
        <v>0.32282445943600002</v>
      </c>
      <c r="DH19" s="2">
        <f t="shared" si="44"/>
        <v>0.32282445943600002</v>
      </c>
      <c r="DI19" s="2"/>
      <c r="DJ19" s="2"/>
      <c r="DK19" s="2"/>
      <c r="DL19" s="2">
        <v>1.4844469304859997</v>
      </c>
      <c r="DM19" s="2">
        <f t="shared" si="45"/>
        <v>1.4844469304859997</v>
      </c>
      <c r="DN19" s="2"/>
      <c r="DO19" s="2"/>
      <c r="DP19" s="2"/>
      <c r="DQ19" s="2">
        <v>1.1539961777000001</v>
      </c>
      <c r="DR19" s="2">
        <f t="shared" si="46"/>
        <v>1.1539961777000001</v>
      </c>
      <c r="DS19" s="2"/>
      <c r="DT19" s="2"/>
      <c r="DU19" s="2"/>
      <c r="DV19" s="2">
        <v>8.6440513125319995</v>
      </c>
      <c r="DW19" s="2">
        <f t="shared" si="47"/>
        <v>8.6440513125319995</v>
      </c>
      <c r="DX19" s="2"/>
      <c r="DY19" s="2"/>
      <c r="DZ19" s="2"/>
      <c r="EA19" s="2">
        <v>0.89335229821399986</v>
      </c>
      <c r="EB19" s="2">
        <f t="shared" si="48"/>
        <v>0.89335229821399986</v>
      </c>
      <c r="EC19" s="2"/>
      <c r="ED19" s="2"/>
      <c r="EE19" s="2"/>
      <c r="EF19" s="2">
        <v>0.86700887728400011</v>
      </c>
      <c r="EG19" s="2">
        <f t="shared" si="0"/>
        <v>0.86700887728400011</v>
      </c>
      <c r="EH19" s="2"/>
      <c r="EI19" s="2"/>
      <c r="EJ19" s="2"/>
      <c r="EK19" s="2">
        <v>0.6064538868499999</v>
      </c>
      <c r="EL19" s="2">
        <f t="shared" si="1"/>
        <v>0.6064538868499999</v>
      </c>
      <c r="EM19" s="2"/>
      <c r="EN19" s="2"/>
      <c r="EO19" s="2"/>
      <c r="EP19" s="2">
        <v>9.6113801050839971</v>
      </c>
      <c r="EQ19" s="2">
        <f t="shared" si="2"/>
        <v>9.6113801050839971</v>
      </c>
      <c r="ER19" s="2"/>
      <c r="ES19" s="2"/>
      <c r="ET19" s="2"/>
      <c r="EU19" s="2">
        <v>0.55653109267399992</v>
      </c>
      <c r="EV19" s="2">
        <f t="shared" si="3"/>
        <v>0.55653109267399992</v>
      </c>
      <c r="EW19" s="2"/>
      <c r="EX19" s="2"/>
      <c r="EY19" s="2"/>
      <c r="EZ19" s="2">
        <v>16.521188253139997</v>
      </c>
      <c r="FA19" s="2">
        <f t="shared" si="4"/>
        <v>16.521188253139997</v>
      </c>
      <c r="FB19" s="2"/>
      <c r="FC19" s="2"/>
      <c r="FD19" s="2"/>
      <c r="FE19" s="2">
        <v>20.120683723030005</v>
      </c>
      <c r="FF19" s="2">
        <f t="shared" si="5"/>
        <v>20.120683723030005</v>
      </c>
      <c r="FG19" s="2"/>
      <c r="FH19" s="2"/>
      <c r="FI19" s="2"/>
      <c r="FJ19" s="2">
        <v>2.5346480182439999</v>
      </c>
      <c r="FK19" s="2">
        <f t="shared" si="6"/>
        <v>2.5346480182439999</v>
      </c>
      <c r="FL19" s="2"/>
      <c r="FM19" s="2"/>
      <c r="FN19" s="2"/>
      <c r="FO19" s="2">
        <v>2.7483741399159998</v>
      </c>
      <c r="FP19" s="2">
        <f t="shared" si="7"/>
        <v>2.7483741399159998</v>
      </c>
      <c r="FQ19" s="2"/>
      <c r="FR19" s="2"/>
      <c r="FS19" s="2"/>
      <c r="FT19" s="2">
        <v>5.6274586358540013</v>
      </c>
      <c r="FU19" s="2">
        <f t="shared" si="8"/>
        <v>5.6274586358540013</v>
      </c>
      <c r="FV19" s="2"/>
      <c r="FW19" s="2"/>
      <c r="FX19" s="2"/>
      <c r="FY19" s="2">
        <v>1.5075972920019998</v>
      </c>
      <c r="FZ19" s="2">
        <f t="shared" si="9"/>
        <v>1.5075972920019998</v>
      </c>
      <c r="GA19" s="2"/>
      <c r="GB19" s="2"/>
      <c r="GC19" s="2"/>
      <c r="GD19" s="2">
        <v>3.6389218774020002</v>
      </c>
      <c r="GE19" s="2">
        <f t="shared" si="10"/>
        <v>3.6389218774020002</v>
      </c>
      <c r="GF19" s="2"/>
      <c r="GG19" s="2"/>
      <c r="GH19" s="2"/>
      <c r="GI19" s="2">
        <v>0.47082086312199978</v>
      </c>
      <c r="GJ19" s="2">
        <f t="shared" si="11"/>
        <v>0.47082086312199978</v>
      </c>
      <c r="GK19" s="2"/>
      <c r="GL19" s="2"/>
      <c r="GM19" s="2"/>
      <c r="GN19" s="2">
        <v>1.6322169444639998</v>
      </c>
      <c r="GO19" s="2">
        <f t="shared" si="12"/>
        <v>1.6322169444639998</v>
      </c>
      <c r="GP19" s="2"/>
      <c r="GQ19" s="2"/>
      <c r="GR19" s="2"/>
      <c r="GS19" s="2">
        <v>1.2586114073399997</v>
      </c>
      <c r="GT19" s="2">
        <f t="shared" si="13"/>
        <v>1.2586114073399997</v>
      </c>
      <c r="GU19" s="2"/>
      <c r="GV19" s="2"/>
      <c r="GW19" s="2"/>
      <c r="GX19" s="2">
        <v>1.2485014536139993</v>
      </c>
      <c r="GY19" s="2">
        <f t="shared" si="14"/>
        <v>1.2485014536139993</v>
      </c>
      <c r="GZ19" s="2"/>
      <c r="HA19" s="2"/>
      <c r="HB19" s="2"/>
      <c r="HC19" s="2">
        <v>10.581748552269996</v>
      </c>
      <c r="HD19" s="2">
        <f t="shared" si="15"/>
        <v>10.581748552269996</v>
      </c>
      <c r="HE19" s="2"/>
      <c r="HF19" s="2"/>
      <c r="HG19" s="2"/>
      <c r="HH19" s="2">
        <v>1.7173263077600003</v>
      </c>
      <c r="HI19" s="2">
        <f t="shared" si="16"/>
        <v>1.7173263077600003</v>
      </c>
      <c r="HJ19" s="2"/>
      <c r="HK19" s="2"/>
      <c r="HL19" s="2"/>
      <c r="HM19" s="2">
        <v>3.1810834797900016</v>
      </c>
      <c r="HN19" s="2">
        <f t="shared" si="17"/>
        <v>3.1810834797900016</v>
      </c>
      <c r="HO19" s="2"/>
      <c r="HP19" s="2"/>
      <c r="HQ19" s="2"/>
      <c r="HR19" s="2">
        <v>3.7418026744600006</v>
      </c>
      <c r="HS19" s="2">
        <f t="shared" si="18"/>
        <v>3.7418026744600006</v>
      </c>
      <c r="HT19" s="2"/>
      <c r="HU19" s="2"/>
      <c r="HV19" s="2"/>
      <c r="HW19" s="2">
        <v>1.5507692816880001</v>
      </c>
      <c r="HX19" s="2">
        <f t="shared" si="19"/>
        <v>1.5507692816880001</v>
      </c>
      <c r="HY19" s="2"/>
      <c r="HZ19" s="2"/>
      <c r="IA19" s="2"/>
      <c r="IB19" s="2">
        <v>2.5186778063399999</v>
      </c>
      <c r="IC19" s="2">
        <f t="shared" si="20"/>
        <v>2.5186778063399999</v>
      </c>
      <c r="ID19" s="2"/>
      <c r="IE19" s="2"/>
      <c r="IF19" s="2"/>
      <c r="IG19" s="2">
        <v>1.2435221693580001</v>
      </c>
      <c r="IH19" s="2">
        <f t="shared" si="21"/>
        <v>1.2435221693580001</v>
      </c>
      <c r="II19" s="2"/>
      <c r="IJ19" s="2"/>
      <c r="IK19" s="2"/>
      <c r="IL19" s="2">
        <v>0.2699025548700002</v>
      </c>
      <c r="IM19" s="2">
        <f t="shared" si="22"/>
        <v>0.2699025548700002</v>
      </c>
    </row>
    <row r="20" spans="1:247" ht="11.25" customHeight="1" x14ac:dyDescent="0.25">
      <c r="A20" s="2" t="s">
        <v>92</v>
      </c>
      <c r="B20" s="2">
        <f>+J20+O20+T20+Y20+AD20+AI20+AN20+AS20+AX20+BC20+BH20+BM20+BR20+BW20+CB20+CG20+CL20+CQ20+CV20+DA20+DF20+DK20+DP20+DU20+DZ20+EE20+EJ20+EO20+ET20+EY20+FD20+FI20+FN20+FS20+FX20+GC20+GH20+GM20+GR20+GW20+HB20+HG20+HL20+HQ20+HV20+IA20+IF20+IK20+Sheet2!D20+Sheet2!I20+Sheet2!N20+Sheet2!S20+Sheet2!X20+Sheet2!AC20+Sheet2!AH20+Sheet2!AM20+Sheet2!AR20+Sheet2!AW20+Sheet2!BG20+Sheet2!BB20+Sheet2!BL20+Sheet2!BQ20</f>
        <v>20.700700000000001</v>
      </c>
      <c r="C20" s="2">
        <f>+I20+N20+S20+X20+AC20+AH20+AM20+AR20+AW20+BB20+BG20+BL20+BQ20+BV20+CA20+CF20+CK20+CP20+CU20+CZ20+DE20+DJ20+DO20+DT20+DY20+ED20+EI20+EN20+ES20+EX20+FC20+FH20+FM20+FR20+FW20+GB20+GG20+GL20+GQ20+GV20+HA20+HF20+HK20+HP20+HU20+HZ20+IE20+IJ20+Sheet2!C20+Sheet2!H20+Sheet2!M20+Sheet2!R20+Sheet2!W20+Sheet2!AB20+Sheet2!AG20+Sheet2!AL20+Sheet2!AQ20+Sheet2!AV20+Sheet2!BA20+Sheet2!BF20+Sheet2!BK20+Sheet2!BP20</f>
        <v>0</v>
      </c>
      <c r="D20" s="2">
        <f>+H20+M20+R20+W20+AB20+AG20+AL20+AQ20+AV20+BA20+BF20+BK20+BP20+BU20+BZ20+CE20+CJ20+CO20+CT20+CY20+DD20+DI20+DN20+DS20+DX20+EC20+EH20+EM20+ER20+EW20+FB20+FG20+FL20+FQ20+FV20+GA20+GF20+GK20+GP20+GU20+GZ20+HE20+HJ20+HO20+HT20+HY20+ID20+II20+Sheet2!G20+Sheet2!B20+Sheet2!L20+Sheet2!Q20+Sheet2!V20+Sheet2!AA20+Sheet2!AF20+Sheet2!AK20+Sheet2!AP20+Sheet2!AU20+Sheet2!AZ20+Sheet2!BE20+Sheet2!BJ20+Sheet2!BO20</f>
        <v>0</v>
      </c>
      <c r="E20" s="2">
        <f>+K20+P20+U20+Z20+AE20+AJ20+AO20+AT20+AY20+BD20+BI20+BN20+BS20+BX20+CC20+CH20+CM20+CR20+CW20+DB20+DG20+DL20+DQ20+DV20+EA20+EF20+EK20+EP20+EU20+EZ20+FE20+FJ20+FO20+FT20+FY20+GD20+GI20+GN20+GS20+GX20+HC20+HH20+HM20+HR20+HW20+IB20+IG20+IL20+Sheet2!E20+Sheet2!J20+Sheet2!O20+Sheet2!T20+Sheet2!Y20+Sheet2!AD20+Sheet2!AI20+Sheet2!AN20+Sheet2!AS20+Sheet2!AX20+Sheet2!BC20+Sheet2!BH20+Sheet2!BM20+Sheet2!BR20</f>
        <v>0</v>
      </c>
      <c r="F20" s="2">
        <f t="shared" si="23"/>
        <v>20.700700000000001</v>
      </c>
      <c r="G20" s="11">
        <f>+Sheet1!L20+Sheet1!Q20+Sheet1!V20+Sheet1!AA20+Sheet1!AF20+Sheet1!AK20+Sheet1!AP20+Sheet1!AU20+Sheet1!AZ20+Sheet1!BE20+Sheet1!BJ20+Sheet1!BO20+Sheet1!BT20+Sheet1!BY20+Sheet1!CD20+Sheet1!CI20+Sheet1!CN20+Sheet1!CS20+Sheet1!CX20+Sheet1!DC20+Sheet1!DH20+Sheet1!DM20+Sheet1!DR20+Sheet1!DW20+Sheet1!EB20+Sheet1!EG20+Sheet1!EL20+Sheet1!EQ20+Sheet1!EV20+Sheet1!FA20+Sheet1!FF20+Sheet1!FK20+Sheet1!FP20+Sheet1!FU20+Sheet1!FZ20+Sheet1!GE20+Sheet1!GJ20+Sheet1!GO20+Sheet1!GT20+Sheet1!GY20+Sheet1!HD20+Sheet1!HI20+Sheet1!HN20+Sheet1!HS20+Sheet1!HX20+Sheet1!IC20+Sheet1!IH20+Sheet1!IM20+Sheet2!F20+Sheet2!K20+Sheet2!P20+Sheet2!U20+Sheet2!Z20+Sheet2!AE20+Sheet2!AJ20+Sheet2!AO20+Sheet2!AT20+Sheet2!AY20+Sheet2!BD20+Sheet2!BI20+Sheet2!BN20+Sheet2!BS20</f>
        <v>20.700700000000001</v>
      </c>
      <c r="H20" s="2"/>
      <c r="I20" s="12"/>
      <c r="J20" s="2">
        <v>1.03</v>
      </c>
      <c r="L20" s="2">
        <f t="shared" si="24"/>
        <v>1.03</v>
      </c>
      <c r="M20" s="2"/>
      <c r="N20" s="2"/>
      <c r="O20" s="2"/>
      <c r="Q20" s="2">
        <f t="shared" si="25"/>
        <v>0</v>
      </c>
      <c r="R20" s="2"/>
      <c r="S20" s="2"/>
      <c r="T20" s="2"/>
      <c r="V20" s="2">
        <f t="shared" si="26"/>
        <v>0</v>
      </c>
      <c r="W20" s="2"/>
      <c r="X20" s="2"/>
      <c r="Y20" s="2"/>
      <c r="AA20" s="2">
        <f t="shared" si="27"/>
        <v>0</v>
      </c>
      <c r="AB20" s="2"/>
      <c r="AC20" s="2"/>
      <c r="AD20" s="2"/>
      <c r="AF20" s="2">
        <f t="shared" si="28"/>
        <v>0</v>
      </c>
      <c r="AG20" s="2"/>
      <c r="AH20" s="2"/>
      <c r="AI20" s="2">
        <v>0.03</v>
      </c>
      <c r="AK20" s="2">
        <f t="shared" si="29"/>
        <v>0.03</v>
      </c>
      <c r="AL20" s="2"/>
      <c r="AM20" s="2"/>
      <c r="AN20" s="2"/>
      <c r="AP20" s="2">
        <f t="shared" si="30"/>
        <v>0</v>
      </c>
      <c r="AQ20" s="2"/>
      <c r="AR20" s="2"/>
      <c r="AS20" s="2"/>
      <c r="AU20" s="2">
        <f t="shared" si="31"/>
        <v>0</v>
      </c>
      <c r="AV20" s="2"/>
      <c r="AW20" s="2"/>
      <c r="AX20" s="2"/>
      <c r="AZ20" s="2">
        <f t="shared" si="32"/>
        <v>0</v>
      </c>
      <c r="BA20" s="2"/>
      <c r="BB20" s="2"/>
      <c r="BC20" s="2"/>
      <c r="BE20" s="2">
        <f t="shared" si="33"/>
        <v>0</v>
      </c>
      <c r="BF20" s="2"/>
      <c r="BG20" s="2"/>
      <c r="BH20" s="2"/>
      <c r="BJ20" s="2">
        <f t="shared" si="34"/>
        <v>0</v>
      </c>
      <c r="BK20" s="2"/>
      <c r="BL20" s="2"/>
      <c r="BM20" s="2"/>
      <c r="BO20" s="2">
        <f t="shared" si="35"/>
        <v>0</v>
      </c>
      <c r="BP20" s="2"/>
      <c r="BQ20" s="13"/>
      <c r="BR20" s="2"/>
      <c r="BT20" s="2">
        <f t="shared" si="36"/>
        <v>0</v>
      </c>
      <c r="BU20" s="2"/>
      <c r="BV20" s="2"/>
      <c r="BW20" s="2"/>
      <c r="BY20" s="2">
        <f t="shared" si="37"/>
        <v>0</v>
      </c>
      <c r="BZ20" s="2"/>
      <c r="CA20" s="2"/>
      <c r="CB20" s="2">
        <v>9.5</v>
      </c>
      <c r="CD20" s="2">
        <f t="shared" si="38"/>
        <v>9.5</v>
      </c>
      <c r="CE20" s="2"/>
      <c r="CF20" s="2"/>
      <c r="CG20" s="2">
        <v>1</v>
      </c>
      <c r="CI20" s="2">
        <f t="shared" si="39"/>
        <v>1</v>
      </c>
      <c r="CJ20" s="2"/>
      <c r="CK20" s="2"/>
      <c r="CL20" s="2"/>
      <c r="CN20" s="2">
        <f t="shared" si="40"/>
        <v>0</v>
      </c>
      <c r="CO20" s="2"/>
      <c r="CP20" s="2"/>
      <c r="CQ20" s="2"/>
      <c r="CS20" s="2">
        <f t="shared" si="41"/>
        <v>0</v>
      </c>
      <c r="CT20" s="2"/>
      <c r="CU20" s="2"/>
      <c r="CV20" s="2"/>
      <c r="CX20" s="2">
        <f t="shared" si="42"/>
        <v>0</v>
      </c>
      <c r="CY20" s="2"/>
      <c r="CZ20" s="2"/>
      <c r="DA20" s="2"/>
      <c r="DC20" s="2">
        <f t="shared" si="43"/>
        <v>0</v>
      </c>
      <c r="DD20" s="2"/>
      <c r="DE20" s="2"/>
      <c r="DF20" s="2"/>
      <c r="DH20" s="2">
        <f t="shared" si="44"/>
        <v>0</v>
      </c>
      <c r="DI20" s="2"/>
      <c r="DJ20" s="2"/>
      <c r="DK20" s="2"/>
      <c r="DM20" s="2">
        <f t="shared" si="45"/>
        <v>0</v>
      </c>
      <c r="DN20" s="2"/>
      <c r="DO20" s="2"/>
      <c r="DP20" s="2"/>
      <c r="DR20" s="2">
        <f t="shared" si="46"/>
        <v>0</v>
      </c>
      <c r="DS20" s="2"/>
      <c r="DT20" s="2"/>
      <c r="DU20" s="2"/>
      <c r="DW20" s="2">
        <f t="shared" si="47"/>
        <v>0</v>
      </c>
      <c r="DX20" s="2"/>
      <c r="DY20" s="2"/>
      <c r="DZ20" s="2"/>
      <c r="EB20" s="2">
        <f t="shared" si="48"/>
        <v>0</v>
      </c>
      <c r="EC20" s="2"/>
      <c r="ED20" s="2"/>
      <c r="EE20" s="2"/>
      <c r="EG20" s="2">
        <f t="shared" si="0"/>
        <v>0</v>
      </c>
      <c r="EH20" s="2"/>
      <c r="EI20" s="2"/>
      <c r="EJ20" s="2"/>
      <c r="EL20" s="2">
        <f t="shared" si="1"/>
        <v>0</v>
      </c>
      <c r="EM20" s="2"/>
      <c r="EN20" s="2"/>
      <c r="EO20" s="2"/>
      <c r="EQ20" s="2">
        <f t="shared" si="2"/>
        <v>0</v>
      </c>
      <c r="ER20" s="2"/>
      <c r="ES20" s="2"/>
      <c r="ET20" s="2"/>
      <c r="EV20" s="2">
        <f t="shared" si="3"/>
        <v>0</v>
      </c>
      <c r="EW20" s="2"/>
      <c r="EX20" s="2"/>
      <c r="EY20" s="2">
        <v>0</v>
      </c>
      <c r="FA20" s="2">
        <f t="shared" si="4"/>
        <v>0</v>
      </c>
      <c r="FB20" s="2"/>
      <c r="FC20" s="2"/>
      <c r="FD20" s="2"/>
      <c r="FF20" s="2">
        <f t="shared" si="5"/>
        <v>0</v>
      </c>
      <c r="FG20" s="2"/>
      <c r="FH20" s="2"/>
      <c r="FI20" s="2">
        <v>0.37</v>
      </c>
      <c r="FK20" s="2">
        <f t="shared" si="6"/>
        <v>0.37</v>
      </c>
      <c r="FL20" s="2"/>
      <c r="FM20" s="2"/>
      <c r="FN20" s="2"/>
      <c r="FP20" s="2">
        <f t="shared" si="7"/>
        <v>0</v>
      </c>
      <c r="FQ20" s="2"/>
      <c r="FR20" s="2"/>
      <c r="FS20" s="2">
        <v>7.0000000000000007E-2</v>
      </c>
      <c r="FU20" s="2">
        <f t="shared" si="8"/>
        <v>7.0000000000000007E-2</v>
      </c>
      <c r="FV20" s="2"/>
      <c r="FW20" s="2"/>
      <c r="FX20" s="2"/>
      <c r="FZ20" s="2">
        <f t="shared" si="9"/>
        <v>0</v>
      </c>
      <c r="GA20" s="2"/>
      <c r="GB20" s="2"/>
      <c r="GC20" s="2">
        <v>7.09</v>
      </c>
      <c r="GE20" s="2">
        <f t="shared" si="10"/>
        <v>7.09</v>
      </c>
      <c r="GF20" s="2"/>
      <c r="GG20" s="2"/>
      <c r="GH20" s="2"/>
      <c r="GJ20" s="2">
        <f t="shared" si="11"/>
        <v>0</v>
      </c>
      <c r="GK20" s="2"/>
      <c r="GL20" s="2"/>
      <c r="GM20" s="2">
        <v>0.1</v>
      </c>
      <c r="GO20" s="2">
        <f t="shared" si="12"/>
        <v>0.1</v>
      </c>
      <c r="GP20" s="2"/>
      <c r="GQ20" s="2"/>
      <c r="GR20" s="2"/>
      <c r="GT20" s="2">
        <f t="shared" si="13"/>
        <v>0</v>
      </c>
      <c r="GU20" s="2"/>
      <c r="GV20" s="2"/>
      <c r="GW20" s="2"/>
      <c r="GY20" s="2">
        <f t="shared" si="14"/>
        <v>0</v>
      </c>
      <c r="GZ20" s="2"/>
      <c r="HA20" s="2"/>
      <c r="HB20" s="2"/>
      <c r="HD20" s="2">
        <f t="shared" si="15"/>
        <v>0</v>
      </c>
      <c r="HE20" s="2"/>
      <c r="HF20" s="2"/>
      <c r="HG20" s="2"/>
      <c r="HI20" s="2">
        <f t="shared" si="16"/>
        <v>0</v>
      </c>
      <c r="HJ20" s="2"/>
      <c r="HK20" s="2"/>
      <c r="HL20" s="2"/>
      <c r="HN20" s="2">
        <f t="shared" si="17"/>
        <v>0</v>
      </c>
      <c r="HO20" s="2"/>
      <c r="HP20" s="2"/>
      <c r="HQ20" s="2"/>
      <c r="HS20" s="2">
        <f t="shared" si="18"/>
        <v>0</v>
      </c>
      <c r="HT20" s="2"/>
      <c r="HU20" s="2"/>
      <c r="HV20" s="2"/>
      <c r="HX20" s="2">
        <f t="shared" si="19"/>
        <v>0</v>
      </c>
      <c r="HY20" s="2"/>
      <c r="HZ20" s="2"/>
      <c r="IA20" s="2"/>
      <c r="IC20" s="2">
        <f t="shared" si="20"/>
        <v>0</v>
      </c>
      <c r="ID20" s="2"/>
      <c r="IE20" s="2"/>
      <c r="IF20" s="2"/>
      <c r="IH20" s="2">
        <f t="shared" si="21"/>
        <v>0</v>
      </c>
      <c r="II20" s="2"/>
      <c r="IJ20" s="2"/>
      <c r="IK20" s="2"/>
      <c r="IM20" s="2">
        <f t="shared" si="22"/>
        <v>0</v>
      </c>
    </row>
    <row r="21" spans="1:247" ht="11.25" customHeight="1" x14ac:dyDescent="0.25">
      <c r="A21" s="2" t="s">
        <v>67</v>
      </c>
      <c r="B21" s="2">
        <f>+J21+O21+T21+Y21+AD21+AI21+AN21+AS21+AX21+BC21+BH21+BM21+BR21+BW21+CB21+CG21+CL21+CQ21+CV21+DA21+DF21+DK21+DP21+DU21+DZ21+EE21+EJ21+EO21+ET21+EY21+FD21+FI21+FN21+FS21+FX21+GC21+GH21+GM21+GR21+GW21+HB21+HG21+HL21+HQ21+HV21+IA21+IF21+IK21+Sheet2!D21+Sheet2!I21+Sheet2!N21+Sheet2!S21+Sheet2!X21+Sheet2!AC21+Sheet2!AH21+Sheet2!AM21+Sheet2!AR21+Sheet2!AW21+Sheet2!BG21+Sheet2!BB21+Sheet2!BL21+Sheet2!BQ21</f>
        <v>28492.665399999998</v>
      </c>
      <c r="C21" s="2">
        <f>+I21+N21+S21+X21+AC21+AH21+AM21+AR21+AW21+BB21+BG21+BL21+BQ21+BV21+CA21+CF21+CK21+CP21+CU21+CZ21+DE21+DJ21+DO21+DT21+DY21+ED21+EI21+EN21+ES21+EX21+FC21+FH21+FM21+FR21+FW21+GB21+GG21+GL21+GQ21+GV21+HA21+HF21+HK21+HP21+HU21+HZ21+IE21+IJ21+Sheet2!C21+Sheet2!H21+Sheet2!M21+Sheet2!R21+Sheet2!W21+Sheet2!AB21+Sheet2!AG21+Sheet2!AL21+Sheet2!AQ21+Sheet2!AV21+Sheet2!BA21+Sheet2!BF21+Sheet2!BK21+Sheet2!BP21</f>
        <v>7603027.8039999995</v>
      </c>
      <c r="D21" s="2">
        <f>+H21+M21+R21+W21+AB21+AG21+AL21+AQ21+AV21+BA21+BF21+BK21+BP21+BU21+BZ21+CE21+CJ21+CO21+CT21+CY21+DD21+DI21+DN21+DS21+DX21+EC21+EH21+EM21+ER21+EW21+FB21+FG21+FL21+FQ21+FV21+GA21+GF21+GK21+GP21+GU21+GZ21+HE21+HJ21+HO21+HT21+HY21+ID21+II21+Sheet2!G21+Sheet2!B21+Sheet2!L21+Sheet2!Q21+Sheet2!V21+Sheet2!AA21+Sheet2!AF21+Sheet2!AK21+Sheet2!AP21+Sheet2!AU21+Sheet2!AZ21+Sheet2!BE21+Sheet2!BJ21+Sheet2!BO21</f>
        <v>2905018</v>
      </c>
      <c r="E21" s="2">
        <f>+K21+P21+U21+Z21+AE21+AJ21+AO21+AT21+AY21+BD21+BI21+BN21+BS21+BX21+CC21+CH21+CM21+CR21+CW21+DB21+DG21+DL21+DQ21+DV21+EA21+EF21+EK21+EP21+EU21+EZ21+FE21+FJ21+FO21+FT21+FY21+GD21+GI21+GN21+GS21+GX21+HC21+HH21+HM21+HR21+HW21+IB21+IG21+IL21+Sheet2!E21+Sheet2!J21+Sheet2!O21+Sheet2!T21+Sheet2!Y21+Sheet2!AD21+Sheet2!AI21+Sheet2!AN21+Sheet2!AS21+Sheet2!AX21+Sheet2!BC21+Sheet2!BH21+Sheet2!BM21+Sheet2!BR21</f>
        <v>747936.03441234014</v>
      </c>
      <c r="F21" s="2">
        <f t="shared" si="23"/>
        <v>11284474.503812339</v>
      </c>
      <c r="G21" s="11">
        <f>+Sheet1!L21+Sheet1!Q21+Sheet1!V21+Sheet1!AA21+Sheet1!AF21+Sheet1!AK21+Sheet1!AP21+Sheet1!AU21+Sheet1!AZ21+Sheet1!BE21+Sheet1!BJ21+Sheet1!BO21+Sheet1!BT21+Sheet1!BY21+Sheet1!CD21+Sheet1!CI21+Sheet1!CN21+Sheet1!CS21+Sheet1!CX21+Sheet1!DC21+Sheet1!DH21+Sheet1!DM21+Sheet1!DR21+Sheet1!DW21+Sheet1!EB21+Sheet1!EG21+Sheet1!EL21+Sheet1!EQ21+Sheet1!EV21+Sheet1!FA21+Sheet1!FF21+Sheet1!FK21+Sheet1!FP21+Sheet1!FU21+Sheet1!FZ21+Sheet1!GE21+Sheet1!GJ21+Sheet1!GO21+Sheet1!GT21+Sheet1!GY21+Sheet1!HD21+Sheet1!HI21+Sheet1!HN21+Sheet1!HS21+Sheet1!HX21+Sheet1!IC21+Sheet1!IH21+Sheet1!IM21+Sheet2!F21+Sheet2!K21+Sheet2!P21+Sheet2!U21+Sheet2!Z21+Sheet2!AE21+Sheet2!AJ21+Sheet2!AO21+Sheet2!AT21+Sheet2!AY21+Sheet2!BD21+Sheet2!BI21+Sheet2!BN21+Sheet2!BS21</f>
        <v>11284474.503812337</v>
      </c>
      <c r="H21" s="2">
        <v>82730</v>
      </c>
      <c r="I21" s="12">
        <v>209112</v>
      </c>
      <c r="J21" s="2">
        <v>61.26</v>
      </c>
      <c r="K21" s="6">
        <v>13899.239345057002</v>
      </c>
      <c r="L21" s="2">
        <f t="shared" si="24"/>
        <v>305802.499345057</v>
      </c>
      <c r="M21" s="2">
        <v>10569</v>
      </c>
      <c r="N21" s="2">
        <v>31241.26</v>
      </c>
      <c r="O21" s="2">
        <v>12.42</v>
      </c>
      <c r="P21" s="6">
        <v>2181.4128149569997</v>
      </c>
      <c r="Q21" s="2">
        <f t="shared" si="25"/>
        <v>44004.092814956995</v>
      </c>
      <c r="R21" s="2">
        <v>83491</v>
      </c>
      <c r="S21" s="2">
        <v>249533.37</v>
      </c>
      <c r="T21" s="2">
        <v>428.09</v>
      </c>
      <c r="U21" s="6">
        <v>12366.841168577999</v>
      </c>
      <c r="V21" s="2">
        <f t="shared" si="26"/>
        <v>345819.30116857804</v>
      </c>
      <c r="W21" s="2">
        <v>51261</v>
      </c>
      <c r="X21" s="2">
        <v>132524.82</v>
      </c>
      <c r="Y21" s="2">
        <v>37.32</v>
      </c>
      <c r="Z21" s="6">
        <v>8503.2761581520008</v>
      </c>
      <c r="AA21" s="2">
        <f t="shared" si="27"/>
        <v>192326.41615815202</v>
      </c>
      <c r="AB21" s="2">
        <v>18577</v>
      </c>
      <c r="AC21" s="2">
        <v>40579.51</v>
      </c>
      <c r="AD21" s="2"/>
      <c r="AE21" s="6">
        <v>8181.2282808550008</v>
      </c>
      <c r="AF21" s="2">
        <f t="shared" si="28"/>
        <v>67337.738280855003</v>
      </c>
      <c r="AG21" s="2">
        <v>16892</v>
      </c>
      <c r="AH21" s="2">
        <v>49862.74</v>
      </c>
      <c r="AI21" s="2"/>
      <c r="AJ21" s="6">
        <v>3270.8589094859999</v>
      </c>
      <c r="AK21" s="2">
        <f t="shared" si="29"/>
        <v>70025.598909485998</v>
      </c>
      <c r="AL21" s="2">
        <v>29665</v>
      </c>
      <c r="AM21" s="2">
        <v>62369.58</v>
      </c>
      <c r="AN21" s="2">
        <v>232.1</v>
      </c>
      <c r="AO21" s="6">
        <v>8609.048332868997</v>
      </c>
      <c r="AP21" s="2">
        <f t="shared" si="30"/>
        <v>100875.72833286901</v>
      </c>
      <c r="AQ21" s="2">
        <v>19983</v>
      </c>
      <c r="AR21" s="2">
        <v>44984.23</v>
      </c>
      <c r="AS21" s="2"/>
      <c r="AT21" s="2">
        <v>3403.7892879714982</v>
      </c>
      <c r="AU21" s="2">
        <f t="shared" si="31"/>
        <v>68371.019287971503</v>
      </c>
      <c r="AV21" s="2">
        <v>10701</v>
      </c>
      <c r="AW21" s="2">
        <v>28232.18</v>
      </c>
      <c r="AX21" s="2">
        <v>91.73</v>
      </c>
      <c r="AY21" s="2">
        <v>2854.456326986</v>
      </c>
      <c r="AZ21" s="2">
        <f t="shared" si="32"/>
        <v>41879.366326986004</v>
      </c>
      <c r="BA21" s="2">
        <v>17724</v>
      </c>
      <c r="BB21" s="2">
        <v>53588.411</v>
      </c>
      <c r="BC21" s="2">
        <v>3.17</v>
      </c>
      <c r="BD21" s="2">
        <v>3939.9348445719979</v>
      </c>
      <c r="BE21" s="2">
        <f t="shared" si="33"/>
        <v>75255.515844571986</v>
      </c>
      <c r="BF21" s="2">
        <v>15181</v>
      </c>
      <c r="BG21" s="2">
        <v>49362.12</v>
      </c>
      <c r="BH21" s="2">
        <v>0.46</v>
      </c>
      <c r="BI21" s="2">
        <v>3437.1647125409995</v>
      </c>
      <c r="BJ21" s="2">
        <f t="shared" si="34"/>
        <v>67980.744712540996</v>
      </c>
      <c r="BK21" s="2">
        <v>13212</v>
      </c>
      <c r="BL21" s="2">
        <v>39382.239999999998</v>
      </c>
      <c r="BM21" s="2">
        <v>31.36</v>
      </c>
      <c r="BN21" s="2">
        <v>2640.2640505950008</v>
      </c>
      <c r="BO21" s="2">
        <f t="shared" si="35"/>
        <v>55265.864050595002</v>
      </c>
      <c r="BP21" s="2">
        <v>11984</v>
      </c>
      <c r="BQ21" s="13">
        <v>23194.45</v>
      </c>
      <c r="BR21" s="2">
        <v>19.829999999999998</v>
      </c>
      <c r="BS21" s="2">
        <v>3607.7205319619998</v>
      </c>
      <c r="BT21" s="2">
        <f t="shared" si="36"/>
        <v>38806.000531961996</v>
      </c>
      <c r="BU21" s="2">
        <v>55395</v>
      </c>
      <c r="BV21" s="2">
        <v>144314.34</v>
      </c>
      <c r="BW21" s="2">
        <v>0.36</v>
      </c>
      <c r="BX21" s="2">
        <v>12119.526330997</v>
      </c>
      <c r="BY21" s="2">
        <f t="shared" si="37"/>
        <v>211829.22633099699</v>
      </c>
      <c r="BZ21" s="2">
        <v>168237</v>
      </c>
      <c r="CA21" s="2">
        <v>530693.78</v>
      </c>
      <c r="CB21" s="2">
        <v>1141.644</v>
      </c>
      <c r="CC21" s="2">
        <v>43716.087583550005</v>
      </c>
      <c r="CD21" s="2">
        <f t="shared" si="38"/>
        <v>743788.51158355002</v>
      </c>
      <c r="CE21" s="2">
        <v>10214</v>
      </c>
      <c r="CF21" s="2">
        <v>27287.413</v>
      </c>
      <c r="CG21" s="2"/>
      <c r="CH21" s="2">
        <v>4957.310971351003</v>
      </c>
      <c r="CI21" s="2">
        <f t="shared" si="39"/>
        <v>42458.723971351006</v>
      </c>
      <c r="CJ21" s="2">
        <v>10828</v>
      </c>
      <c r="CK21" s="2">
        <v>24274.92</v>
      </c>
      <c r="CL21" s="2">
        <v>0.75</v>
      </c>
      <c r="CM21" s="2">
        <v>2543.9035123000008</v>
      </c>
      <c r="CN21" s="2">
        <f t="shared" si="40"/>
        <v>37647.573512299998</v>
      </c>
      <c r="CO21" s="2">
        <v>9831</v>
      </c>
      <c r="CP21" s="2">
        <v>26915.8</v>
      </c>
      <c r="CQ21" s="2"/>
      <c r="CR21" s="2">
        <v>2434.8914182970002</v>
      </c>
      <c r="CS21" s="2">
        <f t="shared" si="41"/>
        <v>39181.691418297007</v>
      </c>
      <c r="CT21" s="2">
        <v>21557</v>
      </c>
      <c r="CU21" s="2">
        <v>71334.3</v>
      </c>
      <c r="CV21" s="2"/>
      <c r="CW21" s="2">
        <v>2538.7209717249989</v>
      </c>
      <c r="CX21" s="2">
        <f t="shared" si="42"/>
        <v>95430.020971724996</v>
      </c>
      <c r="CY21" s="2">
        <v>14470</v>
      </c>
      <c r="CZ21" s="2">
        <v>41389.14</v>
      </c>
      <c r="DA21" s="2">
        <v>167.3</v>
      </c>
      <c r="DB21" s="2">
        <v>2121.8010044149987</v>
      </c>
      <c r="DC21" s="2">
        <f t="shared" si="43"/>
        <v>58148.241004415002</v>
      </c>
      <c r="DD21" s="2">
        <v>2899</v>
      </c>
      <c r="DE21" s="2">
        <v>4781.96</v>
      </c>
      <c r="DF21" s="2"/>
      <c r="DG21" s="2">
        <v>811.84604969300051</v>
      </c>
      <c r="DH21" s="2">
        <f t="shared" si="44"/>
        <v>8492.8060496930011</v>
      </c>
      <c r="DI21" s="2">
        <v>17310</v>
      </c>
      <c r="DJ21" s="2">
        <v>42356.4</v>
      </c>
      <c r="DK21" s="2"/>
      <c r="DL21" s="2">
        <v>3631.5185951790017</v>
      </c>
      <c r="DM21" s="2">
        <f t="shared" si="45"/>
        <v>63297.918595179006</v>
      </c>
      <c r="DN21" s="2">
        <v>26436</v>
      </c>
      <c r="DO21" s="2">
        <v>67551.39</v>
      </c>
      <c r="DP21" s="2">
        <v>58.207999999999998</v>
      </c>
      <c r="DQ21" s="2">
        <v>3607.4046145349994</v>
      </c>
      <c r="DR21" s="2">
        <f t="shared" si="46"/>
        <v>97653.002614534998</v>
      </c>
      <c r="DS21" s="2">
        <v>130722</v>
      </c>
      <c r="DT21" s="2">
        <v>356242.48</v>
      </c>
      <c r="DU21" s="2">
        <v>1801.29</v>
      </c>
      <c r="DV21" s="2">
        <v>33838.155304677006</v>
      </c>
      <c r="DW21" s="2">
        <f t="shared" si="47"/>
        <v>522603.92530467699</v>
      </c>
      <c r="DX21" s="2">
        <v>5996</v>
      </c>
      <c r="DY21" s="2">
        <v>18045.169999999998</v>
      </c>
      <c r="DZ21" s="2">
        <v>0.46</v>
      </c>
      <c r="EA21" s="2">
        <v>1973.8812394599995</v>
      </c>
      <c r="EB21" s="2">
        <f t="shared" si="48"/>
        <v>26015.511239459996</v>
      </c>
      <c r="EC21" s="2">
        <v>15219</v>
      </c>
      <c r="ED21" s="2">
        <v>50938.7</v>
      </c>
      <c r="EE21" s="2">
        <v>2E-3</v>
      </c>
      <c r="EF21" s="2">
        <v>2432.8426899649994</v>
      </c>
      <c r="EG21" s="2">
        <f t="shared" si="0"/>
        <v>68590.544689964983</v>
      </c>
      <c r="EH21" s="2">
        <v>15866</v>
      </c>
      <c r="EI21" s="2">
        <v>33699.9</v>
      </c>
      <c r="EJ21" s="2"/>
      <c r="EK21" s="2">
        <v>2003.1339267589997</v>
      </c>
      <c r="EL21" s="2">
        <f t="shared" si="1"/>
        <v>51569.033926759002</v>
      </c>
      <c r="EM21" s="2">
        <v>165705</v>
      </c>
      <c r="EN21" s="2">
        <v>399225.36</v>
      </c>
      <c r="EO21" s="2">
        <v>538.59</v>
      </c>
      <c r="EP21" s="2">
        <v>35317.33000005599</v>
      </c>
      <c r="EQ21" s="2">
        <f t="shared" si="2"/>
        <v>600786.28000005591</v>
      </c>
      <c r="ER21" s="2">
        <v>15270</v>
      </c>
      <c r="ES21" s="2">
        <v>46298.8</v>
      </c>
      <c r="ET21" s="2">
        <v>81.819999999999993</v>
      </c>
      <c r="EU21" s="2">
        <v>1762.8262308080002</v>
      </c>
      <c r="EV21" s="2">
        <f t="shared" si="3"/>
        <v>63413.446230808004</v>
      </c>
      <c r="EW21" s="2">
        <v>328695</v>
      </c>
      <c r="EX21" s="2">
        <v>739900.73</v>
      </c>
      <c r="EY21" s="2">
        <v>5421.57</v>
      </c>
      <c r="EZ21" s="2">
        <v>66107.462780017973</v>
      </c>
      <c r="FA21" s="2">
        <f t="shared" si="4"/>
        <v>1140124.7627800179</v>
      </c>
      <c r="FB21" s="2">
        <v>104523</v>
      </c>
      <c r="FC21" s="2">
        <v>218307.25</v>
      </c>
      <c r="FD21" s="2">
        <v>3357.84</v>
      </c>
      <c r="FE21" s="2">
        <v>79350.477629394954</v>
      </c>
      <c r="FF21" s="2">
        <f t="shared" si="5"/>
        <v>405538.56762939499</v>
      </c>
      <c r="FG21" s="2">
        <v>33590</v>
      </c>
      <c r="FH21" s="2">
        <v>94265.65</v>
      </c>
      <c r="FI21" s="2">
        <v>1072.18</v>
      </c>
      <c r="FJ21" s="2">
        <v>8828.160471584004</v>
      </c>
      <c r="FK21" s="2">
        <f t="shared" si="6"/>
        <v>137755.99047158399</v>
      </c>
      <c r="FL21" s="2">
        <v>51697</v>
      </c>
      <c r="FM21" s="2">
        <v>139075.88</v>
      </c>
      <c r="FN21" s="2">
        <v>1911.9469999999999</v>
      </c>
      <c r="FO21" s="2">
        <v>9244.2652598029981</v>
      </c>
      <c r="FP21" s="2">
        <f t="shared" si="7"/>
        <v>201929.092259803</v>
      </c>
      <c r="FQ21" s="2">
        <v>100493</v>
      </c>
      <c r="FR21" s="2">
        <v>264442.42</v>
      </c>
      <c r="FS21" s="2">
        <v>68.209999999999994</v>
      </c>
      <c r="FT21" s="2">
        <v>23394.507681985993</v>
      </c>
      <c r="FU21" s="2">
        <f t="shared" si="8"/>
        <v>388398.13768198597</v>
      </c>
      <c r="FV21" s="2">
        <v>26063</v>
      </c>
      <c r="FW21" s="2">
        <v>76768.600000000006</v>
      </c>
      <c r="FX21" s="2">
        <v>2.44</v>
      </c>
      <c r="FY21" s="2">
        <v>5098.5613000179992</v>
      </c>
      <c r="FZ21" s="2">
        <f t="shared" si="9"/>
        <v>107932.60130001801</v>
      </c>
      <c r="GA21" s="2">
        <v>69474</v>
      </c>
      <c r="GB21" s="2">
        <v>198199.8</v>
      </c>
      <c r="GC21" s="2">
        <v>421.82</v>
      </c>
      <c r="GD21" s="2">
        <v>12762.813371239998</v>
      </c>
      <c r="GE21" s="2">
        <f t="shared" si="10"/>
        <v>280858.43337123998</v>
      </c>
      <c r="GF21" s="2">
        <v>7620</v>
      </c>
      <c r="GG21" s="2">
        <v>19494.23</v>
      </c>
      <c r="GH21" s="2">
        <v>5</v>
      </c>
      <c r="GI21" s="2">
        <v>1343.0184150319997</v>
      </c>
      <c r="GJ21" s="2">
        <f t="shared" si="11"/>
        <v>28462.248415031998</v>
      </c>
      <c r="GK21" s="2">
        <v>23719</v>
      </c>
      <c r="GL21" s="2">
        <v>78600.2</v>
      </c>
      <c r="GM21" s="2">
        <v>123.8</v>
      </c>
      <c r="GN21" s="2">
        <v>4451.8296949679961</v>
      </c>
      <c r="GO21" s="2">
        <f t="shared" si="12"/>
        <v>106894.82969496799</v>
      </c>
      <c r="GP21" s="2">
        <v>13342</v>
      </c>
      <c r="GQ21" s="2">
        <v>35285.699999999997</v>
      </c>
      <c r="GR21" s="2"/>
      <c r="GS21" s="2">
        <v>3164.793013753002</v>
      </c>
      <c r="GT21" s="2">
        <f t="shared" si="13"/>
        <v>51792.493013753003</v>
      </c>
      <c r="GU21" s="2">
        <v>25651</v>
      </c>
      <c r="GV21" s="2">
        <v>51650.09</v>
      </c>
      <c r="GW21" s="2"/>
      <c r="GX21" s="2">
        <v>4226.1822874639975</v>
      </c>
      <c r="GY21" s="2">
        <f t="shared" si="14"/>
        <v>81527.272287463988</v>
      </c>
      <c r="GZ21" s="2">
        <v>167051</v>
      </c>
      <c r="HA21" s="2">
        <v>489854.38</v>
      </c>
      <c r="HB21" s="2">
        <v>2627.36</v>
      </c>
      <c r="HC21" s="2">
        <v>68104.716176419985</v>
      </c>
      <c r="HD21" s="2">
        <f t="shared" si="15"/>
        <v>727637.45617641998</v>
      </c>
      <c r="HE21" s="2">
        <v>34317</v>
      </c>
      <c r="HF21" s="2">
        <v>79845.320000000007</v>
      </c>
      <c r="HG21" s="2">
        <v>51.73</v>
      </c>
      <c r="HH21" s="2">
        <v>5036.7458763550012</v>
      </c>
      <c r="HI21" s="2">
        <f t="shared" si="16"/>
        <v>119250.795876355</v>
      </c>
      <c r="HJ21" s="2">
        <v>51387</v>
      </c>
      <c r="HK21" s="2">
        <v>174563.7</v>
      </c>
      <c r="HL21" s="2">
        <v>477.7</v>
      </c>
      <c r="HM21" s="2">
        <v>11441.994145740999</v>
      </c>
      <c r="HN21" s="2">
        <f t="shared" si="17"/>
        <v>237870.39414574101</v>
      </c>
      <c r="HO21" s="2">
        <v>49080</v>
      </c>
      <c r="HP21" s="2">
        <v>78253.8</v>
      </c>
      <c r="HQ21" s="2">
        <v>74.13</v>
      </c>
      <c r="HR21" s="2">
        <v>13505.174219005996</v>
      </c>
      <c r="HS21" s="2">
        <f t="shared" si="18"/>
        <v>140913.104219006</v>
      </c>
      <c r="HT21" s="2">
        <v>51955</v>
      </c>
      <c r="HU21" s="2">
        <v>110503.89</v>
      </c>
      <c r="HV21" s="2">
        <v>279.31</v>
      </c>
      <c r="HW21" s="2">
        <v>4282.998357112001</v>
      </c>
      <c r="HX21" s="2">
        <f t="shared" si="19"/>
        <v>167021.19835711201</v>
      </c>
      <c r="HY21" s="2">
        <v>27895</v>
      </c>
      <c r="HZ21" s="2">
        <v>85050.96</v>
      </c>
      <c r="IA21" s="2">
        <v>1269.3499999999999</v>
      </c>
      <c r="IB21" s="2">
        <v>8315.5145548499968</v>
      </c>
      <c r="IC21" s="2">
        <f t="shared" si="20"/>
        <v>122530.82455485001</v>
      </c>
      <c r="ID21" s="2">
        <v>7779</v>
      </c>
      <c r="IE21" s="2">
        <v>17432.580000000002</v>
      </c>
      <c r="IF21" s="2"/>
      <c r="IG21" s="2">
        <v>4919.722284722</v>
      </c>
      <c r="IH21" s="2">
        <f t="shared" si="21"/>
        <v>30131.302284722002</v>
      </c>
      <c r="II21" s="2">
        <v>3620</v>
      </c>
      <c r="IJ21" s="2">
        <v>10909.46</v>
      </c>
      <c r="IK21" s="2">
        <v>223.22</v>
      </c>
      <c r="IL21" s="2">
        <v>892.40424685500034</v>
      </c>
      <c r="IM21" s="2">
        <f t="shared" si="22"/>
        <v>15645.084246854998</v>
      </c>
    </row>
    <row r="22" spans="1:247" ht="11.25" customHeight="1" x14ac:dyDescent="0.25">
      <c r="A22" s="2" t="s">
        <v>93</v>
      </c>
      <c r="B22" s="2">
        <f>+J22+O22+T22+Y22+AD22+AI22+AN22+AS22+AX22+BC22+BH22+BM22+BR22+BW22+CB22+CG22+CL22+CQ22+CV22+DA22+DF22+DK22+DP22+DU22+DZ22+EE22+EJ22+EO22+ET22+EY22+FD22+FI22+FN22+FS22+FX22+GC22+GH22+GM22+GR22+GW22+HB22+HG22+HL22+HQ22+HV22+IA22+IF22+IK22+Sheet2!D22+Sheet2!I22+Sheet2!N22+Sheet2!S22+Sheet2!X22+Sheet2!AC22+Sheet2!AH22+Sheet2!AM22+Sheet2!AR22+Sheet2!AW22+Sheet2!BG22+Sheet2!BB22+Sheet2!BL22+Sheet2!BQ22</f>
        <v>6015.4589999999998</v>
      </c>
      <c r="C22" s="2">
        <f>+I22+N22+S22+X22+AC22+AH22+AM22+AR22+AW22+BB22+BG22+BL22+BQ22+BV22+CA22+CF22+CK22+CP22+CU22+CZ22+DE22+DJ22+DO22+DT22+DY22+ED22+EI22+EN22+ES22+EX22+FC22+FH22+FM22+FR22+FW22+GB22+GG22+GL22+GQ22+GV22+HA22+HF22+HK22+HP22+HU22+HZ22+IE22+IJ22+Sheet2!C22+Sheet2!H22+Sheet2!M22+Sheet2!R22+Sheet2!W22+Sheet2!AB22+Sheet2!AG22+Sheet2!AL22+Sheet2!AQ22+Sheet2!AV22+Sheet2!BA22+Sheet2!BF22+Sheet2!BK22+Sheet2!BP22</f>
        <v>0</v>
      </c>
      <c r="D22" s="2">
        <f>+H22+M22+R22+W22+AB22+AG22+AL22+AQ22+AV22+BA22+BF22+BK22+BP22+BU22+BZ22+CE22+CJ22+CO22+CT22+CY22+DD22+DI22+DN22+DS22+DX22+EC22+EH22+EM22+ER22+EW22+FB22+FG22+FL22+FQ22+FV22+GA22+GF22+GK22+GP22+GU22+GZ22+HE22+HJ22+HO22+HT22+HY22+ID22+II22+Sheet2!G22+Sheet2!B22+Sheet2!L22+Sheet2!Q22+Sheet2!V22+Sheet2!AA22+Sheet2!AF22+Sheet2!AK22+Sheet2!AP22+Sheet2!AU22+Sheet2!AZ22+Sheet2!BE22+Sheet2!BJ22+Sheet2!BO22</f>
        <v>0</v>
      </c>
      <c r="E22" s="2">
        <f>+K22+P22+U22+Z22+AE22+AJ22+AO22+AT22+AY22+BD22+BI22+BN22+BS22+BX22+CC22+CH22+CM22+CR22+CW22+DB22+DG22+DL22+DQ22+DV22+EA22+EF22+EK22+EP22+EU22+EZ22+FE22+FJ22+FO22+FT22+FY22+GD22+GI22+GN22+GS22+GX22+HC22+HH22+HM22+HR22+HW22+IB22+IG22+IL22+Sheet2!E22+Sheet2!J22+Sheet2!O22+Sheet2!T22+Sheet2!Y22+Sheet2!AD22+Sheet2!AI22+Sheet2!AN22+Sheet2!AS22+Sheet2!AX22+Sheet2!BC22+Sheet2!BH22+Sheet2!BM22+Sheet2!BR22</f>
        <v>0</v>
      </c>
      <c r="F22" s="2">
        <f t="shared" si="23"/>
        <v>6015.4589999999998</v>
      </c>
      <c r="G22" s="11">
        <f>+Sheet1!L22+Sheet1!Q22+Sheet1!V22+Sheet1!AA22+Sheet1!AF22+Sheet1!AK22+Sheet1!AP22+Sheet1!AU22+Sheet1!AZ22+Sheet1!BE22+Sheet1!BJ22+Sheet1!BO22+Sheet1!BT22+Sheet1!BY22+Sheet1!CD22+Sheet1!CI22+Sheet1!CN22+Sheet1!CS22+Sheet1!CX22+Sheet1!DC22+Sheet1!DH22+Sheet1!DM22+Sheet1!DR22+Sheet1!DW22+Sheet1!EB22+Sheet1!EG22+Sheet1!EL22+Sheet1!EQ22+Sheet1!EV22+Sheet1!FA22+Sheet1!FF22+Sheet1!FK22+Sheet1!FP22+Sheet1!FU22+Sheet1!FZ22+Sheet1!GE22+Sheet1!GJ22+Sheet1!GO22+Sheet1!GT22+Sheet1!GY22+Sheet1!HD22+Sheet1!HI22+Sheet1!HN22+Sheet1!HS22+Sheet1!HX22+Sheet1!IC22+Sheet1!IH22+Sheet1!IM22+Sheet2!F22+Sheet2!K22+Sheet2!P22+Sheet2!U22+Sheet2!Z22+Sheet2!AE22+Sheet2!AJ22+Sheet2!AO22+Sheet2!AT22+Sheet2!AY22+Sheet2!BD22+Sheet2!BI22+Sheet2!BN22+Sheet2!BS22</f>
        <v>6015.4589999999998</v>
      </c>
      <c r="H22" s="2"/>
      <c r="I22" s="12"/>
      <c r="J22" s="2">
        <v>891</v>
      </c>
      <c r="L22" s="2">
        <f t="shared" si="24"/>
        <v>891</v>
      </c>
      <c r="M22" s="2"/>
      <c r="N22" s="2"/>
      <c r="O22" s="2"/>
      <c r="Q22" s="2">
        <f t="shared" si="25"/>
        <v>0</v>
      </c>
      <c r="R22" s="2"/>
      <c r="S22" s="2"/>
      <c r="T22" s="2"/>
      <c r="V22" s="2">
        <f t="shared" si="26"/>
        <v>0</v>
      </c>
      <c r="W22" s="2"/>
      <c r="X22" s="2"/>
      <c r="Y22" s="2">
        <v>56.9</v>
      </c>
      <c r="AA22" s="2">
        <f t="shared" si="27"/>
        <v>56.9</v>
      </c>
      <c r="AB22" s="2"/>
      <c r="AC22" s="2"/>
      <c r="AD22" s="2"/>
      <c r="AF22" s="2">
        <f t="shared" si="28"/>
        <v>0</v>
      </c>
      <c r="AG22" s="2"/>
      <c r="AH22" s="2"/>
      <c r="AI22" s="2">
        <v>54.63</v>
      </c>
      <c r="AK22" s="2">
        <f t="shared" si="29"/>
        <v>54.63</v>
      </c>
      <c r="AL22" s="2"/>
      <c r="AM22" s="2"/>
      <c r="AN22" s="2">
        <v>217.07</v>
      </c>
      <c r="AP22" s="2">
        <f t="shared" si="30"/>
        <v>217.07</v>
      </c>
      <c r="AQ22" s="2"/>
      <c r="AR22" s="2"/>
      <c r="AS22" s="2">
        <v>11.3</v>
      </c>
      <c r="AU22" s="2">
        <f t="shared" si="31"/>
        <v>11.3</v>
      </c>
      <c r="AV22" s="2"/>
      <c r="AW22" s="2"/>
      <c r="AX22" s="2">
        <v>2.62</v>
      </c>
      <c r="AZ22" s="2">
        <f t="shared" si="32"/>
        <v>2.62</v>
      </c>
      <c r="BA22" s="2"/>
      <c r="BB22" s="2"/>
      <c r="BC22" s="2">
        <v>0.64</v>
      </c>
      <c r="BE22" s="2">
        <f t="shared" si="33"/>
        <v>0.64</v>
      </c>
      <c r="BF22" s="2"/>
      <c r="BG22" s="2"/>
      <c r="BH22" s="2">
        <v>0.99</v>
      </c>
      <c r="BJ22" s="2">
        <f t="shared" si="34"/>
        <v>0.99</v>
      </c>
      <c r="BK22" s="2"/>
      <c r="BL22" s="2"/>
      <c r="BM22" s="2">
        <v>10</v>
      </c>
      <c r="BO22" s="2">
        <f t="shared" si="35"/>
        <v>10</v>
      </c>
      <c r="BP22" s="2"/>
      <c r="BQ22" s="13"/>
      <c r="BR22" s="2">
        <v>11.36</v>
      </c>
      <c r="BT22" s="2">
        <f t="shared" si="36"/>
        <v>11.36</v>
      </c>
      <c r="BU22" s="2"/>
      <c r="BV22" s="2"/>
      <c r="BW22" s="2">
        <v>1.6</v>
      </c>
      <c r="BY22" s="2">
        <f t="shared" si="37"/>
        <v>1.6</v>
      </c>
      <c r="BZ22" s="2"/>
      <c r="CA22" s="2"/>
      <c r="CB22" s="2">
        <v>927.46</v>
      </c>
      <c r="CD22" s="2">
        <f t="shared" si="38"/>
        <v>927.46</v>
      </c>
      <c r="CE22" s="2"/>
      <c r="CF22" s="2"/>
      <c r="CG22" s="2">
        <v>10.117000000000001</v>
      </c>
      <c r="CI22" s="2">
        <f t="shared" si="39"/>
        <v>10.117000000000001</v>
      </c>
      <c r="CJ22" s="2"/>
      <c r="CK22" s="2"/>
      <c r="CL22" s="2"/>
      <c r="CN22" s="2">
        <f t="shared" si="40"/>
        <v>0</v>
      </c>
      <c r="CO22" s="2"/>
      <c r="CP22" s="2"/>
      <c r="CQ22" s="2"/>
      <c r="CS22" s="2">
        <f t="shared" si="41"/>
        <v>0</v>
      </c>
      <c r="CT22" s="2"/>
      <c r="CU22" s="2"/>
      <c r="CV22" s="2"/>
      <c r="CX22" s="2">
        <f t="shared" si="42"/>
        <v>0</v>
      </c>
      <c r="CY22" s="2"/>
      <c r="CZ22" s="2"/>
      <c r="DA22" s="2">
        <v>597.9</v>
      </c>
      <c r="DC22" s="2">
        <f t="shared" si="43"/>
        <v>597.9</v>
      </c>
      <c r="DD22" s="2"/>
      <c r="DE22" s="2"/>
      <c r="DF22" s="2"/>
      <c r="DH22" s="2">
        <f t="shared" si="44"/>
        <v>0</v>
      </c>
      <c r="DI22" s="2"/>
      <c r="DJ22" s="2"/>
      <c r="DK22" s="2">
        <v>6.14</v>
      </c>
      <c r="DM22" s="2">
        <f t="shared" si="45"/>
        <v>6.14</v>
      </c>
      <c r="DN22" s="2"/>
      <c r="DO22" s="2"/>
      <c r="DP22" s="2">
        <v>10.19</v>
      </c>
      <c r="DR22" s="2">
        <f t="shared" si="46"/>
        <v>10.19</v>
      </c>
      <c r="DS22" s="2"/>
      <c r="DT22" s="2"/>
      <c r="DU22" s="2">
        <v>31.036999999999999</v>
      </c>
      <c r="DW22" s="2">
        <f t="shared" si="47"/>
        <v>31.036999999999999</v>
      </c>
      <c r="DX22" s="2"/>
      <c r="DY22" s="2"/>
      <c r="DZ22" s="2">
        <v>5.7</v>
      </c>
      <c r="EB22" s="2">
        <f t="shared" si="48"/>
        <v>5.7</v>
      </c>
      <c r="EC22" s="2"/>
      <c r="ED22" s="2"/>
      <c r="EE22" s="2">
        <v>25.15</v>
      </c>
      <c r="EG22" s="2">
        <f t="shared" si="0"/>
        <v>25.15</v>
      </c>
      <c r="EH22" s="2"/>
      <c r="EI22" s="2"/>
      <c r="EJ22" s="2"/>
      <c r="EL22" s="2">
        <f t="shared" si="1"/>
        <v>0</v>
      </c>
      <c r="EM22" s="2"/>
      <c r="EN22" s="2"/>
      <c r="EO22" s="2">
        <v>291.12</v>
      </c>
      <c r="EQ22" s="2">
        <f t="shared" si="2"/>
        <v>291.12</v>
      </c>
      <c r="ER22" s="2"/>
      <c r="ES22" s="2"/>
      <c r="ET22" s="2">
        <v>159.47</v>
      </c>
      <c r="EV22" s="2">
        <f t="shared" si="3"/>
        <v>159.47</v>
      </c>
      <c r="EW22" s="2"/>
      <c r="EX22" s="2"/>
      <c r="EY22" s="2">
        <v>216.11</v>
      </c>
      <c r="FA22" s="2">
        <f t="shared" si="4"/>
        <v>216.11</v>
      </c>
      <c r="FB22" s="2"/>
      <c r="FC22" s="2"/>
      <c r="FD22" s="2"/>
      <c r="FF22" s="2">
        <f t="shared" si="5"/>
        <v>0</v>
      </c>
      <c r="FG22" s="2"/>
      <c r="FH22" s="2"/>
      <c r="FI22" s="2">
        <v>297.83</v>
      </c>
      <c r="FK22" s="2">
        <f t="shared" si="6"/>
        <v>297.83</v>
      </c>
      <c r="FL22" s="2"/>
      <c r="FM22" s="2"/>
      <c r="FN22" s="2">
        <v>63.97</v>
      </c>
      <c r="FP22" s="2">
        <f t="shared" si="7"/>
        <v>63.97</v>
      </c>
      <c r="FQ22" s="2"/>
      <c r="FR22" s="2"/>
      <c r="FS22" s="2">
        <v>20.62</v>
      </c>
      <c r="FU22" s="2">
        <f t="shared" si="8"/>
        <v>20.62</v>
      </c>
      <c r="FV22" s="2"/>
      <c r="FW22" s="2"/>
      <c r="FX22" s="2">
        <v>60.54</v>
      </c>
      <c r="FZ22" s="2">
        <f t="shared" si="9"/>
        <v>60.54</v>
      </c>
      <c r="GA22" s="2"/>
      <c r="GB22" s="2"/>
      <c r="GC22" s="2">
        <v>44</v>
      </c>
      <c r="GE22" s="2">
        <f t="shared" si="10"/>
        <v>44</v>
      </c>
      <c r="GF22" s="2"/>
      <c r="GG22" s="2"/>
      <c r="GH22" s="2"/>
      <c r="GJ22" s="2">
        <f t="shared" si="11"/>
        <v>0</v>
      </c>
      <c r="GK22" s="2"/>
      <c r="GL22" s="2"/>
      <c r="GM22" s="2">
        <v>125.57</v>
      </c>
      <c r="GO22" s="2">
        <f t="shared" si="12"/>
        <v>125.57</v>
      </c>
      <c r="GP22" s="2"/>
      <c r="GQ22" s="2"/>
      <c r="GR22" s="2">
        <v>0.86</v>
      </c>
      <c r="GT22" s="2">
        <f t="shared" si="13"/>
        <v>0.86</v>
      </c>
      <c r="GU22" s="2"/>
      <c r="GV22" s="2"/>
      <c r="GW22" s="2"/>
      <c r="GY22" s="2">
        <f t="shared" si="14"/>
        <v>0</v>
      </c>
      <c r="GZ22" s="2"/>
      <c r="HA22" s="2"/>
      <c r="HB22" s="2">
        <v>6.01</v>
      </c>
      <c r="HD22" s="2">
        <f t="shared" si="15"/>
        <v>6.01</v>
      </c>
      <c r="HE22" s="2"/>
      <c r="HF22" s="2"/>
      <c r="HG22" s="2">
        <v>2.77</v>
      </c>
      <c r="HI22" s="2">
        <f t="shared" si="16"/>
        <v>2.77</v>
      </c>
      <c r="HJ22" s="2"/>
      <c r="HK22" s="2"/>
      <c r="HL22" s="2">
        <v>164.08</v>
      </c>
      <c r="HN22" s="2">
        <f t="shared" si="17"/>
        <v>164.08</v>
      </c>
      <c r="HO22" s="2"/>
      <c r="HP22" s="2"/>
      <c r="HQ22" s="2">
        <v>151.76</v>
      </c>
      <c r="HS22" s="2">
        <f t="shared" si="18"/>
        <v>151.76</v>
      </c>
      <c r="HT22" s="2"/>
      <c r="HU22" s="2"/>
      <c r="HV22" s="2">
        <v>29.68</v>
      </c>
      <c r="HX22" s="2">
        <f t="shared" si="19"/>
        <v>29.68</v>
      </c>
      <c r="HY22" s="2"/>
      <c r="HZ22" s="2"/>
      <c r="IA22" s="2">
        <v>29.78</v>
      </c>
      <c r="IC22" s="2">
        <f t="shared" si="20"/>
        <v>29.78</v>
      </c>
      <c r="ID22" s="2"/>
      <c r="IE22" s="2"/>
      <c r="IF22" s="2"/>
      <c r="IH22" s="2">
        <f t="shared" si="21"/>
        <v>0</v>
      </c>
      <c r="II22" s="2"/>
      <c r="IJ22" s="2"/>
      <c r="IK22" s="2">
        <v>37.295000000000002</v>
      </c>
      <c r="IM22" s="2">
        <f t="shared" si="22"/>
        <v>37.295000000000002</v>
      </c>
    </row>
    <row r="23" spans="1:247" ht="11.25" customHeight="1" x14ac:dyDescent="0.25">
      <c r="A23" s="2" t="s">
        <v>94</v>
      </c>
      <c r="B23" s="2">
        <f>+J23+O23+T23+Y23+AD23+AI23+AN23+AS23+AX23+BC23+BH23+BM23+BR23+BW23+CB23+CG23+CL23+CQ23+CV23+DA23+DF23+DK23+DP23+DU23+DZ23+EE23+EJ23+EO23+ET23+EY23+FD23+FI23+FN23+FS23+FX23+GC23+GH23+GM23+GR23+GW23+HB23+HG23+HL23+HQ23+HV23+IA23+IF23+IK23+Sheet2!D23+Sheet2!I23+Sheet2!N23+Sheet2!S23+Sheet2!X23+Sheet2!AC23+Sheet2!AH23+Sheet2!AM23+Sheet2!AR23+Sheet2!AW23+Sheet2!BG23+Sheet2!BB23+Sheet2!BL23+Sheet2!BQ23</f>
        <v>15167.984899999999</v>
      </c>
      <c r="C23" s="2">
        <f>+I23+N23+S23+X23+AC23+AH23+AM23+AR23+AW23+BB23+BG23+BL23+BQ23+BV23+CA23+CF23+CK23+CP23+CU23+CZ23+DE23+DJ23+DO23+DT23+DY23+ED23+EI23+EN23+ES23+EX23+FC23+FH23+FM23+FR23+FW23+GB23+GG23+GL23+GQ23+GV23+HA23+HF23+HK23+HP23+HU23+HZ23+IE23+IJ23+Sheet2!C23+Sheet2!H23+Sheet2!M23+Sheet2!R23+Sheet2!W23+Sheet2!AB23+Sheet2!AG23+Sheet2!AL23+Sheet2!AQ23+Sheet2!AV23+Sheet2!BA23+Sheet2!BF23+Sheet2!BK23+Sheet2!BP23</f>
        <v>12459.578000000001</v>
      </c>
      <c r="D23" s="2">
        <f>+H23+M23+R23+W23+AB23+AG23+AL23+AQ23+AV23+BA23+BF23+BK23+BP23+BU23+BZ23+CE23+CJ23+CO23+CT23+CY23+DD23+DI23+DN23+DS23+DX23+EC23+EH23+EM23+ER23+EW23+FB23+FG23+FL23+FQ23+FV23+GA23+GF23+GK23+GP23+GU23+GZ23+HE23+HJ23+HO23+HT23+HY23+ID23+II23+Sheet2!G23+Sheet2!B23+Sheet2!L23+Sheet2!Q23+Sheet2!V23+Sheet2!AA23+Sheet2!AF23+Sheet2!AK23+Sheet2!AP23+Sheet2!AU23+Sheet2!AZ23+Sheet2!BE23+Sheet2!BJ23+Sheet2!BO23</f>
        <v>0</v>
      </c>
      <c r="E23" s="2">
        <f>+K23+P23+U23+Z23+AE23+AJ23+AO23+AT23+AY23+BD23+BI23+BN23+BS23+BX23+CC23+CH23+CM23+CR23+CW23+DB23+DG23+DL23+DQ23+DV23+EA23+EF23+EK23+EP23+EU23+EZ23+FE23+FJ23+FO23+FT23+FY23+GD23+GI23+GN23+GS23+GX23+HC23+HH23+HM23+HR23+HW23+IB23+IG23+IL23+Sheet2!E23+Sheet2!J23+Sheet2!O23+Sheet2!T23+Sheet2!Y23+Sheet2!AD23+Sheet2!AI23+Sheet2!AN23+Sheet2!AS23+Sheet2!AX23+Sheet2!BC23+Sheet2!BH23+Sheet2!BM23+Sheet2!BR23</f>
        <v>0</v>
      </c>
      <c r="F23" s="2">
        <f t="shared" si="23"/>
        <v>27627.562900000001</v>
      </c>
      <c r="G23" s="11">
        <f>+Sheet1!L23+Sheet1!Q23+Sheet1!V23+Sheet1!AA23+Sheet1!AF23+Sheet1!AK23+Sheet1!AP23+Sheet1!AU23+Sheet1!AZ23+Sheet1!BE23+Sheet1!BJ23+Sheet1!BO23+Sheet1!BT23+Sheet1!BY23+Sheet1!CD23+Sheet1!CI23+Sheet1!CN23+Sheet1!CS23+Sheet1!CX23+Sheet1!DC23+Sheet1!DH23+Sheet1!DM23+Sheet1!DR23+Sheet1!DW23+Sheet1!EB23+Sheet1!EG23+Sheet1!EL23+Sheet1!EQ23+Sheet1!EV23+Sheet1!FA23+Sheet1!FF23+Sheet1!FK23+Sheet1!FP23+Sheet1!FU23+Sheet1!FZ23+Sheet1!GE23+Sheet1!GJ23+Sheet1!GO23+Sheet1!GT23+Sheet1!GY23+Sheet1!HD23+Sheet1!HI23+Sheet1!HN23+Sheet1!HS23+Sheet1!HX23+Sheet1!IC23+Sheet1!IH23+Sheet1!IM23+Sheet2!F23+Sheet2!K23+Sheet2!P23+Sheet2!U23+Sheet2!Z23+Sheet2!AE23+Sheet2!AJ23+Sheet2!AO23+Sheet2!AT23+Sheet2!AY23+Sheet2!BD23+Sheet2!BI23+Sheet2!BN23+Sheet2!BS23</f>
        <v>27627.562900000001</v>
      </c>
      <c r="H23" s="2"/>
      <c r="I23" s="12">
        <v>261.39</v>
      </c>
      <c r="J23" s="2">
        <v>12.43</v>
      </c>
      <c r="L23" s="2">
        <f t="shared" si="24"/>
        <v>273.82</v>
      </c>
      <c r="M23" s="2"/>
      <c r="N23" s="2">
        <v>16.125</v>
      </c>
      <c r="O23" s="2"/>
      <c r="Q23" s="2">
        <f t="shared" si="25"/>
        <v>16.125</v>
      </c>
      <c r="R23" s="2"/>
      <c r="S23" s="2">
        <v>702.26</v>
      </c>
      <c r="T23" s="2"/>
      <c r="V23" s="2">
        <f t="shared" si="26"/>
        <v>702.26</v>
      </c>
      <c r="W23" s="2"/>
      <c r="X23" s="2">
        <v>108.124</v>
      </c>
      <c r="Y23" s="2">
        <v>0.33300000000000002</v>
      </c>
      <c r="AA23" s="2">
        <f t="shared" si="27"/>
        <v>108.45699999999999</v>
      </c>
      <c r="AB23" s="2"/>
      <c r="AC23" s="2">
        <v>41.8</v>
      </c>
      <c r="AD23" s="2"/>
      <c r="AF23" s="2">
        <f t="shared" si="28"/>
        <v>41.8</v>
      </c>
      <c r="AG23" s="2"/>
      <c r="AH23" s="2">
        <v>39.225000000000001</v>
      </c>
      <c r="AI23" s="2"/>
      <c r="AK23" s="2">
        <f t="shared" si="29"/>
        <v>39.225000000000001</v>
      </c>
      <c r="AL23" s="2"/>
      <c r="AM23" s="2">
        <v>97.137</v>
      </c>
      <c r="AN23" s="2">
        <v>4.8498999999999999</v>
      </c>
      <c r="AP23" s="2">
        <f t="shared" si="30"/>
        <v>101.98690000000001</v>
      </c>
      <c r="AQ23" s="2"/>
      <c r="AR23" s="2">
        <v>75.69</v>
      </c>
      <c r="AS23" s="2">
        <v>0.25</v>
      </c>
      <c r="AU23" s="2">
        <f t="shared" si="31"/>
        <v>75.94</v>
      </c>
      <c r="AV23" s="2"/>
      <c r="AW23" s="2">
        <v>12.448</v>
      </c>
      <c r="AX23" s="2">
        <v>30.05</v>
      </c>
      <c r="AZ23" s="2">
        <f t="shared" si="32"/>
        <v>42.498000000000005</v>
      </c>
      <c r="BA23" s="2"/>
      <c r="BB23" s="2">
        <v>75.138999999999996</v>
      </c>
      <c r="BC23" s="2">
        <v>19.420000000000002</v>
      </c>
      <c r="BE23" s="2">
        <f t="shared" si="33"/>
        <v>94.558999999999997</v>
      </c>
      <c r="BF23" s="2"/>
      <c r="BG23" s="2">
        <v>15.71</v>
      </c>
      <c r="BH23" s="2">
        <v>0.15</v>
      </c>
      <c r="BJ23" s="2">
        <f t="shared" si="34"/>
        <v>15.860000000000001</v>
      </c>
      <c r="BK23" s="2"/>
      <c r="BL23" s="2">
        <v>35.950000000000003</v>
      </c>
      <c r="BM23" s="2">
        <v>10.28</v>
      </c>
      <c r="BO23" s="2">
        <f t="shared" si="35"/>
        <v>46.230000000000004</v>
      </c>
      <c r="BP23" s="2"/>
      <c r="BQ23" s="13">
        <v>18.739999999999998</v>
      </c>
      <c r="BR23" s="2">
        <v>0.09</v>
      </c>
      <c r="BT23" s="2">
        <f t="shared" si="36"/>
        <v>18.829999999999998</v>
      </c>
      <c r="BU23" s="2"/>
      <c r="BV23" s="2">
        <v>74.978999999999999</v>
      </c>
      <c r="BW23" s="2">
        <v>0.11</v>
      </c>
      <c r="BY23" s="2">
        <f t="shared" si="37"/>
        <v>75.088999999999999</v>
      </c>
      <c r="BZ23" s="2"/>
      <c r="CA23" s="2">
        <v>1001.29</v>
      </c>
      <c r="CB23" s="2">
        <v>48.84</v>
      </c>
      <c r="CD23" s="2">
        <f t="shared" si="38"/>
        <v>1050.1299999999999</v>
      </c>
      <c r="CE23" s="2"/>
      <c r="CF23" s="2">
        <v>17.18</v>
      </c>
      <c r="CG23" s="2"/>
      <c r="CI23" s="2">
        <f t="shared" si="39"/>
        <v>17.18</v>
      </c>
      <c r="CJ23" s="2"/>
      <c r="CK23" s="2">
        <v>22.78</v>
      </c>
      <c r="CL23" s="2"/>
      <c r="CN23" s="2">
        <f t="shared" si="40"/>
        <v>22.78</v>
      </c>
      <c r="CO23" s="2"/>
      <c r="CP23" s="2">
        <v>37.164000000000001</v>
      </c>
      <c r="CQ23" s="2"/>
      <c r="CS23" s="2">
        <f t="shared" si="41"/>
        <v>37.164000000000001</v>
      </c>
      <c r="CT23" s="2"/>
      <c r="CU23" s="2">
        <v>31.64</v>
      </c>
      <c r="CV23" s="2"/>
      <c r="CX23" s="2">
        <f t="shared" si="42"/>
        <v>31.64</v>
      </c>
      <c r="CY23" s="2"/>
      <c r="CZ23" s="2">
        <v>12.62</v>
      </c>
      <c r="DA23" s="2"/>
      <c r="DC23" s="2">
        <f t="shared" si="43"/>
        <v>12.62</v>
      </c>
      <c r="DD23" s="2"/>
      <c r="DE23" s="2">
        <v>1.41</v>
      </c>
      <c r="DF23" s="2"/>
      <c r="DH23" s="2">
        <f t="shared" si="44"/>
        <v>1.41</v>
      </c>
      <c r="DI23" s="2"/>
      <c r="DJ23" s="2">
        <v>52.28</v>
      </c>
      <c r="DK23" s="2">
        <v>1E-3</v>
      </c>
      <c r="DM23" s="2">
        <f t="shared" si="45"/>
        <v>52.280999999999999</v>
      </c>
      <c r="DN23" s="2"/>
      <c r="DO23" s="2">
        <v>84.06</v>
      </c>
      <c r="DP23" s="2">
        <v>49.46</v>
      </c>
      <c r="DR23" s="2">
        <f t="shared" si="46"/>
        <v>133.52000000000001</v>
      </c>
      <c r="DS23" s="2"/>
      <c r="DT23" s="2">
        <v>2370.127</v>
      </c>
      <c r="DU23" s="2">
        <v>2.1909999999999998</v>
      </c>
      <c r="DW23" s="2">
        <f t="shared" si="47"/>
        <v>2372.3179999999998</v>
      </c>
      <c r="DX23" s="2"/>
      <c r="DY23" s="2">
        <v>4.83</v>
      </c>
      <c r="DZ23" s="2">
        <v>7.81</v>
      </c>
      <c r="EB23" s="2">
        <f t="shared" si="48"/>
        <v>12.64</v>
      </c>
      <c r="EC23" s="2"/>
      <c r="ED23" s="2">
        <v>29.64</v>
      </c>
      <c r="EE23" s="2"/>
      <c r="EG23" s="2">
        <f t="shared" si="0"/>
        <v>29.64</v>
      </c>
      <c r="EH23" s="2"/>
      <c r="EI23" s="2">
        <v>24.14</v>
      </c>
      <c r="EJ23" s="2"/>
      <c r="EL23" s="2">
        <f t="shared" si="1"/>
        <v>24.14</v>
      </c>
      <c r="EM23" s="2"/>
      <c r="EN23" s="2">
        <v>588.17999999999995</v>
      </c>
      <c r="EO23" s="2">
        <v>6009.02</v>
      </c>
      <c r="EQ23" s="2">
        <f t="shared" si="2"/>
        <v>6597.2000000000007</v>
      </c>
      <c r="ER23" s="2"/>
      <c r="ES23" s="2">
        <v>56.46</v>
      </c>
      <c r="ET23" s="2">
        <v>25.722000000000001</v>
      </c>
      <c r="EV23" s="2">
        <f t="shared" si="3"/>
        <v>82.182000000000002</v>
      </c>
      <c r="EW23" s="2"/>
      <c r="EX23" s="2">
        <v>588.20000000000005</v>
      </c>
      <c r="EY23" s="2">
        <v>127.89</v>
      </c>
      <c r="FA23" s="2">
        <f t="shared" si="4"/>
        <v>716.09</v>
      </c>
      <c r="FB23" s="2"/>
      <c r="FC23" s="2">
        <v>1474.74</v>
      </c>
      <c r="FD23" s="2"/>
      <c r="FF23" s="2">
        <f t="shared" si="5"/>
        <v>1474.74</v>
      </c>
      <c r="FG23" s="2"/>
      <c r="FH23" s="2">
        <v>364.43</v>
      </c>
      <c r="FI23" s="2">
        <v>6704.6</v>
      </c>
      <c r="FK23" s="2">
        <f t="shared" si="6"/>
        <v>7069.0300000000007</v>
      </c>
      <c r="FL23" s="2"/>
      <c r="FM23" s="2">
        <v>245.38</v>
      </c>
      <c r="FN23" s="2">
        <v>7.86</v>
      </c>
      <c r="FP23" s="2">
        <f t="shared" si="7"/>
        <v>253.24</v>
      </c>
      <c r="FQ23" s="2"/>
      <c r="FR23" s="2">
        <v>401</v>
      </c>
      <c r="FS23" s="2">
        <v>21.16</v>
      </c>
      <c r="FU23" s="2">
        <f t="shared" si="8"/>
        <v>422.16</v>
      </c>
      <c r="FV23" s="2"/>
      <c r="FW23" s="2">
        <v>54.7</v>
      </c>
      <c r="FX23" s="2">
        <v>7.03</v>
      </c>
      <c r="FZ23" s="2">
        <f t="shared" si="9"/>
        <v>61.730000000000004</v>
      </c>
      <c r="GA23" s="2"/>
      <c r="GB23" s="2">
        <v>139.09</v>
      </c>
      <c r="GC23" s="2">
        <v>42</v>
      </c>
      <c r="GE23" s="2">
        <f t="shared" si="10"/>
        <v>181.09</v>
      </c>
      <c r="GF23" s="2"/>
      <c r="GG23" s="2">
        <v>17.3</v>
      </c>
      <c r="GH23" s="2"/>
      <c r="GJ23" s="2">
        <f t="shared" si="11"/>
        <v>17.3</v>
      </c>
      <c r="GK23" s="2"/>
      <c r="GL23" s="2">
        <v>43.7</v>
      </c>
      <c r="GM23" s="2">
        <v>39.4</v>
      </c>
      <c r="GO23" s="2">
        <f t="shared" si="12"/>
        <v>83.1</v>
      </c>
      <c r="GP23" s="2"/>
      <c r="GQ23" s="2">
        <v>17</v>
      </c>
      <c r="GR23" s="2"/>
      <c r="GT23" s="2">
        <f t="shared" si="13"/>
        <v>17</v>
      </c>
      <c r="GU23" s="2"/>
      <c r="GV23" s="2">
        <v>6.1230000000000002</v>
      </c>
      <c r="GW23" s="2"/>
      <c r="GY23" s="2">
        <f t="shared" si="14"/>
        <v>6.1230000000000002</v>
      </c>
      <c r="GZ23" s="2"/>
      <c r="HA23" s="2">
        <v>1316.73</v>
      </c>
      <c r="HB23" s="2"/>
      <c r="HD23" s="2">
        <f t="shared" si="15"/>
        <v>1316.73</v>
      </c>
      <c r="HE23" s="2"/>
      <c r="HF23" s="2">
        <v>97.91</v>
      </c>
      <c r="HG23" s="2">
        <v>20.63</v>
      </c>
      <c r="HI23" s="2">
        <f t="shared" si="16"/>
        <v>118.53999999999999</v>
      </c>
      <c r="HJ23" s="2"/>
      <c r="HK23" s="2">
        <v>367.68</v>
      </c>
      <c r="HL23" s="2">
        <v>117.55</v>
      </c>
      <c r="HN23" s="2">
        <f t="shared" si="17"/>
        <v>485.23</v>
      </c>
      <c r="HO23" s="2"/>
      <c r="HP23" s="2">
        <v>159.80000000000001</v>
      </c>
      <c r="HQ23" s="2">
        <v>0.08</v>
      </c>
      <c r="HS23" s="2">
        <f t="shared" si="18"/>
        <v>159.88000000000002</v>
      </c>
      <c r="HT23" s="2"/>
      <c r="HU23" s="2">
        <v>55.103000000000002</v>
      </c>
      <c r="HV23" s="2">
        <v>9.11</v>
      </c>
      <c r="HX23" s="2">
        <f t="shared" si="19"/>
        <v>64.212999999999994</v>
      </c>
      <c r="HY23" s="2"/>
      <c r="HZ23" s="2">
        <v>79.680000000000007</v>
      </c>
      <c r="IA23" s="2">
        <v>503.21</v>
      </c>
      <c r="IC23" s="2">
        <f t="shared" si="20"/>
        <v>582.89</v>
      </c>
      <c r="ID23" s="2"/>
      <c r="IE23" s="2">
        <v>5.99</v>
      </c>
      <c r="IF23" s="2">
        <v>0</v>
      </c>
      <c r="IH23" s="2">
        <f t="shared" si="21"/>
        <v>5.99</v>
      </c>
      <c r="II23" s="2"/>
      <c r="IJ23" s="2">
        <v>3.12</v>
      </c>
      <c r="IK23" s="2"/>
      <c r="IM23" s="2">
        <f t="shared" si="22"/>
        <v>3.12</v>
      </c>
    </row>
    <row r="24" spans="1:247" ht="11.25" customHeight="1" x14ac:dyDescent="0.25">
      <c r="A24" s="2" t="s">
        <v>95</v>
      </c>
      <c r="B24" s="2">
        <f>+J24+O24+T24+Y24+AD24+AI24+AN24+AS24+AX24+BC24+BH24+BM24+BR24+BW24+CB24+CG24+CL24+CQ24+CV24+DA24+DF24+DK24+DP24+DU24+DZ24+EE24+EJ24+EO24+ET24+EY24+FD24+FI24+FN24+FS24+FX24+GC24+GH24+GM24+GR24+GW24+HB24+HG24+HL24+HQ24+HV24+IA24+IF24+IK24+Sheet2!D24+Sheet2!I24+Sheet2!N24+Sheet2!S24+Sheet2!X24+Sheet2!AC24+Sheet2!AH24+Sheet2!AM24+Sheet2!AR24+Sheet2!AW24+Sheet2!BG24+Sheet2!BB24+Sheet2!BL24+Sheet2!BQ24</f>
        <v>11157.3169</v>
      </c>
      <c r="C24" s="2">
        <f>+I24+N24+S24+X24+AC24+AH24+AM24+AR24+AW24+BB24+BG24+BL24+BQ24+BV24+CA24+CF24+CK24+CP24+CU24+CZ24+DE24+DJ24+DO24+DT24+DY24+ED24+EI24+EN24+ES24+EX24+FC24+FH24+FM24+FR24+FW24+GB24+GG24+GL24+GQ24+GV24+HA24+HF24+HK24+HP24+HU24+HZ24+IE24+IJ24+Sheet2!C24+Sheet2!H24+Sheet2!M24+Sheet2!R24+Sheet2!W24+Sheet2!AB24+Sheet2!AG24+Sheet2!AL24+Sheet2!AQ24+Sheet2!AV24+Sheet2!BA24+Sheet2!BF24+Sheet2!BK24+Sheet2!BP24</f>
        <v>70805.409000000014</v>
      </c>
      <c r="D24" s="2">
        <f>+H24+M24+R24+W24+AB24+AG24+AL24+AQ24+AV24+BA24+BF24+BK24+BP24+BU24+BZ24+CE24+CJ24+CO24+CT24+CY24+DD24+DI24+DN24+DS24+DX24+EC24+EH24+EM24+ER24+EW24+FB24+FG24+FL24+FQ24+FV24+GA24+GF24+GK24+GP24+GU24+GZ24+HE24+HJ24+HO24+HT24+HY24+ID24+II24+Sheet2!G24+Sheet2!B24+Sheet2!L24+Sheet2!Q24+Sheet2!V24+Sheet2!AA24+Sheet2!AF24+Sheet2!AK24+Sheet2!AP24+Sheet2!AU24+Sheet2!AZ24+Sheet2!BE24+Sheet2!BJ24+Sheet2!BO24</f>
        <v>0</v>
      </c>
      <c r="E24" s="2">
        <f>+K24+P24+U24+Z24+AE24+AJ24+AO24+AT24+AY24+BD24+BI24+BN24+BS24+BX24+CC24+CH24+CM24+CR24+CW24+DB24+DG24+DL24+DQ24+DV24+EA24+EF24+EK24+EP24+EU24+EZ24+FE24+FJ24+FO24+FT24+FY24+GD24+GI24+GN24+GS24+GX24+HC24+HH24+HM24+HR24+HW24+IB24+IG24+IL24+Sheet2!E24+Sheet2!J24+Sheet2!O24+Sheet2!T24+Sheet2!Y24+Sheet2!AD24+Sheet2!AI24+Sheet2!AN24+Sheet2!AS24+Sheet2!AX24+Sheet2!BC24+Sheet2!BH24+Sheet2!BM24+Sheet2!BR24</f>
        <v>0</v>
      </c>
      <c r="F24" s="2">
        <f t="shared" si="23"/>
        <v>81962.725900000019</v>
      </c>
      <c r="G24" s="11">
        <f>+Sheet1!L24+Sheet1!Q24+Sheet1!V24+Sheet1!AA24+Sheet1!AF24+Sheet1!AK24+Sheet1!AP24+Sheet1!AU24+Sheet1!AZ24+Sheet1!BE24+Sheet1!BJ24+Sheet1!BO24+Sheet1!BT24+Sheet1!BY24+Sheet1!CD24+Sheet1!CI24+Sheet1!CN24+Sheet1!CS24+Sheet1!CX24+Sheet1!DC24+Sheet1!DH24+Sheet1!DM24+Sheet1!DR24+Sheet1!DW24+Sheet1!EB24+Sheet1!EG24+Sheet1!EL24+Sheet1!EQ24+Sheet1!EV24+Sheet1!FA24+Sheet1!FF24+Sheet1!FK24+Sheet1!FP24+Sheet1!FU24+Sheet1!FZ24+Sheet1!GE24+Sheet1!GJ24+Sheet1!GO24+Sheet1!GT24+Sheet1!GY24+Sheet1!HD24+Sheet1!HI24+Sheet1!HN24+Sheet1!HS24+Sheet1!HX24+Sheet1!IC24+Sheet1!IH24+Sheet1!IM24+Sheet2!F24+Sheet2!K24+Sheet2!P24+Sheet2!U24+Sheet2!Z24+Sheet2!AE24+Sheet2!AJ24+Sheet2!AO24+Sheet2!AT24+Sheet2!AY24+Sheet2!BD24+Sheet2!BI24+Sheet2!BN24+Sheet2!BS24</f>
        <v>81962.725900000005</v>
      </c>
      <c r="H24" s="2"/>
      <c r="I24" s="12">
        <v>1485.6279999999999</v>
      </c>
      <c r="J24" s="2">
        <v>176.92</v>
      </c>
      <c r="L24" s="2">
        <f t="shared" si="24"/>
        <v>1662.548</v>
      </c>
      <c r="M24" s="2"/>
      <c r="N24" s="2">
        <v>91.59</v>
      </c>
      <c r="O24" s="2"/>
      <c r="Q24" s="2">
        <f t="shared" si="25"/>
        <v>91.59</v>
      </c>
      <c r="R24" s="2"/>
      <c r="S24" s="2">
        <v>3993.1</v>
      </c>
      <c r="T24" s="2"/>
      <c r="V24" s="2">
        <f t="shared" si="26"/>
        <v>3993.1</v>
      </c>
      <c r="W24" s="2"/>
      <c r="X24" s="2">
        <v>614.36099999999999</v>
      </c>
      <c r="Y24" s="2">
        <v>7.9899999999999999E-2</v>
      </c>
      <c r="AA24" s="2">
        <f t="shared" si="27"/>
        <v>614.44089999999994</v>
      </c>
      <c r="AB24" s="2"/>
      <c r="AC24" s="2">
        <v>237.52</v>
      </c>
      <c r="AD24" s="2"/>
      <c r="AF24" s="2">
        <f t="shared" si="28"/>
        <v>237.52</v>
      </c>
      <c r="AG24" s="2"/>
      <c r="AH24" s="2">
        <v>222.87</v>
      </c>
      <c r="AI24" s="2"/>
      <c r="AK24" s="2">
        <f t="shared" si="29"/>
        <v>222.87</v>
      </c>
      <c r="AL24" s="2"/>
      <c r="AM24" s="2">
        <v>552.01800000000003</v>
      </c>
      <c r="AN24" s="2">
        <v>0.72799999999999998</v>
      </c>
      <c r="AP24" s="2">
        <f t="shared" si="30"/>
        <v>552.74599999999998</v>
      </c>
      <c r="AQ24" s="2"/>
      <c r="AR24" s="2">
        <v>430.22</v>
      </c>
      <c r="AS24" s="2">
        <v>1.1499999999999999</v>
      </c>
      <c r="AU24" s="2">
        <f t="shared" si="31"/>
        <v>431.37</v>
      </c>
      <c r="AV24" s="2"/>
      <c r="AW24" s="2">
        <v>70.680000000000007</v>
      </c>
      <c r="AX24" s="2">
        <v>4.5</v>
      </c>
      <c r="AZ24" s="2">
        <f t="shared" si="32"/>
        <v>75.180000000000007</v>
      </c>
      <c r="BA24" s="2"/>
      <c r="BB24" s="2">
        <v>427</v>
      </c>
      <c r="BC24" s="2">
        <v>2.59</v>
      </c>
      <c r="BE24" s="2">
        <f t="shared" si="33"/>
        <v>429.59</v>
      </c>
      <c r="BF24" s="2"/>
      <c r="BG24" s="2">
        <v>89.2</v>
      </c>
      <c r="BH24" s="2">
        <v>0.02</v>
      </c>
      <c r="BJ24" s="2">
        <f t="shared" si="34"/>
        <v>89.22</v>
      </c>
      <c r="BK24" s="2"/>
      <c r="BL24" s="2">
        <v>204.34</v>
      </c>
      <c r="BM24" s="2">
        <v>1.54</v>
      </c>
      <c r="BO24" s="2">
        <f t="shared" si="35"/>
        <v>205.88</v>
      </c>
      <c r="BP24" s="2"/>
      <c r="BQ24" s="13">
        <v>106.5</v>
      </c>
      <c r="BR24" s="2"/>
      <c r="BT24" s="2">
        <f t="shared" si="36"/>
        <v>106.5</v>
      </c>
      <c r="BU24" s="2"/>
      <c r="BV24" s="2">
        <v>425.709</v>
      </c>
      <c r="BW24" s="2">
        <v>20</v>
      </c>
      <c r="BY24" s="2">
        <f t="shared" si="37"/>
        <v>445.709</v>
      </c>
      <c r="BZ24" s="2"/>
      <c r="CA24" s="2">
        <v>5691.29</v>
      </c>
      <c r="CB24" s="2">
        <v>82.99</v>
      </c>
      <c r="CD24" s="2">
        <f t="shared" si="38"/>
        <v>5774.28</v>
      </c>
      <c r="CE24" s="2"/>
      <c r="CF24" s="2">
        <v>97.62</v>
      </c>
      <c r="CG24" s="2">
        <v>4364</v>
      </c>
      <c r="CI24" s="2">
        <f t="shared" si="39"/>
        <v>4461.62</v>
      </c>
      <c r="CJ24" s="2"/>
      <c r="CK24" s="2">
        <v>129</v>
      </c>
      <c r="CL24" s="2"/>
      <c r="CN24" s="2">
        <f t="shared" si="40"/>
        <v>129</v>
      </c>
      <c r="CO24" s="2"/>
      <c r="CP24" s="2">
        <v>211.19</v>
      </c>
      <c r="CQ24" s="2"/>
      <c r="CS24" s="2">
        <f t="shared" si="41"/>
        <v>211.19</v>
      </c>
      <c r="CT24" s="2"/>
      <c r="CU24" s="2">
        <v>179.8</v>
      </c>
      <c r="CV24" s="2"/>
      <c r="CX24" s="2">
        <f t="shared" si="42"/>
        <v>179.8</v>
      </c>
      <c r="CY24" s="2"/>
      <c r="CZ24" s="2">
        <v>71.66</v>
      </c>
      <c r="DA24" s="2"/>
      <c r="DC24" s="2">
        <f t="shared" si="43"/>
        <v>71.66</v>
      </c>
      <c r="DD24" s="2"/>
      <c r="DE24" s="2">
        <v>8.0299999999999994</v>
      </c>
      <c r="DF24" s="2"/>
      <c r="DH24" s="2">
        <f t="shared" si="44"/>
        <v>8.0299999999999994</v>
      </c>
      <c r="DI24" s="2"/>
      <c r="DJ24" s="2">
        <v>297.15699999999998</v>
      </c>
      <c r="DK24" s="2">
        <v>1E-3</v>
      </c>
      <c r="DM24" s="2">
        <f t="shared" si="45"/>
        <v>297.15799999999996</v>
      </c>
      <c r="DN24" s="2"/>
      <c r="DO24" s="2">
        <v>477.57</v>
      </c>
      <c r="DP24" s="2">
        <v>51.06</v>
      </c>
      <c r="DR24" s="2">
        <f t="shared" si="46"/>
        <v>528.63</v>
      </c>
      <c r="DS24" s="2"/>
      <c r="DT24" s="2">
        <v>13476.71</v>
      </c>
      <c r="DU24" s="2">
        <v>0.32</v>
      </c>
      <c r="DW24" s="2">
        <f t="shared" si="47"/>
        <v>13477.029999999999</v>
      </c>
      <c r="DX24" s="2"/>
      <c r="DY24" s="2">
        <v>27.41</v>
      </c>
      <c r="DZ24" s="2"/>
      <c r="EB24" s="2">
        <f t="shared" si="48"/>
        <v>27.41</v>
      </c>
      <c r="EC24" s="2"/>
      <c r="ED24" s="2">
        <v>168.48</v>
      </c>
      <c r="EE24" s="2">
        <v>3.35</v>
      </c>
      <c r="EG24" s="2">
        <f t="shared" si="0"/>
        <v>171.82999999999998</v>
      </c>
      <c r="EH24" s="2"/>
      <c r="EI24" s="2">
        <v>137.11000000000001</v>
      </c>
      <c r="EJ24" s="2"/>
      <c r="EL24" s="2">
        <f t="shared" si="1"/>
        <v>137.11000000000001</v>
      </c>
      <c r="EM24" s="2"/>
      <c r="EN24" s="2">
        <v>3342.78</v>
      </c>
      <c r="EO24" s="2">
        <v>1825.61</v>
      </c>
      <c r="EQ24" s="2">
        <f t="shared" si="2"/>
        <v>5168.3900000000003</v>
      </c>
      <c r="ER24" s="2"/>
      <c r="ES24" s="2">
        <v>320.95</v>
      </c>
      <c r="ET24" s="2">
        <v>3.85</v>
      </c>
      <c r="EV24" s="2">
        <f t="shared" si="3"/>
        <v>324.8</v>
      </c>
      <c r="EW24" s="2"/>
      <c r="EX24" s="2">
        <v>3341.51</v>
      </c>
      <c r="EY24" s="2">
        <v>40.29</v>
      </c>
      <c r="FA24" s="2">
        <f t="shared" si="4"/>
        <v>3381.8</v>
      </c>
      <c r="FB24" s="2"/>
      <c r="FC24" s="2">
        <v>8385.509</v>
      </c>
      <c r="FD24" s="2"/>
      <c r="FF24" s="2">
        <f t="shared" si="5"/>
        <v>8385.509</v>
      </c>
      <c r="FG24" s="2"/>
      <c r="FH24" s="2">
        <v>2071.71</v>
      </c>
      <c r="FI24" s="2">
        <v>1056.26</v>
      </c>
      <c r="FK24" s="2">
        <f t="shared" si="6"/>
        <v>3127.9700000000003</v>
      </c>
      <c r="FL24" s="2"/>
      <c r="FM24" s="2">
        <v>1394.72</v>
      </c>
      <c r="FN24" s="2">
        <v>1.17</v>
      </c>
      <c r="FP24" s="2">
        <f t="shared" si="7"/>
        <v>1395.89</v>
      </c>
      <c r="FQ24" s="2"/>
      <c r="FR24" s="2">
        <v>2279.23</v>
      </c>
      <c r="FS24" s="2">
        <v>8.24</v>
      </c>
      <c r="FU24" s="2">
        <f t="shared" si="8"/>
        <v>2287.4699999999998</v>
      </c>
      <c r="FV24" s="2"/>
      <c r="FW24" s="2">
        <v>311.2</v>
      </c>
      <c r="FX24" s="2">
        <v>7.02</v>
      </c>
      <c r="FZ24" s="2">
        <f t="shared" si="9"/>
        <v>318.21999999999997</v>
      </c>
      <c r="GA24" s="2"/>
      <c r="GB24" s="2">
        <v>790.12</v>
      </c>
      <c r="GC24" s="2">
        <v>7.04</v>
      </c>
      <c r="GE24" s="2">
        <f t="shared" si="10"/>
        <v>797.16</v>
      </c>
      <c r="GF24" s="2"/>
      <c r="GG24" s="2">
        <v>98.3</v>
      </c>
      <c r="GH24" s="2"/>
      <c r="GJ24" s="2">
        <f t="shared" si="11"/>
        <v>98.3</v>
      </c>
      <c r="GK24" s="2"/>
      <c r="GL24" s="2">
        <v>248.3</v>
      </c>
      <c r="GM24" s="2">
        <v>7</v>
      </c>
      <c r="GO24" s="2">
        <f t="shared" si="12"/>
        <v>255.3</v>
      </c>
      <c r="GP24" s="2"/>
      <c r="GQ24" s="2">
        <v>96.87</v>
      </c>
      <c r="GR24" s="2"/>
      <c r="GT24" s="2">
        <f t="shared" si="13"/>
        <v>96.87</v>
      </c>
      <c r="GU24" s="2"/>
      <c r="GV24" s="2">
        <v>34.621000000000002</v>
      </c>
      <c r="GW24" s="2"/>
      <c r="GY24" s="2">
        <f t="shared" si="14"/>
        <v>34.621000000000002</v>
      </c>
      <c r="GZ24" s="2"/>
      <c r="HA24" s="2">
        <v>7487</v>
      </c>
      <c r="HB24" s="2"/>
      <c r="HD24" s="2">
        <f t="shared" si="15"/>
        <v>7487</v>
      </c>
      <c r="HE24" s="2"/>
      <c r="HF24" s="2">
        <v>556.44000000000005</v>
      </c>
      <c r="HG24" s="2">
        <v>3.42</v>
      </c>
      <c r="HI24" s="2">
        <f t="shared" si="16"/>
        <v>559.86</v>
      </c>
      <c r="HJ24" s="2"/>
      <c r="HK24" s="2">
        <v>2073.1999999999998</v>
      </c>
      <c r="HL24" s="2">
        <v>108.92</v>
      </c>
      <c r="HN24" s="2">
        <f t="shared" si="17"/>
        <v>2182.12</v>
      </c>
      <c r="HO24" s="2"/>
      <c r="HP24" s="2">
        <v>908.04</v>
      </c>
      <c r="HQ24" s="2">
        <v>131</v>
      </c>
      <c r="HS24" s="2">
        <f t="shared" si="18"/>
        <v>1039.04</v>
      </c>
      <c r="HT24" s="2"/>
      <c r="HU24" s="2">
        <v>312.87</v>
      </c>
      <c r="HV24" s="2">
        <v>881.01</v>
      </c>
      <c r="HX24" s="2">
        <f t="shared" si="19"/>
        <v>1193.8800000000001</v>
      </c>
      <c r="HY24" s="2"/>
      <c r="HZ24" s="2">
        <v>452.82</v>
      </c>
      <c r="IA24" s="2">
        <v>1172.75</v>
      </c>
      <c r="IC24" s="2">
        <f t="shared" si="20"/>
        <v>1625.57</v>
      </c>
      <c r="ID24" s="2"/>
      <c r="IE24" s="2">
        <v>34.03</v>
      </c>
      <c r="IF24" s="2">
        <v>0</v>
      </c>
      <c r="IH24" s="2">
        <f t="shared" si="21"/>
        <v>34.03</v>
      </c>
      <c r="II24" s="2"/>
      <c r="IJ24" s="2">
        <v>17.760000000000002</v>
      </c>
      <c r="IK24" s="2"/>
      <c r="IM24" s="2">
        <f t="shared" si="22"/>
        <v>17.760000000000002</v>
      </c>
    </row>
    <row r="25" spans="1:247" ht="11.25" customHeight="1" x14ac:dyDescent="0.25">
      <c r="A25" s="2" t="s">
        <v>68</v>
      </c>
      <c r="B25" s="2">
        <f>+J25+O25+T25+Y25+AD25+AI25+AN25+AS25+AX25+BC25+BH25+BM25+BR25+BW25+CB25+CG25+CL25+CQ25+CV25+DA25+DF25+DK25+DP25+DU25+DZ25+EE25+EJ25+EO25+ET25+EY25+FD25+FI25+FN25+FS25+FX25+GC25+GH25+GM25+GR25+GW25+HB25+HG25+HL25+HQ25+HV25+IA25+IF25+IK25+Sheet2!D25+Sheet2!I25+Sheet2!N25+Sheet2!S25+Sheet2!X25+Sheet2!AC25+Sheet2!AH25+Sheet2!AM25+Sheet2!AR25+Sheet2!AW25+Sheet2!BG25+Sheet2!BB25+Sheet2!BL25+Sheet2!BQ25</f>
        <v>19067.125700000004</v>
      </c>
      <c r="C25" s="2">
        <f>+I25+N25+S25+X25+AC25+AH25+AM25+AR25+AW25+BB25+BG25+BL25+BQ25+BV25+CA25+CF25+CK25+CP25+CU25+CZ25+DE25+DJ25+DO25+DT25+DY25+ED25+EI25+EN25+ES25+EX25+FC25+FH25+FM25+FR25+FW25+GB25+GG25+GL25+GQ25+GV25+HA25+HF25+HK25+HP25+HU25+HZ25+IE25+IJ25+Sheet2!C25+Sheet2!H25+Sheet2!M25+Sheet2!R25+Sheet2!W25+Sheet2!AB25+Sheet2!AG25+Sheet2!AL25+Sheet2!AQ25+Sheet2!AV25+Sheet2!BA25+Sheet2!BF25+Sheet2!BK25+Sheet2!BP25</f>
        <v>0</v>
      </c>
      <c r="D25" s="2">
        <f>+H25+M25+R25+W25+AB25+AG25+AL25+AQ25+AV25+BA25+BF25+BK25+BP25+BU25+BZ25+CE25+CJ25+CO25+CT25+CY25+DD25+DI25+DN25+DS25+DX25+EC25+EH25+EM25+ER25+EW25+FB25+FG25+FL25+FQ25+FV25+GA25+GF25+GK25+GP25+GU25+GZ25+HE25+HJ25+HO25+HT25+HY25+ID25+II25+Sheet2!G25+Sheet2!B25+Sheet2!L25+Sheet2!Q25+Sheet2!V25+Sheet2!AA25+Sheet2!AF25+Sheet2!AK25+Sheet2!AP25+Sheet2!AU25+Sheet2!AZ25+Sheet2!BE25+Sheet2!BJ25+Sheet2!BO25</f>
        <v>390</v>
      </c>
      <c r="E25" s="2">
        <f>+K25+P25+U25+Z25+AE25+AJ25+AO25+AT25+AY25+BD25+BI25+BN25+BS25+BX25+CC25+CH25+CM25+CR25+CW25+DB25+DG25+DL25+DQ25+DV25+EA25+EF25+EK25+EP25+EU25+EZ25+FE25+FJ25+FO25+FT25+FY25+GD25+GI25+GN25+GS25+GX25+HC25+HH25+HM25+HR25+HW25+IB25+IG25+IL25+Sheet2!E25+Sheet2!J25+Sheet2!O25+Sheet2!T25+Sheet2!Y25+Sheet2!AD25+Sheet2!AI25+Sheet2!AN25+Sheet2!AS25+Sheet2!AX25+Sheet2!BC25+Sheet2!BH25+Sheet2!BM25+Sheet2!BR25</f>
        <v>1747.2473308000001</v>
      </c>
      <c r="F25" s="2">
        <f t="shared" si="23"/>
        <v>21204.373030800005</v>
      </c>
      <c r="G25" s="11">
        <f>+Sheet1!L25+Sheet1!Q25+Sheet1!V25+Sheet1!AA25+Sheet1!AF25+Sheet1!AK25+Sheet1!AP25+Sheet1!AU25+Sheet1!AZ25+Sheet1!BE25+Sheet1!BJ25+Sheet1!BO25+Sheet1!BT25+Sheet1!BY25+Sheet1!CD25+Sheet1!CI25+Sheet1!CN25+Sheet1!CS25+Sheet1!CX25+Sheet1!DC25+Sheet1!DH25+Sheet1!DM25+Sheet1!DR25+Sheet1!DW25+Sheet1!EB25+Sheet1!EG25+Sheet1!EL25+Sheet1!EQ25+Sheet1!EV25+Sheet1!FA25+Sheet1!FF25+Sheet1!FK25+Sheet1!FP25+Sheet1!FU25+Sheet1!FZ25+Sheet1!GE25+Sheet1!GJ25+Sheet1!GO25+Sheet1!GT25+Sheet1!GY25+Sheet1!HD25+Sheet1!HI25+Sheet1!HN25+Sheet1!HS25+Sheet1!HX25+Sheet1!IC25+Sheet1!IH25+Sheet1!IM25+Sheet2!F25+Sheet2!K25+Sheet2!P25+Sheet2!U25+Sheet2!Z25+Sheet2!AE25+Sheet2!AJ25+Sheet2!AO25+Sheet2!AT25+Sheet2!AY25+Sheet2!BD25+Sheet2!BI25+Sheet2!BN25+Sheet2!BS25</f>
        <v>21204.373030799994</v>
      </c>
      <c r="H25" s="2">
        <v>11</v>
      </c>
      <c r="I25" s="12"/>
      <c r="J25" s="2">
        <v>1119.5</v>
      </c>
      <c r="K25" s="6">
        <v>53.26359889999997</v>
      </c>
      <c r="L25" s="2">
        <f t="shared" si="24"/>
        <v>1183.7635989</v>
      </c>
      <c r="M25" s="2">
        <v>2</v>
      </c>
      <c r="N25" s="2"/>
      <c r="O25" s="2">
        <v>6.75</v>
      </c>
      <c r="P25" s="6">
        <v>5.4037937999999999</v>
      </c>
      <c r="Q25" s="2">
        <f t="shared" si="25"/>
        <v>14.153793799999999</v>
      </c>
      <c r="R25" s="2">
        <v>10</v>
      </c>
      <c r="S25" s="2"/>
      <c r="T25" s="2">
        <v>244.92</v>
      </c>
      <c r="U25" s="6">
        <v>55.337345800000008</v>
      </c>
      <c r="V25" s="2">
        <f t="shared" si="26"/>
        <v>310.2573458</v>
      </c>
      <c r="W25" s="2">
        <v>7</v>
      </c>
      <c r="X25" s="2"/>
      <c r="Y25" s="2">
        <v>63.9</v>
      </c>
      <c r="Z25" s="6">
        <v>13.534665500000003</v>
      </c>
      <c r="AA25" s="2">
        <f t="shared" si="27"/>
        <v>84.434665500000008</v>
      </c>
      <c r="AB25" s="2">
        <v>3</v>
      </c>
      <c r="AC25" s="2"/>
      <c r="AD25" s="2">
        <v>0.02</v>
      </c>
      <c r="AE25" s="6">
        <v>18.949607999999998</v>
      </c>
      <c r="AF25" s="2">
        <f t="shared" si="28"/>
        <v>21.969607999999997</v>
      </c>
      <c r="AG25" s="2">
        <v>3</v>
      </c>
      <c r="AH25" s="2"/>
      <c r="AI25" s="2">
        <v>92.56</v>
      </c>
      <c r="AJ25" s="6">
        <v>10.7232708</v>
      </c>
      <c r="AK25" s="2">
        <f t="shared" si="29"/>
        <v>106.2832708</v>
      </c>
      <c r="AL25" s="2">
        <v>5</v>
      </c>
      <c r="AM25" s="2"/>
      <c r="AN25" s="2">
        <v>1431.57</v>
      </c>
      <c r="AO25" s="6">
        <v>21.337330999999988</v>
      </c>
      <c r="AP25" s="2">
        <f t="shared" si="30"/>
        <v>1457.9073309999999</v>
      </c>
      <c r="AQ25" s="2">
        <v>3</v>
      </c>
      <c r="AR25" s="2"/>
      <c r="AS25" s="2">
        <v>614.80999999999995</v>
      </c>
      <c r="AT25" s="2">
        <v>8.0086880000000011</v>
      </c>
      <c r="AU25" s="2">
        <f t="shared" si="31"/>
        <v>625.81868799999995</v>
      </c>
      <c r="AV25" s="2">
        <v>2</v>
      </c>
      <c r="AW25" s="2"/>
      <c r="AX25" s="2">
        <v>10</v>
      </c>
      <c r="AY25" s="2">
        <v>7.854131800000002</v>
      </c>
      <c r="AZ25" s="2">
        <f t="shared" si="32"/>
        <v>19.854131800000001</v>
      </c>
      <c r="BA25" s="2">
        <v>3</v>
      </c>
      <c r="BB25" s="2"/>
      <c r="BC25" s="2">
        <v>31.65</v>
      </c>
      <c r="BD25" s="2">
        <v>8.976489599999999</v>
      </c>
      <c r="BE25" s="2">
        <f t="shared" si="33"/>
        <v>43.626489599999999</v>
      </c>
      <c r="BF25" s="2">
        <v>3</v>
      </c>
      <c r="BG25" s="2"/>
      <c r="BH25" s="2">
        <v>2.29</v>
      </c>
      <c r="BI25" s="2">
        <v>9.8706265000000002</v>
      </c>
      <c r="BJ25" s="2">
        <f t="shared" si="34"/>
        <v>15.160626499999999</v>
      </c>
      <c r="BK25" s="2">
        <v>2</v>
      </c>
      <c r="BL25" s="2"/>
      <c r="BM25" s="2">
        <v>2.37</v>
      </c>
      <c r="BN25" s="2">
        <v>6.5567631999999989</v>
      </c>
      <c r="BO25" s="2">
        <f t="shared" si="35"/>
        <v>10.9267632</v>
      </c>
      <c r="BP25" s="2">
        <v>2</v>
      </c>
      <c r="BQ25" s="13"/>
      <c r="BR25" s="2">
        <v>11.97</v>
      </c>
      <c r="BS25" s="2">
        <v>8.180792499999999</v>
      </c>
      <c r="BT25" s="2">
        <f t="shared" si="36"/>
        <v>22.150792500000001</v>
      </c>
      <c r="BU25" s="2">
        <v>8</v>
      </c>
      <c r="BV25" s="2"/>
      <c r="BW25" s="2">
        <v>102.3</v>
      </c>
      <c r="BX25" s="2">
        <v>23.658009999999994</v>
      </c>
      <c r="BY25" s="2">
        <f t="shared" si="37"/>
        <v>133.95801</v>
      </c>
      <c r="BZ25" s="2">
        <v>26</v>
      </c>
      <c r="CA25" s="2"/>
      <c r="CB25" s="2">
        <v>1990.9</v>
      </c>
      <c r="CC25" s="2">
        <v>93.536176599999948</v>
      </c>
      <c r="CD25" s="2">
        <f t="shared" si="38"/>
        <v>2110.4361766000002</v>
      </c>
      <c r="CE25" s="2">
        <v>2</v>
      </c>
      <c r="CF25" s="2"/>
      <c r="CG25" s="2">
        <v>19.117000000000001</v>
      </c>
      <c r="CH25" s="2">
        <v>8.1371579999999959</v>
      </c>
      <c r="CI25" s="2">
        <f t="shared" si="39"/>
        <v>29.254157999999997</v>
      </c>
      <c r="CJ25" s="2">
        <v>1</v>
      </c>
      <c r="CK25" s="2"/>
      <c r="CL25" s="2"/>
      <c r="CM25" s="2">
        <v>5.3797079999999999</v>
      </c>
      <c r="CN25" s="2">
        <f t="shared" si="40"/>
        <v>6.3797079999999999</v>
      </c>
      <c r="CO25" s="2">
        <v>1</v>
      </c>
      <c r="CP25" s="2"/>
      <c r="CQ25" s="2">
        <v>0.02</v>
      </c>
      <c r="CR25" s="2">
        <v>4.7968027999999983</v>
      </c>
      <c r="CS25" s="2">
        <f t="shared" si="41"/>
        <v>5.8168027999999978</v>
      </c>
      <c r="CT25" s="2">
        <v>4</v>
      </c>
      <c r="CU25" s="2"/>
      <c r="CV25" s="2">
        <v>43.3</v>
      </c>
      <c r="CW25" s="2">
        <v>6.581029199999997</v>
      </c>
      <c r="CX25" s="2">
        <f t="shared" si="42"/>
        <v>53.881029199999993</v>
      </c>
      <c r="CY25" s="2">
        <v>3</v>
      </c>
      <c r="CZ25" s="2"/>
      <c r="DA25" s="2">
        <v>212.87</v>
      </c>
      <c r="DB25" s="2">
        <v>3.1719101999999992</v>
      </c>
      <c r="DC25" s="2">
        <f t="shared" si="43"/>
        <v>219.04191020000002</v>
      </c>
      <c r="DD25" s="2">
        <v>0</v>
      </c>
      <c r="DE25" s="2"/>
      <c r="DF25" s="2"/>
      <c r="DG25" s="2">
        <v>0.77355019999999997</v>
      </c>
      <c r="DH25" s="2">
        <f t="shared" si="44"/>
        <v>0.77355019999999997</v>
      </c>
      <c r="DI25" s="2">
        <v>3</v>
      </c>
      <c r="DJ25" s="2"/>
      <c r="DK25" s="2">
        <v>3.75</v>
      </c>
      <c r="DL25" s="2">
        <v>8.6417209000000046</v>
      </c>
      <c r="DM25" s="2">
        <f t="shared" si="45"/>
        <v>15.391720900000005</v>
      </c>
      <c r="DN25" s="2">
        <v>4</v>
      </c>
      <c r="DO25" s="2"/>
      <c r="DP25" s="2">
        <v>223.89</v>
      </c>
      <c r="DQ25" s="2">
        <v>12.294946799999998</v>
      </c>
      <c r="DR25" s="2">
        <f t="shared" si="46"/>
        <v>240.18494679999998</v>
      </c>
      <c r="DS25" s="2">
        <v>14</v>
      </c>
      <c r="DT25" s="2"/>
      <c r="DU25" s="2">
        <v>186.47</v>
      </c>
      <c r="DV25" s="2">
        <v>94.190363200000007</v>
      </c>
      <c r="DW25" s="2">
        <f t="shared" si="47"/>
        <v>294.66036320000001</v>
      </c>
      <c r="DX25" s="2">
        <v>1</v>
      </c>
      <c r="DY25" s="2"/>
      <c r="DZ25" s="2"/>
      <c r="EA25" s="2">
        <v>5.7464237999999996</v>
      </c>
      <c r="EB25" s="2">
        <f t="shared" si="48"/>
        <v>6.7464237999999996</v>
      </c>
      <c r="EC25" s="2">
        <v>3</v>
      </c>
      <c r="ED25" s="2"/>
      <c r="EE25" s="2">
        <v>8.9</v>
      </c>
      <c r="EF25" s="2">
        <v>6.947183700000001</v>
      </c>
      <c r="EG25" s="2">
        <f t="shared" si="0"/>
        <v>18.847183700000002</v>
      </c>
      <c r="EH25" s="2">
        <v>3</v>
      </c>
      <c r="EI25" s="2"/>
      <c r="EJ25" s="2"/>
      <c r="EK25" s="2">
        <v>5.9933436000000011</v>
      </c>
      <c r="EL25" s="2">
        <f t="shared" si="1"/>
        <v>8.9933436000000011</v>
      </c>
      <c r="EM25" s="2">
        <v>19</v>
      </c>
      <c r="EN25" s="2"/>
      <c r="EO25" s="2">
        <v>267.92</v>
      </c>
      <c r="EP25" s="2">
        <v>84.397454799999991</v>
      </c>
      <c r="EQ25" s="2">
        <f t="shared" si="2"/>
        <v>371.31745480000001</v>
      </c>
      <c r="ER25" s="2">
        <v>3</v>
      </c>
      <c r="ES25" s="2"/>
      <c r="ET25" s="2">
        <v>57.51</v>
      </c>
      <c r="EU25" s="2">
        <v>4.9358650000000006</v>
      </c>
      <c r="EV25" s="2">
        <f t="shared" si="3"/>
        <v>65.445864999999998</v>
      </c>
      <c r="EW25" s="2">
        <v>34</v>
      </c>
      <c r="EX25" s="2"/>
      <c r="EY25" s="2">
        <v>484.05</v>
      </c>
      <c r="EZ25" s="2">
        <v>92.432382700000019</v>
      </c>
      <c r="FA25" s="2">
        <f t="shared" si="4"/>
        <v>610.48238270000002</v>
      </c>
      <c r="FB25" s="2">
        <v>9</v>
      </c>
      <c r="FC25" s="2"/>
      <c r="FD25" s="2">
        <v>1286.31</v>
      </c>
      <c r="FE25" s="2">
        <v>281.84999940000006</v>
      </c>
      <c r="FF25" s="2">
        <f t="shared" si="5"/>
        <v>1577.1599994000001</v>
      </c>
      <c r="FG25" s="2">
        <v>5</v>
      </c>
      <c r="FH25" s="2"/>
      <c r="FI25" s="2">
        <v>643.47</v>
      </c>
      <c r="FJ25" s="2">
        <v>20.656549800000004</v>
      </c>
      <c r="FK25" s="2">
        <f t="shared" si="6"/>
        <v>669.12654980000002</v>
      </c>
      <c r="FL25" s="2">
        <v>7</v>
      </c>
      <c r="FM25" s="2"/>
      <c r="FN25" s="2">
        <v>201.79</v>
      </c>
      <c r="FO25" s="2">
        <v>19.034025200000009</v>
      </c>
      <c r="FP25" s="2">
        <f t="shared" si="7"/>
        <v>227.82402519999999</v>
      </c>
      <c r="FQ25" s="2">
        <v>13</v>
      </c>
      <c r="FR25" s="2"/>
      <c r="FS25" s="2">
        <v>154.69</v>
      </c>
      <c r="FT25" s="2">
        <v>42.256173400000002</v>
      </c>
      <c r="FU25" s="2">
        <f t="shared" si="8"/>
        <v>209.94617339999999</v>
      </c>
      <c r="FV25" s="2">
        <v>4</v>
      </c>
      <c r="FW25" s="2"/>
      <c r="FX25" s="2">
        <v>789.13</v>
      </c>
      <c r="FY25" s="2">
        <v>14.265051</v>
      </c>
      <c r="FZ25" s="2">
        <f t="shared" si="9"/>
        <v>807.39505099999997</v>
      </c>
      <c r="GA25" s="2">
        <v>3</v>
      </c>
      <c r="GB25" s="2"/>
      <c r="GC25" s="2">
        <v>475</v>
      </c>
      <c r="GD25" s="2">
        <v>40.248961899999991</v>
      </c>
      <c r="GE25" s="2">
        <f t="shared" si="10"/>
        <v>518.24896190000004</v>
      </c>
      <c r="GF25" s="2">
        <v>1</v>
      </c>
      <c r="GG25" s="2"/>
      <c r="GH25" s="2">
        <v>4.0540000000000003</v>
      </c>
      <c r="GI25" s="2">
        <v>5.4830040000000011</v>
      </c>
      <c r="GJ25" s="2">
        <f t="shared" si="11"/>
        <v>10.537004000000001</v>
      </c>
      <c r="GK25" s="2">
        <v>4</v>
      </c>
      <c r="GL25" s="2"/>
      <c r="GM25" s="2">
        <v>172.23</v>
      </c>
      <c r="GN25" s="2">
        <v>10.489218999999999</v>
      </c>
      <c r="GO25" s="2">
        <f t="shared" si="12"/>
        <v>186.71921899999998</v>
      </c>
      <c r="GP25" s="2">
        <v>2</v>
      </c>
      <c r="GQ25" s="2"/>
      <c r="GR25" s="2"/>
      <c r="GS25" s="2">
        <v>7.0081276000000026</v>
      </c>
      <c r="GT25" s="2">
        <f t="shared" si="13"/>
        <v>9.0081276000000017</v>
      </c>
      <c r="GU25" s="2">
        <v>4</v>
      </c>
      <c r="GV25" s="2"/>
      <c r="GW25" s="2"/>
      <c r="GX25" s="2">
        <v>11.961011599999996</v>
      </c>
      <c r="GY25" s="2">
        <f t="shared" si="14"/>
        <v>15.961011599999996</v>
      </c>
      <c r="GZ25" s="2">
        <v>21</v>
      </c>
      <c r="HA25" s="2"/>
      <c r="HB25" s="2">
        <v>3969.8</v>
      </c>
      <c r="HC25" s="2">
        <v>141.47099559999995</v>
      </c>
      <c r="HD25" s="2">
        <f t="shared" si="15"/>
        <v>4132.2709955999999</v>
      </c>
      <c r="HE25" s="2">
        <v>4</v>
      </c>
      <c r="HF25" s="2"/>
      <c r="HG25" s="2">
        <v>22.28</v>
      </c>
      <c r="HH25" s="2">
        <v>14.060027</v>
      </c>
      <c r="HI25" s="2">
        <f t="shared" si="16"/>
        <v>40.340026999999999</v>
      </c>
      <c r="HJ25" s="2">
        <v>7</v>
      </c>
      <c r="HK25" s="2"/>
      <c r="HL25" s="2">
        <v>1123.92</v>
      </c>
      <c r="HM25" s="2">
        <v>31.445606699999995</v>
      </c>
      <c r="HN25" s="2">
        <f t="shared" si="17"/>
        <v>1162.3656067000002</v>
      </c>
      <c r="HO25" s="2">
        <v>8</v>
      </c>
      <c r="HP25" s="2"/>
      <c r="HQ25" s="2">
        <v>81.37</v>
      </c>
      <c r="HR25" s="2">
        <v>29.211413099999998</v>
      </c>
      <c r="HS25" s="2">
        <f t="shared" si="18"/>
        <v>118.58141310000001</v>
      </c>
      <c r="HT25" s="2">
        <v>7</v>
      </c>
      <c r="HU25" s="2"/>
      <c r="HV25" s="2">
        <v>195.51</v>
      </c>
      <c r="HW25" s="2">
        <v>12.253445699999999</v>
      </c>
      <c r="HX25" s="2">
        <f t="shared" si="19"/>
        <v>214.76344569999998</v>
      </c>
      <c r="HY25" s="2">
        <v>4</v>
      </c>
      <c r="HZ25" s="2"/>
      <c r="IA25" s="2">
        <v>110.94</v>
      </c>
      <c r="IB25" s="2">
        <v>21.072417300000001</v>
      </c>
      <c r="IC25" s="2">
        <f t="shared" si="20"/>
        <v>136.01241730000001</v>
      </c>
      <c r="ID25" s="2">
        <v>1</v>
      </c>
      <c r="IE25" s="2"/>
      <c r="IF25" s="2">
        <v>0.63</v>
      </c>
      <c r="IG25" s="2">
        <v>9.2290222000000011</v>
      </c>
      <c r="IH25" s="2">
        <f t="shared" si="21"/>
        <v>10.859022200000002</v>
      </c>
      <c r="II25" s="2">
        <v>1</v>
      </c>
      <c r="IJ25" s="2"/>
      <c r="IK25" s="2">
        <v>778.2287</v>
      </c>
      <c r="IL25" s="2">
        <v>2.6276817999999986</v>
      </c>
      <c r="IM25" s="2">
        <f t="shared" si="22"/>
        <v>781.85638180000001</v>
      </c>
    </row>
    <row r="26" spans="1:247" ht="11.25" customHeight="1" x14ac:dyDescent="0.25">
      <c r="A26" s="2" t="s">
        <v>96</v>
      </c>
      <c r="B26" s="2">
        <f>+J26+O26+T26+Y26+AD26+AI26+AN26+AS26+AX26+BC26+BH26+BM26+BR26+BW26+CB26+CG26+CL26+CQ26+CV26+DA26+DF26+DK26+DP26+DU26+DZ26+EE26+EJ26+EO26+ET26+EY26+FD26+FI26+FN26+FS26+FX26+GC26+GH26+GM26+GR26+GW26+HB26+HG26+HL26+HQ26+HV26+IA26+IF26+IK26+Sheet2!D26+Sheet2!I26+Sheet2!N26+Sheet2!S26+Sheet2!X26+Sheet2!AC26+Sheet2!AH26+Sheet2!AM26+Sheet2!AR26+Sheet2!AW26+Sheet2!BG26+Sheet2!BB26+Sheet2!BL26+Sheet2!BQ26</f>
        <v>0</v>
      </c>
      <c r="C26" s="2">
        <f>+I26+N26+S26+X26+AC26+AH26+AM26+AR26+AW26+BB26+BG26+BL26+BQ26+BV26+CA26+CF26+CK26+CP26+CU26+CZ26+DE26+DJ26+DO26+DT26+DY26+ED26+EI26+EN26+ES26+EX26+FC26+FH26+FM26+FR26+FW26+GB26+GG26+GL26+GQ26+GV26+HA26+HF26+HK26+HP26+HU26+HZ26+IE26+IJ26+Sheet2!C26+Sheet2!H26+Sheet2!M26+Sheet2!R26+Sheet2!W26+Sheet2!AB26+Sheet2!AG26+Sheet2!AL26+Sheet2!AQ26+Sheet2!AV26+Sheet2!BA26+Sheet2!BF26+Sheet2!BK26+Sheet2!BP26</f>
        <v>7779.9180000000015</v>
      </c>
      <c r="D26" s="2">
        <f>+H26+M26+R26+W26+AB26+AG26+AL26+AQ26+AV26+BA26+BF26+BK26+BP26+BU26+BZ26+CE26+CJ26+CO26+CT26+CY26+DD26+DI26+DN26+DS26+DX26+EC26+EH26+EM26+ER26+EW26+FB26+FG26+FL26+FQ26+FV26+GA26+GF26+GK26+GP26+GU26+GZ26+HE26+HJ26+HO26+HT26+HY26+ID26+II26+Sheet2!G26+Sheet2!B26+Sheet2!L26+Sheet2!Q26+Sheet2!V26+Sheet2!AA26+Sheet2!AF26+Sheet2!AK26+Sheet2!AP26+Sheet2!AU26+Sheet2!AZ26+Sheet2!BE26+Sheet2!BJ26+Sheet2!BO26</f>
        <v>0</v>
      </c>
      <c r="E26" s="2">
        <f>+K26+P26+U26+Z26+AE26+AJ26+AO26+AT26+AY26+BD26+BI26+BN26+BS26+BX26+CC26+CH26+CM26+CR26+CW26+DB26+DG26+DL26+DQ26+DV26+EA26+EF26+EK26+EP26+EU26+EZ26+FE26+FJ26+FO26+FT26+FY26+GD26+GI26+GN26+GS26+GX26+HC26+HH26+HM26+HR26+HW26+IB26+IG26+IL26+Sheet2!E26+Sheet2!J26+Sheet2!O26+Sheet2!T26+Sheet2!Y26+Sheet2!AD26+Sheet2!AI26+Sheet2!AN26+Sheet2!AS26+Sheet2!AX26+Sheet2!BC26+Sheet2!BH26+Sheet2!BM26+Sheet2!BR26</f>
        <v>0</v>
      </c>
      <c r="F26" s="2">
        <f t="shared" si="23"/>
        <v>7779.9180000000015</v>
      </c>
      <c r="G26" s="11">
        <f>+Sheet1!L26+Sheet1!Q26+Sheet1!V26+Sheet1!AA26+Sheet1!AF26+Sheet1!AK26+Sheet1!AP26+Sheet1!AU26+Sheet1!AZ26+Sheet1!BE26+Sheet1!BJ26+Sheet1!BO26+Sheet1!BT26+Sheet1!BY26+Sheet1!CD26+Sheet1!CI26+Sheet1!CN26+Sheet1!CS26+Sheet1!CX26+Sheet1!DC26+Sheet1!DH26+Sheet1!DM26+Sheet1!DR26+Sheet1!DW26+Sheet1!EB26+Sheet1!EG26+Sheet1!EL26+Sheet1!EQ26+Sheet1!EV26+Sheet1!FA26+Sheet1!FF26+Sheet1!FK26+Sheet1!FP26+Sheet1!FU26+Sheet1!FZ26+Sheet1!GE26+Sheet1!GJ26+Sheet1!GO26+Sheet1!GT26+Sheet1!GY26+Sheet1!HD26+Sheet1!HI26+Sheet1!HN26+Sheet1!HS26+Sheet1!HX26+Sheet1!IC26+Sheet1!IH26+Sheet1!IM26+Sheet2!F26+Sheet2!K26+Sheet2!P26+Sheet2!U26+Sheet2!Z26+Sheet2!AE26+Sheet2!AJ26+Sheet2!AO26+Sheet2!AT26+Sheet2!AY26+Sheet2!BD26+Sheet2!BI26+Sheet2!BN26+Sheet2!BS26</f>
        <v>7779.9180000000015</v>
      </c>
      <c r="H26" s="2"/>
      <c r="I26" s="12">
        <v>369.04</v>
      </c>
      <c r="J26" s="2"/>
      <c r="L26" s="2">
        <f t="shared" si="24"/>
        <v>369.04</v>
      </c>
      <c r="M26" s="2"/>
      <c r="N26" s="2"/>
      <c r="O26" s="2"/>
      <c r="Q26" s="2">
        <f t="shared" si="25"/>
        <v>0</v>
      </c>
      <c r="R26" s="2"/>
      <c r="S26" s="2">
        <v>226.91</v>
      </c>
      <c r="T26" s="2"/>
      <c r="V26" s="2">
        <f t="shared" si="26"/>
        <v>226.91</v>
      </c>
      <c r="W26" s="2"/>
      <c r="X26" s="2">
        <v>55.18</v>
      </c>
      <c r="Y26" s="2"/>
      <c r="AA26" s="2">
        <f t="shared" si="27"/>
        <v>55.18</v>
      </c>
      <c r="AB26" s="2"/>
      <c r="AC26" s="2">
        <v>324.11</v>
      </c>
      <c r="AD26" s="2"/>
      <c r="AF26" s="2">
        <f t="shared" si="28"/>
        <v>324.11</v>
      </c>
      <c r="AG26" s="2"/>
      <c r="AH26" s="2"/>
      <c r="AI26" s="2"/>
      <c r="AK26" s="2">
        <f t="shared" si="29"/>
        <v>0</v>
      </c>
      <c r="AL26" s="2"/>
      <c r="AM26" s="2">
        <v>276.339</v>
      </c>
      <c r="AN26" s="2"/>
      <c r="AP26" s="2">
        <f t="shared" si="30"/>
        <v>276.339</v>
      </c>
      <c r="AQ26" s="2"/>
      <c r="AR26" s="2">
        <v>52.36</v>
      </c>
      <c r="AS26" s="2"/>
      <c r="AU26" s="2">
        <f t="shared" si="31"/>
        <v>52.36</v>
      </c>
      <c r="AV26" s="2"/>
      <c r="AW26" s="2">
        <v>1.75</v>
      </c>
      <c r="AX26" s="2"/>
      <c r="AZ26" s="2">
        <f t="shared" si="32"/>
        <v>1.75</v>
      </c>
      <c r="BA26" s="2"/>
      <c r="BB26" s="2"/>
      <c r="BC26" s="2"/>
      <c r="BE26" s="2">
        <f t="shared" si="33"/>
        <v>0</v>
      </c>
      <c r="BF26" s="2"/>
      <c r="BG26" s="2">
        <v>9.89</v>
      </c>
      <c r="BH26" s="2"/>
      <c r="BJ26" s="2">
        <f t="shared" si="34"/>
        <v>9.89</v>
      </c>
      <c r="BK26" s="2"/>
      <c r="BL26" s="2"/>
      <c r="BM26" s="2"/>
      <c r="BO26" s="2">
        <f t="shared" si="35"/>
        <v>0</v>
      </c>
      <c r="BP26" s="2"/>
      <c r="BQ26" s="13">
        <v>49.5</v>
      </c>
      <c r="BR26" s="2"/>
      <c r="BT26" s="2">
        <f t="shared" si="36"/>
        <v>49.5</v>
      </c>
      <c r="BU26" s="2"/>
      <c r="BV26" s="2">
        <v>0.05</v>
      </c>
      <c r="BW26" s="2"/>
      <c r="BY26" s="2">
        <f t="shared" si="37"/>
        <v>0.05</v>
      </c>
      <c r="BZ26" s="2"/>
      <c r="CA26" s="2">
        <v>269.04000000000002</v>
      </c>
      <c r="CB26" s="2"/>
      <c r="CD26" s="2">
        <f t="shared" si="38"/>
        <v>269.04000000000002</v>
      </c>
      <c r="CE26" s="2"/>
      <c r="CF26" s="2"/>
      <c r="CG26" s="2">
        <v>0</v>
      </c>
      <c r="CI26" s="2">
        <f t="shared" si="39"/>
        <v>0</v>
      </c>
      <c r="CJ26" s="2"/>
      <c r="CK26" s="2"/>
      <c r="CL26" s="2"/>
      <c r="CN26" s="2">
        <f t="shared" si="40"/>
        <v>0</v>
      </c>
      <c r="CO26" s="2"/>
      <c r="CP26" s="2"/>
      <c r="CQ26" s="2"/>
      <c r="CS26" s="2">
        <f t="shared" si="41"/>
        <v>0</v>
      </c>
      <c r="CT26" s="2"/>
      <c r="CU26" s="2">
        <v>315.75</v>
      </c>
      <c r="CV26" s="2"/>
      <c r="CX26" s="2">
        <f t="shared" si="42"/>
        <v>315.75</v>
      </c>
      <c r="CY26" s="2"/>
      <c r="CZ26" s="2"/>
      <c r="DA26" s="2"/>
      <c r="DC26" s="2">
        <f t="shared" si="43"/>
        <v>0</v>
      </c>
      <c r="DD26" s="2"/>
      <c r="DE26" s="2"/>
      <c r="DF26" s="2"/>
      <c r="DH26" s="2">
        <f t="shared" si="44"/>
        <v>0</v>
      </c>
      <c r="DI26" s="2"/>
      <c r="DJ26" s="2">
        <v>28.73</v>
      </c>
      <c r="DK26" s="2"/>
      <c r="DM26" s="2">
        <f t="shared" si="45"/>
        <v>28.73</v>
      </c>
      <c r="DN26" s="2"/>
      <c r="DO26" s="2"/>
      <c r="DP26" s="2"/>
      <c r="DR26" s="2">
        <f t="shared" si="46"/>
        <v>0</v>
      </c>
      <c r="DS26" s="2"/>
      <c r="DT26" s="2">
        <v>3000.87</v>
      </c>
      <c r="DU26" s="2"/>
      <c r="DW26" s="2">
        <f t="shared" si="47"/>
        <v>3000.87</v>
      </c>
      <c r="DX26" s="2"/>
      <c r="DY26" s="2"/>
      <c r="DZ26" s="2"/>
      <c r="EB26" s="2">
        <f t="shared" si="48"/>
        <v>0</v>
      </c>
      <c r="EC26" s="2"/>
      <c r="ED26" s="2"/>
      <c r="EE26" s="2"/>
      <c r="EG26" s="2">
        <f t="shared" si="0"/>
        <v>0</v>
      </c>
      <c r="EH26" s="2"/>
      <c r="EI26" s="2"/>
      <c r="EJ26" s="2"/>
      <c r="EL26" s="2">
        <f t="shared" si="1"/>
        <v>0</v>
      </c>
      <c r="EM26" s="2"/>
      <c r="EN26" s="2">
        <v>118.6</v>
      </c>
      <c r="EO26" s="2"/>
      <c r="EQ26" s="2">
        <f t="shared" si="2"/>
        <v>118.6</v>
      </c>
      <c r="ER26" s="2"/>
      <c r="ES26" s="2"/>
      <c r="ET26" s="2"/>
      <c r="EV26" s="2">
        <f t="shared" si="3"/>
        <v>0</v>
      </c>
      <c r="EW26" s="2"/>
      <c r="EX26" s="2">
        <v>6.63</v>
      </c>
      <c r="EY26" s="2"/>
      <c r="FA26" s="2">
        <f t="shared" si="4"/>
        <v>6.63</v>
      </c>
      <c r="FB26" s="2"/>
      <c r="FC26" s="2">
        <v>3.05</v>
      </c>
      <c r="FD26" s="2"/>
      <c r="FF26" s="2">
        <f t="shared" si="5"/>
        <v>3.05</v>
      </c>
      <c r="FG26" s="2"/>
      <c r="FH26" s="2">
        <v>557.03</v>
      </c>
      <c r="FI26" s="2"/>
      <c r="FK26" s="2">
        <f t="shared" si="6"/>
        <v>557.03</v>
      </c>
      <c r="FL26" s="2"/>
      <c r="FM26" s="2">
        <v>7.2190000000000003</v>
      </c>
      <c r="FN26" s="2"/>
      <c r="FP26" s="2">
        <f t="shared" si="7"/>
        <v>7.2190000000000003</v>
      </c>
      <c r="FQ26" s="2"/>
      <c r="FR26" s="2">
        <v>137.27000000000001</v>
      </c>
      <c r="FS26" s="2"/>
      <c r="FU26" s="2">
        <f t="shared" si="8"/>
        <v>137.27000000000001</v>
      </c>
      <c r="FV26" s="2"/>
      <c r="FW26" s="2"/>
      <c r="FX26" s="2"/>
      <c r="FZ26" s="2">
        <f t="shared" si="9"/>
        <v>0</v>
      </c>
      <c r="GA26" s="2"/>
      <c r="GB26" s="2"/>
      <c r="GC26" s="2"/>
      <c r="GE26" s="2">
        <f t="shared" si="10"/>
        <v>0</v>
      </c>
      <c r="GF26" s="2"/>
      <c r="GG26" s="2"/>
      <c r="GH26" s="2"/>
      <c r="GJ26" s="2">
        <f t="shared" si="11"/>
        <v>0</v>
      </c>
      <c r="GK26" s="2"/>
      <c r="GL26" s="2">
        <v>0.47</v>
      </c>
      <c r="GM26" s="2"/>
      <c r="GO26" s="2">
        <f t="shared" si="12"/>
        <v>0.47</v>
      </c>
      <c r="GP26" s="2"/>
      <c r="GQ26" s="2"/>
      <c r="GR26" s="2"/>
      <c r="GT26" s="2">
        <f t="shared" si="13"/>
        <v>0</v>
      </c>
      <c r="GU26" s="2"/>
      <c r="GV26" s="2"/>
      <c r="GW26" s="2"/>
      <c r="GY26" s="2">
        <f t="shared" si="14"/>
        <v>0</v>
      </c>
      <c r="GZ26" s="2"/>
      <c r="HA26" s="2">
        <v>1423.83</v>
      </c>
      <c r="HB26" s="2"/>
      <c r="HD26" s="2">
        <f t="shared" si="15"/>
        <v>1423.83</v>
      </c>
      <c r="HE26" s="2"/>
      <c r="HF26" s="2"/>
      <c r="HG26" s="2"/>
      <c r="HI26" s="2">
        <f t="shared" si="16"/>
        <v>0</v>
      </c>
      <c r="HJ26" s="2"/>
      <c r="HK26" s="2">
        <v>2.64</v>
      </c>
      <c r="HL26" s="2"/>
      <c r="HN26" s="2">
        <f t="shared" si="17"/>
        <v>2.64</v>
      </c>
      <c r="HO26" s="2"/>
      <c r="HP26" s="2"/>
      <c r="HQ26" s="2"/>
      <c r="HS26" s="2">
        <f t="shared" si="18"/>
        <v>0</v>
      </c>
      <c r="HT26" s="2"/>
      <c r="HU26" s="2"/>
      <c r="HV26" s="2"/>
      <c r="HX26" s="2">
        <f t="shared" si="19"/>
        <v>0</v>
      </c>
      <c r="HY26" s="2"/>
      <c r="HZ26" s="2">
        <v>0.87</v>
      </c>
      <c r="IA26" s="2"/>
      <c r="IC26" s="2">
        <f t="shared" si="20"/>
        <v>0.87</v>
      </c>
      <c r="ID26" s="2"/>
      <c r="IE26" s="2"/>
      <c r="IF26" s="2"/>
      <c r="IH26" s="2">
        <f t="shared" si="21"/>
        <v>0</v>
      </c>
      <c r="II26" s="2"/>
      <c r="IJ26" s="2"/>
      <c r="IK26" s="2"/>
      <c r="IM26" s="2">
        <f t="shared" si="22"/>
        <v>0</v>
      </c>
    </row>
    <row r="27" spans="1:247" ht="11.25" customHeight="1" x14ac:dyDescent="0.25">
      <c r="A27" s="2" t="s">
        <v>97</v>
      </c>
      <c r="B27" s="2">
        <f>+J27+O27+T27+Y27+AD27+AI27+AN27+AS27+AX27+BC27+BH27+BM27+BR27+BW27+CB27+CG27+CL27+CQ27+CV27+DA27+DF27+DK27+DP27+DU27+DZ27+EE27+EJ27+EO27+ET27+EY27+FD27+FI27+FN27+FS27+FX27+GC27+GH27+GM27+GR27+GW27+HB27+HG27+HL27+HQ27+HV27+IA27+IF27+IK27+Sheet2!D27+Sheet2!I27+Sheet2!N27+Sheet2!S27+Sheet2!X27+Sheet2!AC27+Sheet2!AH27+Sheet2!AM27+Sheet2!AR27+Sheet2!AW27+Sheet2!BG27+Sheet2!BB27+Sheet2!BL27+Sheet2!BQ27</f>
        <v>17.5</v>
      </c>
      <c r="C27" s="2">
        <f>+I27+N27+S27+X27+AC27+AH27+AM27+AR27+AW27+BB27+BG27+BL27+BQ27+BV27+CA27+CF27+CK27+CP27+CU27+CZ27+DE27+DJ27+DO27+DT27+DY27+ED27+EI27+EN27+ES27+EX27+FC27+FH27+FM27+FR27+FW27+GB27+GG27+GL27+GQ27+GV27+HA27+HF27+HK27+HP27+HU27+HZ27+IE27+IJ27+Sheet2!C27+Sheet2!H27+Sheet2!M27+Sheet2!R27+Sheet2!W27+Sheet2!AB27+Sheet2!AG27+Sheet2!AL27+Sheet2!AQ27+Sheet2!AV27+Sheet2!BA27+Sheet2!BF27+Sheet2!BK27+Sheet2!BP27</f>
        <v>399.13490000000019</v>
      </c>
      <c r="D27" s="2">
        <f>+H27+M27+R27+W27+AB27+AG27+AL27+AQ27+AV27+BA27+BF27+BK27+BP27+BU27+BZ27+CE27+CJ27+CO27+CT27+CY27+DD27+DI27+DN27+DS27+DX27+EC27+EH27+EM27+ER27+EW27+FB27+FG27+FL27+FQ27+FV27+GA27+GF27+GK27+GP27+GU27+GZ27+HE27+HJ27+HO27+HT27+HY27+ID27+II27+Sheet2!G27+Sheet2!B27+Sheet2!L27+Sheet2!Q27+Sheet2!V27+Sheet2!AA27+Sheet2!AF27+Sheet2!AK27+Sheet2!AP27+Sheet2!AU27+Sheet2!AZ27+Sheet2!BE27+Sheet2!BJ27+Sheet2!BO27</f>
        <v>0</v>
      </c>
      <c r="E27" s="2">
        <f>+K27+P27+U27+Z27+AE27+AJ27+AO27+AT27+AY27+BD27+BI27+BN27+BS27+BX27+CC27+CH27+CM27+CR27+CW27+DB27+DG27+DL27+DQ27+DV27+EA27+EF27+EK27+EP27+EU27+EZ27+FE27+FJ27+FO27+FT27+FY27+GD27+GI27+GN27+GS27+GX27+HC27+HH27+HM27+HR27+HW27+IB27+IG27+IL27+Sheet2!E27+Sheet2!J27+Sheet2!O27+Sheet2!T27+Sheet2!Y27+Sheet2!AD27+Sheet2!AI27+Sheet2!AN27+Sheet2!AS27+Sheet2!AX27+Sheet2!BC27+Sheet2!BH27+Sheet2!BM27+Sheet2!BR27</f>
        <v>283.15493070445399</v>
      </c>
      <c r="F27" s="2">
        <f t="shared" si="23"/>
        <v>699.78983070445418</v>
      </c>
      <c r="G27" s="11">
        <f>+Sheet1!L27+Sheet1!Q27+Sheet1!V27+Sheet1!AA27+Sheet1!AF27+Sheet1!AK27+Sheet1!AP27+Sheet1!AU27+Sheet1!AZ27+Sheet1!BE27+Sheet1!BJ27+Sheet1!BO27+Sheet1!BT27+Sheet1!BY27+Sheet1!CD27+Sheet1!CI27+Sheet1!CN27+Sheet1!CS27+Sheet1!CX27+Sheet1!DC27+Sheet1!DH27+Sheet1!DM27+Sheet1!DR27+Sheet1!DW27+Sheet1!EB27+Sheet1!EG27+Sheet1!EL27+Sheet1!EQ27+Sheet1!EV27+Sheet1!FA27+Sheet1!FF27+Sheet1!FK27+Sheet1!FP27+Sheet1!FU27+Sheet1!FZ27+Sheet1!GE27+Sheet1!GJ27+Sheet1!GO27+Sheet1!GT27+Sheet1!GY27+Sheet1!HD27+Sheet1!HI27+Sheet1!HN27+Sheet1!HS27+Sheet1!HX27+Sheet1!IC27+Sheet1!IH27+Sheet1!IM27+Sheet2!F27+Sheet2!K27+Sheet2!P27+Sheet2!U27+Sheet2!Z27+Sheet2!AE27+Sheet2!AJ27+Sheet2!AO27+Sheet2!AT27+Sheet2!AY27+Sheet2!BD27+Sheet2!BI27+Sheet2!BN27+Sheet2!BS27</f>
        <v>699.78983070445383</v>
      </c>
      <c r="H27" s="2"/>
      <c r="I27" s="12">
        <v>4.7698999999999998</v>
      </c>
      <c r="J27" s="2"/>
      <c r="K27" s="6">
        <v>5.3235188385380035</v>
      </c>
      <c r="L27" s="2">
        <f t="shared" si="24"/>
        <v>10.093418838538003</v>
      </c>
      <c r="M27" s="2"/>
      <c r="N27" s="2">
        <v>3.0390000000000001</v>
      </c>
      <c r="O27" s="2"/>
      <c r="P27" s="6">
        <v>1.2556105302319986</v>
      </c>
      <c r="Q27" s="2">
        <f t="shared" si="25"/>
        <v>4.2946105302319992</v>
      </c>
      <c r="R27" s="2"/>
      <c r="S27" s="2"/>
      <c r="T27" s="2"/>
      <c r="U27" s="6">
        <v>4.924247886819999</v>
      </c>
      <c r="V27" s="2">
        <f t="shared" si="26"/>
        <v>4.924247886819999</v>
      </c>
      <c r="W27" s="2"/>
      <c r="X27" s="2">
        <v>3.74</v>
      </c>
      <c r="Y27" s="2"/>
      <c r="Z27" s="6">
        <v>2.8893760178280017</v>
      </c>
      <c r="AA27" s="2">
        <f t="shared" si="27"/>
        <v>6.6293760178280019</v>
      </c>
      <c r="AB27" s="2"/>
      <c r="AC27" s="2">
        <v>13.43</v>
      </c>
      <c r="AD27" s="2"/>
      <c r="AE27" s="6">
        <v>5.7399767380020013</v>
      </c>
      <c r="AF27" s="2">
        <f t="shared" si="28"/>
        <v>19.169976738001999</v>
      </c>
      <c r="AG27" s="2"/>
      <c r="AH27" s="2"/>
      <c r="AI27" s="2"/>
      <c r="AJ27" s="6">
        <v>1.5222834405739989</v>
      </c>
      <c r="AK27" s="2">
        <f t="shared" si="29"/>
        <v>1.5222834405739989</v>
      </c>
      <c r="AL27" s="2"/>
      <c r="AM27" s="2"/>
      <c r="AN27" s="2"/>
      <c r="AO27" s="6">
        <v>4.3922390017899993</v>
      </c>
      <c r="AP27" s="2">
        <f t="shared" si="30"/>
        <v>4.3922390017899993</v>
      </c>
      <c r="AQ27" s="2"/>
      <c r="AR27" s="2">
        <v>6.4</v>
      </c>
      <c r="AS27" s="2"/>
      <c r="AT27" s="2">
        <v>1.1723909554099994</v>
      </c>
      <c r="AU27" s="2">
        <f t="shared" si="31"/>
        <v>7.5723909554099995</v>
      </c>
      <c r="AV27" s="2"/>
      <c r="AW27" s="2">
        <v>6.13</v>
      </c>
      <c r="AX27" s="2"/>
      <c r="AY27" s="2">
        <v>1.6835634329479992</v>
      </c>
      <c r="AZ27" s="2">
        <f t="shared" si="32"/>
        <v>7.8135634329479995</v>
      </c>
      <c r="BA27" s="2"/>
      <c r="BB27" s="2">
        <v>4.0190000000000001</v>
      </c>
      <c r="BC27" s="2"/>
      <c r="BD27" s="2">
        <v>2.0838185157019993</v>
      </c>
      <c r="BE27" s="2">
        <f t="shared" si="33"/>
        <v>6.1028185157019994</v>
      </c>
      <c r="BF27" s="2"/>
      <c r="BG27" s="2">
        <v>2.5990000000000002</v>
      </c>
      <c r="BH27" s="2"/>
      <c r="BI27" s="2">
        <v>1.5868464799100002</v>
      </c>
      <c r="BJ27" s="2">
        <f t="shared" si="34"/>
        <v>4.1858464799100004</v>
      </c>
      <c r="BK27" s="2"/>
      <c r="BL27" s="2">
        <v>0.86</v>
      </c>
      <c r="BM27" s="2"/>
      <c r="BN27" s="2">
        <v>1.572890793564</v>
      </c>
      <c r="BO27" s="2">
        <f t="shared" si="35"/>
        <v>2.4328907935639998</v>
      </c>
      <c r="BP27" s="2"/>
      <c r="BQ27" s="13">
        <v>6.8</v>
      </c>
      <c r="BR27" s="2"/>
      <c r="BS27" s="2">
        <v>2.2976381922200004</v>
      </c>
      <c r="BT27" s="2">
        <f t="shared" si="36"/>
        <v>9.0976381922199998</v>
      </c>
      <c r="BU27" s="2"/>
      <c r="BV27" s="2">
        <v>12.68</v>
      </c>
      <c r="BW27" s="2"/>
      <c r="BX27" s="2">
        <v>4.9940819363980022</v>
      </c>
      <c r="BY27" s="2">
        <f t="shared" si="37"/>
        <v>17.674081936398004</v>
      </c>
      <c r="BZ27" s="2"/>
      <c r="CA27" s="2">
        <v>7.0000000000000007E-2</v>
      </c>
      <c r="CB27" s="2">
        <v>17.5</v>
      </c>
      <c r="CC27" s="2">
        <v>14.873041197714</v>
      </c>
      <c r="CD27" s="2">
        <f t="shared" si="38"/>
        <v>32.443041197714003</v>
      </c>
      <c r="CE27" s="2"/>
      <c r="CF27" s="2">
        <v>12.71</v>
      </c>
      <c r="CG27" s="2"/>
      <c r="CH27" s="2">
        <v>3.564985426300002</v>
      </c>
      <c r="CI27" s="2">
        <f t="shared" si="39"/>
        <v>16.274985426300002</v>
      </c>
      <c r="CJ27" s="2"/>
      <c r="CK27" s="2">
        <v>1.61</v>
      </c>
      <c r="CL27" s="2"/>
      <c r="CM27" s="2">
        <v>1.3954731072440003</v>
      </c>
      <c r="CN27" s="2">
        <f t="shared" si="40"/>
        <v>3.0054731072440006</v>
      </c>
      <c r="CO27" s="2"/>
      <c r="CP27" s="2">
        <v>1.45</v>
      </c>
      <c r="CQ27" s="2"/>
      <c r="CR27" s="2">
        <v>1.1144553061279998</v>
      </c>
      <c r="CS27" s="2">
        <f t="shared" si="41"/>
        <v>2.564455306128</v>
      </c>
      <c r="CT27" s="2"/>
      <c r="CU27" s="2">
        <v>0.36</v>
      </c>
      <c r="CV27" s="2"/>
      <c r="CW27" s="2">
        <v>1.1013944783799998</v>
      </c>
      <c r="CX27" s="2">
        <f t="shared" si="42"/>
        <v>1.4613944783799999</v>
      </c>
      <c r="CY27" s="2"/>
      <c r="CZ27" s="2">
        <v>6.1589999999999998</v>
      </c>
      <c r="DA27" s="2"/>
      <c r="DB27" s="2">
        <v>1.047633759594</v>
      </c>
      <c r="DC27" s="2">
        <f t="shared" si="43"/>
        <v>7.2066337595940002</v>
      </c>
      <c r="DD27" s="2"/>
      <c r="DE27" s="2">
        <v>0.1</v>
      </c>
      <c r="DF27" s="2"/>
      <c r="DG27" s="2">
        <v>0.44258240681799993</v>
      </c>
      <c r="DH27" s="2">
        <f t="shared" si="44"/>
        <v>0.54258240681799996</v>
      </c>
      <c r="DI27" s="2"/>
      <c r="DJ27" s="2">
        <v>1.95</v>
      </c>
      <c r="DK27" s="2"/>
      <c r="DL27" s="2">
        <v>2.0351361680920004</v>
      </c>
      <c r="DM27" s="2">
        <f t="shared" si="45"/>
        <v>3.9851361680920006</v>
      </c>
      <c r="DN27" s="2"/>
      <c r="DO27" s="2"/>
      <c r="DP27" s="2"/>
      <c r="DQ27" s="2">
        <v>1.5824598588560002</v>
      </c>
      <c r="DR27" s="2">
        <f t="shared" si="46"/>
        <v>1.5824598588560002</v>
      </c>
      <c r="DS27" s="2"/>
      <c r="DT27" s="2"/>
      <c r="DU27" s="2"/>
      <c r="DV27" s="2">
        <v>11.850710986961994</v>
      </c>
      <c r="DW27" s="2">
        <f t="shared" si="47"/>
        <v>11.850710986961994</v>
      </c>
      <c r="DX27" s="2"/>
      <c r="DY27" s="2">
        <v>0.18</v>
      </c>
      <c r="DZ27" s="2"/>
      <c r="EA27" s="2">
        <v>1.22476400311</v>
      </c>
      <c r="EB27" s="2">
        <f t="shared" si="48"/>
        <v>1.4047640031099999</v>
      </c>
      <c r="EC27" s="2"/>
      <c r="ED27" s="2"/>
      <c r="EE27" s="2"/>
      <c r="EF27" s="2">
        <v>1.1886934672540002</v>
      </c>
      <c r="EG27" s="2">
        <f t="shared" si="0"/>
        <v>1.1886934672540002</v>
      </c>
      <c r="EH27" s="2"/>
      <c r="EI27" s="2">
        <v>0.20899999999999999</v>
      </c>
      <c r="EJ27" s="2"/>
      <c r="EK27" s="2">
        <v>0.83143342043599944</v>
      </c>
      <c r="EL27" s="2">
        <f t="shared" si="1"/>
        <v>1.0404334204359995</v>
      </c>
      <c r="EM27" s="2"/>
      <c r="EN27" s="2"/>
      <c r="EO27" s="2"/>
      <c r="EP27" s="2">
        <v>13.177903474956</v>
      </c>
      <c r="EQ27" s="2">
        <f t="shared" si="2"/>
        <v>13.177903474956</v>
      </c>
      <c r="ER27" s="2"/>
      <c r="ES27" s="2"/>
      <c r="ET27" s="2"/>
      <c r="EU27" s="2">
        <v>0.76298875992400006</v>
      </c>
      <c r="EV27" s="2">
        <f t="shared" si="3"/>
        <v>0.76298875992400006</v>
      </c>
      <c r="EW27" s="2"/>
      <c r="EX27" s="2"/>
      <c r="EY27" s="2"/>
      <c r="EZ27" s="2">
        <v>22.649906087936007</v>
      </c>
      <c r="FA27" s="2">
        <f t="shared" si="4"/>
        <v>22.649906087936007</v>
      </c>
      <c r="FB27" s="2"/>
      <c r="FC27" s="2"/>
      <c r="FD27" s="2"/>
      <c r="FE27" s="2">
        <v>27.584886453260005</v>
      </c>
      <c r="FF27" s="2">
        <f t="shared" si="5"/>
        <v>27.584886453260005</v>
      </c>
      <c r="FG27" s="2"/>
      <c r="FH27" s="2"/>
      <c r="FI27" s="2"/>
      <c r="FJ27" s="2">
        <v>3.4749993182519998</v>
      </c>
      <c r="FK27" s="2">
        <f t="shared" si="6"/>
        <v>3.4749993182519998</v>
      </c>
      <c r="FL27" s="2"/>
      <c r="FM27" s="2">
        <v>0.14000000000000001</v>
      </c>
      <c r="FN27" s="2"/>
      <c r="FO27" s="2">
        <v>3.7679847828399988</v>
      </c>
      <c r="FP27" s="2">
        <f t="shared" si="7"/>
        <v>3.9079847828399989</v>
      </c>
      <c r="FQ27" s="2"/>
      <c r="FR27" s="2"/>
      <c r="FS27" s="2"/>
      <c r="FT27" s="2">
        <v>7.7248391648220016</v>
      </c>
      <c r="FU27" s="2">
        <f t="shared" si="8"/>
        <v>7.7248391648220016</v>
      </c>
      <c r="FV27" s="2"/>
      <c r="FW27" s="2">
        <v>3.8</v>
      </c>
      <c r="FX27" s="2"/>
      <c r="FY27" s="2">
        <v>2.0668719129959991</v>
      </c>
      <c r="FZ27" s="2">
        <f t="shared" si="9"/>
        <v>5.8668719129959985</v>
      </c>
      <c r="GA27" s="2"/>
      <c r="GB27" s="2">
        <v>118.16</v>
      </c>
      <c r="GC27" s="2"/>
      <c r="GD27" s="2">
        <v>4.9893848006519992</v>
      </c>
      <c r="GE27" s="2">
        <f t="shared" si="10"/>
        <v>123.149384800652</v>
      </c>
      <c r="GF27" s="2"/>
      <c r="GG27" s="2">
        <v>0.02</v>
      </c>
      <c r="GH27" s="2"/>
      <c r="GI27" s="2">
        <v>0.64548407235999983</v>
      </c>
      <c r="GJ27" s="2">
        <f t="shared" si="11"/>
        <v>0.66548407235999985</v>
      </c>
      <c r="GK27" s="2"/>
      <c r="GL27" s="2"/>
      <c r="GM27" s="2"/>
      <c r="GN27" s="2">
        <v>2.2377216963519997</v>
      </c>
      <c r="GO27" s="2">
        <f t="shared" si="12"/>
        <v>2.2377216963519997</v>
      </c>
      <c r="GP27" s="2"/>
      <c r="GQ27" s="2">
        <v>0.23</v>
      </c>
      <c r="GR27" s="2"/>
      <c r="GS27" s="2">
        <v>1.7255597359339996</v>
      </c>
      <c r="GT27" s="2">
        <f t="shared" si="13"/>
        <v>1.9555597359339996</v>
      </c>
      <c r="GU27" s="2"/>
      <c r="GV27" s="2">
        <v>2.67</v>
      </c>
      <c r="GW27" s="2"/>
      <c r="GX27" s="2">
        <v>1.7116525177279995</v>
      </c>
      <c r="GY27" s="2">
        <f t="shared" si="14"/>
        <v>4.3816525177279999</v>
      </c>
      <c r="GZ27" s="2"/>
      <c r="HA27" s="2"/>
      <c r="HB27" s="2"/>
      <c r="HC27" s="2">
        <v>14.678884875290002</v>
      </c>
      <c r="HD27" s="2">
        <f t="shared" si="15"/>
        <v>14.678884875290002</v>
      </c>
      <c r="HE27" s="2"/>
      <c r="HF27" s="2">
        <v>6.21</v>
      </c>
      <c r="HG27" s="2"/>
      <c r="HH27" s="2">
        <v>2.3544039105819996</v>
      </c>
      <c r="HI27" s="2">
        <f t="shared" si="16"/>
        <v>8.5644039105819996</v>
      </c>
      <c r="HJ27" s="2"/>
      <c r="HK27" s="2"/>
      <c r="HL27" s="2"/>
      <c r="HM27" s="2">
        <v>4.3611667698700005</v>
      </c>
      <c r="HN27" s="2">
        <f t="shared" si="17"/>
        <v>4.3611667698700005</v>
      </c>
      <c r="HO27" s="2"/>
      <c r="HP27" s="2">
        <v>40</v>
      </c>
      <c r="HQ27" s="2"/>
      <c r="HR27" s="2">
        <v>5.1298803527839985</v>
      </c>
      <c r="HS27" s="2">
        <f t="shared" si="18"/>
        <v>45.129880352783999</v>
      </c>
      <c r="HT27" s="2"/>
      <c r="HU27" s="2">
        <v>7.36</v>
      </c>
      <c r="HV27" s="2"/>
      <c r="HW27" s="2">
        <v>2.1261851210480009</v>
      </c>
      <c r="HX27" s="2">
        <f t="shared" si="19"/>
        <v>9.4861851210480008</v>
      </c>
      <c r="HY27" s="2"/>
      <c r="HZ27" s="2">
        <v>0.18</v>
      </c>
      <c r="IA27" s="2"/>
      <c r="IB27" s="2">
        <v>3.4530789092140015</v>
      </c>
      <c r="IC27" s="2">
        <f t="shared" si="20"/>
        <v>3.6330789092140017</v>
      </c>
      <c r="ID27" s="2"/>
      <c r="IE27" s="2">
        <v>7.44</v>
      </c>
      <c r="IF27" s="2"/>
      <c r="IG27" s="2">
        <v>1.7049058558799994</v>
      </c>
      <c r="IH27" s="2">
        <f t="shared" si="21"/>
        <v>9.1449058558799994</v>
      </c>
      <c r="II27" s="2"/>
      <c r="IJ27" s="2">
        <v>4.1100000000000003</v>
      </c>
      <c r="IK27" s="2"/>
      <c r="IL27" s="2">
        <v>0.37002906080799997</v>
      </c>
      <c r="IM27" s="2">
        <f t="shared" si="22"/>
        <v>4.4800290608080005</v>
      </c>
    </row>
    <row r="28" spans="1:247" ht="11.25" customHeight="1" x14ac:dyDescent="0.25">
      <c r="A28" s="2" t="s">
        <v>98</v>
      </c>
      <c r="B28" s="2">
        <f>+J28+O28+T28+Y28+AD28+AI28+AN28+AS28+AX28+BC28+BH28+BM28+BR28+BW28+CB28+CG28+CL28+CQ28+CV28+DA28+DF28+DK28+DP28+DU28+DZ28+EE28+EJ28+EO28+ET28+EY28+FD28+FI28+FN28+FS28+FX28+GC28+GH28+GM28+GR28+GW28+HB28+HG28+HL28+HQ28+HV28+IA28+IF28+IK28+Sheet2!D28+Sheet2!I28+Sheet2!N28+Sheet2!S28+Sheet2!X28+Sheet2!AC28+Sheet2!AH28+Sheet2!AM28+Sheet2!AR28+Sheet2!AW28+Sheet2!BG28+Sheet2!BB28+Sheet2!BL28+Sheet2!BQ28</f>
        <v>41356.345000000008</v>
      </c>
      <c r="C28" s="2">
        <f>+I28+N28+S28+X28+AC28+AH28+AM28+AR28+AW28+BB28+BG28+BL28+BQ28+BV28+CA28+CF28+CK28+CP28+CU28+CZ28+DE28+DJ28+DO28+DT28+DY28+ED28+EI28+EN28+ES28+EX28+FC28+FH28+FM28+FR28+FW28+GB28+GG28+GL28+GQ28+GV28+HA28+HF28+HK28+HP28+HU28+HZ28+IE28+IJ28+Sheet2!C28+Sheet2!H28+Sheet2!M28+Sheet2!R28+Sheet2!W28+Sheet2!AB28+Sheet2!AG28+Sheet2!AL28+Sheet2!AQ28+Sheet2!AV28+Sheet2!BA28+Sheet2!BF28+Sheet2!BK28+Sheet2!BP28</f>
        <v>0</v>
      </c>
      <c r="D28" s="2">
        <f>+H28+M28+R28+W28+AB28+AG28+AL28+AQ28+AV28+BA28+BF28+BK28+BP28+BU28+BZ28+CE28+CJ28+CO28+CT28+CY28+DD28+DI28+DN28+DS28+DX28+EC28+EH28+EM28+ER28+EW28+FB28+FG28+FL28+FQ28+FV28+GA28+GF28+GK28+GP28+GU28+GZ28+HE28+HJ28+HO28+HT28+HY28+ID28+II28+Sheet2!G28+Sheet2!B28+Sheet2!L28+Sheet2!Q28+Sheet2!V28+Sheet2!AA28+Sheet2!AF28+Sheet2!AK28+Sheet2!AP28+Sheet2!AU28+Sheet2!AZ28+Sheet2!BE28+Sheet2!BJ28+Sheet2!BO28</f>
        <v>0</v>
      </c>
      <c r="E28" s="2">
        <f>+K28+P28+U28+Z28+AE28+AJ28+AO28+AT28+AY28+BD28+BI28+BN28+BS28+BX28+CC28+CH28+CM28+CR28+CW28+DB28+DG28+DL28+DQ28+DV28+EA28+EF28+EK28+EP28+EU28+EZ28+FE28+FJ28+FO28+FT28+FY28+GD28+GI28+GN28+GS28+GX28+HC28+HH28+HM28+HR28+HW28+IB28+IG28+IL28+Sheet2!E28+Sheet2!J28+Sheet2!O28+Sheet2!T28+Sheet2!Y28+Sheet2!AD28+Sheet2!AI28+Sheet2!AN28+Sheet2!AS28+Sheet2!AX28+Sheet2!BC28+Sheet2!BH28+Sheet2!BM28+Sheet2!BR28</f>
        <v>0</v>
      </c>
      <c r="F28" s="2">
        <f t="shared" si="23"/>
        <v>41356.345000000008</v>
      </c>
      <c r="G28" s="11">
        <f>+Sheet1!L28+Sheet1!Q28+Sheet1!V28+Sheet1!AA28+Sheet1!AF28+Sheet1!AK28+Sheet1!AP28+Sheet1!AU28+Sheet1!AZ28+Sheet1!BE28+Sheet1!BJ28+Sheet1!BO28+Sheet1!BT28+Sheet1!BY28+Sheet1!CD28+Sheet1!CI28+Sheet1!CN28+Sheet1!CS28+Sheet1!CX28+Sheet1!DC28+Sheet1!DH28+Sheet1!DM28+Sheet1!DR28+Sheet1!DW28+Sheet1!EB28+Sheet1!EG28+Sheet1!EL28+Sheet1!EQ28+Sheet1!EV28+Sheet1!FA28+Sheet1!FF28+Sheet1!FK28+Sheet1!FP28+Sheet1!FU28+Sheet1!FZ28+Sheet1!GE28+Sheet1!GJ28+Sheet1!GO28+Sheet1!GT28+Sheet1!GY28+Sheet1!HD28+Sheet1!HI28+Sheet1!HN28+Sheet1!HS28+Sheet1!HX28+Sheet1!IC28+Sheet1!IH28+Sheet1!IM28+Sheet2!F28+Sheet2!K28+Sheet2!P28+Sheet2!U28+Sheet2!Z28+Sheet2!AE28+Sheet2!AJ28+Sheet2!AO28+Sheet2!AT28+Sheet2!AY28+Sheet2!BD28+Sheet2!BI28+Sheet2!BN28+Sheet2!BS28</f>
        <v>41356.345000000008</v>
      </c>
      <c r="H28" s="2"/>
      <c r="I28" s="12"/>
      <c r="J28" s="2">
        <v>2046.1</v>
      </c>
      <c r="L28" s="2">
        <f t="shared" si="24"/>
        <v>2046.1</v>
      </c>
      <c r="M28" s="2"/>
      <c r="N28" s="2"/>
      <c r="O28" s="2">
        <v>24.56</v>
      </c>
      <c r="Q28" s="2">
        <f t="shared" si="25"/>
        <v>24.56</v>
      </c>
      <c r="R28" s="2"/>
      <c r="S28" s="2"/>
      <c r="T28" s="2">
        <v>801.88</v>
      </c>
      <c r="V28" s="2">
        <f t="shared" si="26"/>
        <v>801.88</v>
      </c>
      <c r="W28" s="2"/>
      <c r="X28" s="2"/>
      <c r="Y28" s="2">
        <v>197.43</v>
      </c>
      <c r="AA28" s="2">
        <f t="shared" si="27"/>
        <v>197.43</v>
      </c>
      <c r="AB28" s="2"/>
      <c r="AC28" s="2"/>
      <c r="AD28" s="2">
        <v>0.09</v>
      </c>
      <c r="AF28" s="2">
        <f t="shared" si="28"/>
        <v>0.09</v>
      </c>
      <c r="AG28" s="2"/>
      <c r="AH28" s="2"/>
      <c r="AI28" s="2">
        <v>37.113999999999997</v>
      </c>
      <c r="AK28" s="2">
        <f t="shared" si="29"/>
        <v>37.113999999999997</v>
      </c>
      <c r="AL28" s="2"/>
      <c r="AM28" s="2"/>
      <c r="AN28" s="2">
        <v>58.76</v>
      </c>
      <c r="AP28" s="2">
        <f t="shared" si="30"/>
        <v>58.76</v>
      </c>
      <c r="AQ28" s="2"/>
      <c r="AR28" s="2"/>
      <c r="AS28" s="2">
        <v>54.31</v>
      </c>
      <c r="AU28" s="2">
        <f t="shared" si="31"/>
        <v>54.31</v>
      </c>
      <c r="AV28" s="2"/>
      <c r="AW28" s="2"/>
      <c r="AX28" s="2">
        <v>28.26</v>
      </c>
      <c r="AZ28" s="2">
        <f t="shared" si="32"/>
        <v>28.26</v>
      </c>
      <c r="BA28" s="2"/>
      <c r="BB28" s="2"/>
      <c r="BC28" s="2">
        <v>113.97</v>
      </c>
      <c r="BE28" s="2">
        <f t="shared" si="33"/>
        <v>113.97</v>
      </c>
      <c r="BF28" s="2"/>
      <c r="BG28" s="2"/>
      <c r="BH28" s="2">
        <v>6.79</v>
      </c>
      <c r="BJ28" s="2">
        <f t="shared" si="34"/>
        <v>6.79</v>
      </c>
      <c r="BK28" s="2"/>
      <c r="BL28" s="2"/>
      <c r="BM28" s="2">
        <v>8.6199999999999992</v>
      </c>
      <c r="BO28" s="2">
        <f t="shared" si="35"/>
        <v>8.6199999999999992</v>
      </c>
      <c r="BP28" s="2"/>
      <c r="BQ28" s="13"/>
      <c r="BR28" s="2">
        <v>14.8</v>
      </c>
      <c r="BT28" s="2">
        <f t="shared" si="36"/>
        <v>14.8</v>
      </c>
      <c r="BU28" s="2"/>
      <c r="BV28" s="2"/>
      <c r="BW28" s="2">
        <v>224.06</v>
      </c>
      <c r="BY28" s="2">
        <f t="shared" si="37"/>
        <v>224.06</v>
      </c>
      <c r="BZ28" s="2"/>
      <c r="CA28" s="2"/>
      <c r="CB28" s="2">
        <v>3645.48</v>
      </c>
      <c r="CD28" s="2">
        <f t="shared" si="38"/>
        <v>3645.48</v>
      </c>
      <c r="CE28" s="2"/>
      <c r="CF28" s="2"/>
      <c r="CG28" s="2">
        <v>2.0099999999999998</v>
      </c>
      <c r="CI28" s="2">
        <f t="shared" si="39"/>
        <v>2.0099999999999998</v>
      </c>
      <c r="CJ28" s="2"/>
      <c r="CK28" s="2"/>
      <c r="CL28" s="2"/>
      <c r="CN28" s="2">
        <f t="shared" si="40"/>
        <v>0</v>
      </c>
      <c r="CO28" s="2"/>
      <c r="CP28" s="2"/>
      <c r="CQ28" s="2">
        <v>7.0000000000000007E-2</v>
      </c>
      <c r="CS28" s="2">
        <f t="shared" si="41"/>
        <v>7.0000000000000007E-2</v>
      </c>
      <c r="CT28" s="2"/>
      <c r="CU28" s="2"/>
      <c r="CV28" s="2">
        <v>157.57</v>
      </c>
      <c r="CX28" s="2">
        <f t="shared" si="42"/>
        <v>157.57</v>
      </c>
      <c r="CY28" s="2"/>
      <c r="CZ28" s="2"/>
      <c r="DA28" s="2">
        <v>57.25</v>
      </c>
      <c r="DC28" s="2">
        <f t="shared" si="43"/>
        <v>57.25</v>
      </c>
      <c r="DD28" s="2"/>
      <c r="DE28" s="2"/>
      <c r="DF28" s="2"/>
      <c r="DH28" s="2">
        <f t="shared" si="44"/>
        <v>0</v>
      </c>
      <c r="DI28" s="2"/>
      <c r="DJ28" s="2"/>
      <c r="DK28" s="2">
        <v>3.6659999999999999</v>
      </c>
      <c r="DM28" s="2">
        <f t="shared" si="45"/>
        <v>3.6659999999999999</v>
      </c>
      <c r="DN28" s="2"/>
      <c r="DO28" s="2"/>
      <c r="DP28" s="2">
        <v>225.64</v>
      </c>
      <c r="DR28" s="2">
        <f t="shared" si="46"/>
        <v>225.64</v>
      </c>
      <c r="DS28" s="2"/>
      <c r="DT28" s="2"/>
      <c r="DU28" s="2">
        <v>571.55999999999995</v>
      </c>
      <c r="DW28" s="2">
        <f t="shared" si="47"/>
        <v>571.55999999999995</v>
      </c>
      <c r="DX28" s="2"/>
      <c r="DY28" s="2"/>
      <c r="DZ28" s="2">
        <v>22.22</v>
      </c>
      <c r="EB28" s="2">
        <f t="shared" si="48"/>
        <v>22.22</v>
      </c>
      <c r="EC28" s="2"/>
      <c r="ED28" s="2"/>
      <c r="EE28" s="2">
        <v>21.28</v>
      </c>
      <c r="EG28" s="2">
        <f t="shared" si="0"/>
        <v>21.28</v>
      </c>
      <c r="EH28" s="2"/>
      <c r="EI28" s="2"/>
      <c r="EJ28" s="2"/>
      <c r="EL28" s="2">
        <f t="shared" si="1"/>
        <v>0</v>
      </c>
      <c r="EM28" s="2"/>
      <c r="EN28" s="2"/>
      <c r="EO28" s="2">
        <v>609.34</v>
      </c>
      <c r="EQ28" s="2">
        <f t="shared" si="2"/>
        <v>609.34</v>
      </c>
      <c r="ER28" s="2"/>
      <c r="ES28" s="2"/>
      <c r="ET28" s="2">
        <v>48.08</v>
      </c>
      <c r="EV28" s="2">
        <f t="shared" si="3"/>
        <v>48.08</v>
      </c>
      <c r="EW28" s="2"/>
      <c r="EX28" s="2"/>
      <c r="EY28" s="2">
        <v>155.69999999999999</v>
      </c>
      <c r="FA28" s="2">
        <f t="shared" si="4"/>
        <v>155.69999999999999</v>
      </c>
      <c r="FB28" s="2"/>
      <c r="FC28" s="2"/>
      <c r="FD28" s="2">
        <v>4455.24</v>
      </c>
      <c r="FF28" s="2">
        <f t="shared" si="5"/>
        <v>4455.24</v>
      </c>
      <c r="FG28" s="2"/>
      <c r="FH28" s="2"/>
      <c r="FI28" s="2">
        <v>337.51</v>
      </c>
      <c r="FK28" s="2">
        <f t="shared" si="6"/>
        <v>337.51</v>
      </c>
      <c r="FL28" s="2"/>
      <c r="FM28" s="2"/>
      <c r="FN28" s="2">
        <v>642.94000000000005</v>
      </c>
      <c r="FP28" s="2">
        <f t="shared" si="7"/>
        <v>642.94000000000005</v>
      </c>
      <c r="FQ28" s="2"/>
      <c r="FR28" s="2"/>
      <c r="FS28" s="2">
        <v>519.25</v>
      </c>
      <c r="FU28" s="2">
        <f t="shared" si="8"/>
        <v>519.25</v>
      </c>
      <c r="FV28" s="2"/>
      <c r="FW28" s="2"/>
      <c r="FX28" s="2">
        <v>14.994999999999999</v>
      </c>
      <c r="FZ28" s="2">
        <f t="shared" si="9"/>
        <v>14.994999999999999</v>
      </c>
      <c r="GA28" s="2"/>
      <c r="GB28" s="2"/>
      <c r="GC28" s="2">
        <v>1079</v>
      </c>
      <c r="GE28" s="2">
        <f t="shared" si="10"/>
        <v>1079</v>
      </c>
      <c r="GF28" s="2"/>
      <c r="GG28" s="2"/>
      <c r="GH28" s="2">
        <v>14.74</v>
      </c>
      <c r="GJ28" s="2">
        <f t="shared" si="11"/>
        <v>14.74</v>
      </c>
      <c r="GK28" s="2"/>
      <c r="GL28" s="2"/>
      <c r="GM28" s="2">
        <v>502.2</v>
      </c>
      <c r="GO28" s="2">
        <f t="shared" si="12"/>
        <v>502.2</v>
      </c>
      <c r="GP28" s="2"/>
      <c r="GQ28" s="2"/>
      <c r="GR28" s="2">
        <v>3.12</v>
      </c>
      <c r="GT28" s="2">
        <f t="shared" si="13"/>
        <v>3.12</v>
      </c>
      <c r="GU28" s="2"/>
      <c r="GV28" s="2"/>
      <c r="GW28" s="2"/>
      <c r="GY28" s="2">
        <f t="shared" si="14"/>
        <v>0</v>
      </c>
      <c r="GZ28" s="2"/>
      <c r="HA28" s="2"/>
      <c r="HB28" s="2">
        <v>14355.5</v>
      </c>
      <c r="HD28" s="2">
        <f t="shared" si="15"/>
        <v>14355.5</v>
      </c>
      <c r="HE28" s="2"/>
      <c r="HF28" s="2"/>
      <c r="HG28" s="2">
        <v>70.69</v>
      </c>
      <c r="HI28" s="2">
        <f t="shared" si="16"/>
        <v>70.69</v>
      </c>
      <c r="HJ28" s="2"/>
      <c r="HK28" s="2"/>
      <c r="HL28" s="2">
        <v>3920.84</v>
      </c>
      <c r="HN28" s="2">
        <f t="shared" si="17"/>
        <v>3920.84</v>
      </c>
      <c r="HO28" s="2"/>
      <c r="HP28" s="2"/>
      <c r="HQ28" s="2">
        <v>141.96</v>
      </c>
      <c r="HS28" s="2">
        <f t="shared" si="18"/>
        <v>141.96</v>
      </c>
      <c r="HT28" s="2"/>
      <c r="HU28" s="2"/>
      <c r="HV28" s="2">
        <v>665.11</v>
      </c>
      <c r="HX28" s="2">
        <f t="shared" si="19"/>
        <v>665.11</v>
      </c>
      <c r="HY28" s="2"/>
      <c r="HZ28" s="2"/>
      <c r="IA28" s="2">
        <v>282.82</v>
      </c>
      <c r="IC28" s="2">
        <f t="shared" si="20"/>
        <v>282.82</v>
      </c>
      <c r="ID28" s="2"/>
      <c r="IE28" s="2"/>
      <c r="IF28" s="2">
        <v>2.2999999999999998</v>
      </c>
      <c r="IH28" s="2">
        <f t="shared" si="21"/>
        <v>2.2999999999999998</v>
      </c>
      <c r="II28" s="2"/>
      <c r="IJ28" s="2"/>
      <c r="IK28" s="2">
        <v>903.64</v>
      </c>
      <c r="IM28" s="2">
        <f t="shared" si="22"/>
        <v>903.64</v>
      </c>
    </row>
    <row r="29" spans="1:247" ht="11.25" customHeight="1" x14ac:dyDescent="0.25">
      <c r="A29" s="2" t="s">
        <v>99</v>
      </c>
      <c r="B29" s="2">
        <f>+J29+O29+T29+Y29+AD29+AI29+AN29+AS29+AX29+BC29+BH29+BM29+BR29+BW29+CB29+CG29+CL29+CQ29+CV29+DA29+DF29+DK29+DP29+DU29+DZ29+EE29+EJ29+EO29+ET29+EY29+FD29+FI29+FN29+FS29+FX29+GC29+GH29+GM29+GR29+GW29+HB29+HG29+HL29+HQ29+HV29+IA29+IF29+IK29+Sheet2!D29+Sheet2!I29+Sheet2!N29+Sheet2!S29+Sheet2!X29+Sheet2!AC29+Sheet2!AH29+Sheet2!AM29+Sheet2!AR29+Sheet2!AW29+Sheet2!BG29+Sheet2!BB29+Sheet2!BL29+Sheet2!BQ29</f>
        <v>0</v>
      </c>
      <c r="C29" s="2">
        <f>+I29+N29+S29+X29+AC29+AH29+AM29+AR29+AW29+BB29+BG29+BL29+BQ29+BV29+CA29+CF29+CK29+CP29+CU29+CZ29+DE29+DJ29+DO29+DT29+DY29+ED29+EI29+EN29+ES29+EX29+FC29+FH29+FM29+FR29+FW29+GB29+GG29+GL29+GQ29+GV29+HA29+HF29+HK29+HP29+HU29+HZ29+IE29+IJ29+Sheet2!C29+Sheet2!H29+Sheet2!M29+Sheet2!R29+Sheet2!W29+Sheet2!AB29+Sheet2!AG29+Sheet2!AL29+Sheet2!AQ29+Sheet2!AV29+Sheet2!BA29+Sheet2!BF29+Sheet2!BK29+Sheet2!BP29</f>
        <v>0</v>
      </c>
      <c r="D29" s="2">
        <f>+H29+M29+R29+W29+AB29+AG29+AL29+AQ29+AV29+BA29+BF29+BK29+BP29+BU29+BZ29+CE29+CJ29+CO29+CT29+CY29+DD29+DI29+DN29+DS29+DX29+EC29+EH29+EM29+ER29+EW29+FB29+FG29+FL29+FQ29+FV29+GA29+GF29+GK29+GP29+GU29+GZ29+HE29+HJ29+HO29+HT29+HY29+ID29+II29+Sheet2!G29+Sheet2!B29+Sheet2!L29+Sheet2!Q29+Sheet2!V29+Sheet2!AA29+Sheet2!AF29+Sheet2!AK29+Sheet2!AP29+Sheet2!AU29+Sheet2!AZ29+Sheet2!BE29+Sheet2!BJ29+Sheet2!BO29</f>
        <v>0</v>
      </c>
      <c r="E29" s="2">
        <f>+K29+P29+U29+Z29+AE29+AJ29+AO29+AT29+AY29+BD29+BI29+BN29+BS29+BX29+CC29+CH29+CM29+CR29+CW29+DB29+DG29+DL29+DQ29+DV29+EA29+EF29+EK29+EP29+EU29+EZ29+FE29+FJ29+FO29+FT29+FY29+GD29+GI29+GN29+GS29+GX29+HC29+HH29+HM29+HR29+HW29+IB29+IG29+IL29+Sheet2!E29+Sheet2!J29+Sheet2!O29+Sheet2!T29+Sheet2!Y29+Sheet2!AD29+Sheet2!AI29+Sheet2!AN29+Sheet2!AS29+Sheet2!AX29+Sheet2!BC29+Sheet2!BH29+Sheet2!BM29+Sheet2!BR29</f>
        <v>0</v>
      </c>
      <c r="F29" s="2">
        <f t="shared" si="23"/>
        <v>0</v>
      </c>
      <c r="G29" s="11">
        <f>+Sheet1!L29+Sheet1!Q29+Sheet1!V29+Sheet1!AA29+Sheet1!AF29+Sheet1!AK29+Sheet1!AP29+Sheet1!AU29+Sheet1!AZ29+Sheet1!BE29+Sheet1!BJ29+Sheet1!BO29+Sheet1!BT29+Sheet1!BY29+Sheet1!CD29+Sheet1!CI29+Sheet1!CN29+Sheet1!CS29+Sheet1!CX29+Sheet1!DC29+Sheet1!DH29+Sheet1!DM29+Sheet1!DR29+Sheet1!DW29+Sheet1!EB29+Sheet1!EG29+Sheet1!EL29+Sheet1!EQ29+Sheet1!EV29+Sheet1!FA29+Sheet1!FF29+Sheet1!FK29+Sheet1!FP29+Sheet1!FU29+Sheet1!FZ29+Sheet1!GE29+Sheet1!GJ29+Sheet1!GO29+Sheet1!GT29+Sheet1!GY29+Sheet1!HD29+Sheet1!HI29+Sheet1!HN29+Sheet1!HS29+Sheet1!HX29+Sheet1!IC29+Sheet1!IH29+Sheet1!IM29+Sheet2!F29+Sheet2!K29+Sheet2!P29+Sheet2!U29+Sheet2!Z29+Sheet2!AE29+Sheet2!AJ29+Sheet2!AO29+Sheet2!AT29+Sheet2!AY29+Sheet2!BD29+Sheet2!BI29+Sheet2!BN29+Sheet2!BS29</f>
        <v>0</v>
      </c>
      <c r="H29" s="2"/>
      <c r="I29" s="12"/>
      <c r="J29" s="2"/>
      <c r="L29" s="2">
        <f t="shared" si="24"/>
        <v>0</v>
      </c>
      <c r="M29" s="2"/>
      <c r="N29" s="2"/>
      <c r="O29" s="2"/>
      <c r="Q29" s="2">
        <f t="shared" si="25"/>
        <v>0</v>
      </c>
      <c r="R29" s="2"/>
      <c r="S29" s="2"/>
      <c r="T29" s="2"/>
      <c r="V29" s="2">
        <f t="shared" si="26"/>
        <v>0</v>
      </c>
      <c r="W29" s="2"/>
      <c r="X29" s="2"/>
      <c r="Y29" s="2"/>
      <c r="AA29" s="2">
        <f t="shared" si="27"/>
        <v>0</v>
      </c>
      <c r="AB29" s="2"/>
      <c r="AC29" s="2"/>
      <c r="AD29" s="2"/>
      <c r="AF29" s="2">
        <f t="shared" si="28"/>
        <v>0</v>
      </c>
      <c r="AG29" s="2"/>
      <c r="AH29" s="2"/>
      <c r="AI29" s="2"/>
      <c r="AK29" s="2">
        <f t="shared" si="29"/>
        <v>0</v>
      </c>
      <c r="AL29" s="2"/>
      <c r="AM29" s="2"/>
      <c r="AN29" s="2"/>
      <c r="AP29" s="2">
        <f t="shared" si="30"/>
        <v>0</v>
      </c>
      <c r="AQ29" s="2"/>
      <c r="AR29" s="2"/>
      <c r="AS29" s="2"/>
      <c r="AU29" s="2">
        <f t="shared" si="31"/>
        <v>0</v>
      </c>
      <c r="AV29" s="2"/>
      <c r="AW29" s="2"/>
      <c r="AX29" s="2"/>
      <c r="AZ29" s="2">
        <f t="shared" si="32"/>
        <v>0</v>
      </c>
      <c r="BA29" s="2"/>
      <c r="BB29" s="2"/>
      <c r="BC29" s="2"/>
      <c r="BE29" s="2">
        <f t="shared" si="33"/>
        <v>0</v>
      </c>
      <c r="BF29" s="2"/>
      <c r="BG29" s="2"/>
      <c r="BH29" s="2"/>
      <c r="BJ29" s="2">
        <f t="shared" si="34"/>
        <v>0</v>
      </c>
      <c r="BK29" s="2"/>
      <c r="BL29" s="2"/>
      <c r="BM29" s="2"/>
      <c r="BO29" s="2">
        <f t="shared" si="35"/>
        <v>0</v>
      </c>
      <c r="BP29" s="2"/>
      <c r="BQ29" s="13"/>
      <c r="BR29" s="2"/>
      <c r="BT29" s="2">
        <f t="shared" si="36"/>
        <v>0</v>
      </c>
      <c r="BU29" s="2"/>
      <c r="BV29" s="2"/>
      <c r="BW29" s="2"/>
      <c r="BY29" s="2">
        <f t="shared" si="37"/>
        <v>0</v>
      </c>
      <c r="BZ29" s="2"/>
      <c r="CA29" s="2"/>
      <c r="CB29" s="2"/>
      <c r="CD29" s="2">
        <f t="shared" si="38"/>
        <v>0</v>
      </c>
      <c r="CE29" s="2"/>
      <c r="CF29" s="2"/>
      <c r="CG29" s="2"/>
      <c r="CI29" s="2">
        <f t="shared" si="39"/>
        <v>0</v>
      </c>
      <c r="CJ29" s="2"/>
      <c r="CK29" s="2"/>
      <c r="CL29" s="2"/>
      <c r="CN29" s="2">
        <f t="shared" si="40"/>
        <v>0</v>
      </c>
      <c r="CO29" s="2"/>
      <c r="CP29" s="2"/>
      <c r="CQ29" s="2"/>
      <c r="CS29" s="2">
        <f t="shared" si="41"/>
        <v>0</v>
      </c>
      <c r="CT29" s="2"/>
      <c r="CU29" s="2"/>
      <c r="CV29" s="2"/>
      <c r="CX29" s="2">
        <f t="shared" si="42"/>
        <v>0</v>
      </c>
      <c r="CY29" s="2"/>
      <c r="CZ29" s="2"/>
      <c r="DA29" s="2"/>
      <c r="DC29" s="2">
        <f t="shared" si="43"/>
        <v>0</v>
      </c>
      <c r="DD29" s="2"/>
      <c r="DE29" s="2"/>
      <c r="DF29" s="2"/>
      <c r="DH29" s="2">
        <f t="shared" si="44"/>
        <v>0</v>
      </c>
      <c r="DI29" s="2"/>
      <c r="DJ29" s="2"/>
      <c r="DK29" s="2"/>
      <c r="DM29" s="2">
        <f t="shared" si="45"/>
        <v>0</v>
      </c>
      <c r="DN29" s="2"/>
      <c r="DO29" s="2"/>
      <c r="DP29" s="2"/>
      <c r="DR29" s="2">
        <f t="shared" si="46"/>
        <v>0</v>
      </c>
      <c r="DS29" s="2"/>
      <c r="DT29" s="2"/>
      <c r="DU29" s="2"/>
      <c r="DW29" s="2">
        <f t="shared" si="47"/>
        <v>0</v>
      </c>
      <c r="DX29" s="2"/>
      <c r="DY29" s="2"/>
      <c r="DZ29" s="2"/>
      <c r="EB29" s="2">
        <f t="shared" si="48"/>
        <v>0</v>
      </c>
      <c r="EC29" s="2"/>
      <c r="ED29" s="2"/>
      <c r="EE29" s="2"/>
      <c r="EG29" s="2">
        <f t="shared" si="0"/>
        <v>0</v>
      </c>
      <c r="EH29" s="2"/>
      <c r="EI29" s="2"/>
      <c r="EJ29" s="2"/>
      <c r="EL29" s="2">
        <f t="shared" si="1"/>
        <v>0</v>
      </c>
      <c r="EM29" s="2"/>
      <c r="EN29" s="2"/>
      <c r="EO29" s="2"/>
      <c r="EQ29" s="2">
        <f t="shared" si="2"/>
        <v>0</v>
      </c>
      <c r="ER29" s="2"/>
      <c r="ES29" s="2"/>
      <c r="ET29" s="2"/>
      <c r="EV29" s="2">
        <f t="shared" si="3"/>
        <v>0</v>
      </c>
      <c r="EW29" s="2"/>
      <c r="EX29" s="2"/>
      <c r="EY29" s="2"/>
      <c r="FA29" s="2">
        <f t="shared" si="4"/>
        <v>0</v>
      </c>
      <c r="FB29" s="2"/>
      <c r="FC29" s="2"/>
      <c r="FD29" s="2"/>
      <c r="FF29" s="2">
        <f t="shared" si="5"/>
        <v>0</v>
      </c>
      <c r="FG29" s="2"/>
      <c r="FH29" s="2"/>
      <c r="FI29" s="2"/>
      <c r="FK29" s="2">
        <f t="shared" si="6"/>
        <v>0</v>
      </c>
      <c r="FL29" s="2"/>
      <c r="FM29" s="2"/>
      <c r="FN29" s="2"/>
      <c r="FP29" s="2">
        <f t="shared" si="7"/>
        <v>0</v>
      </c>
      <c r="FQ29" s="2"/>
      <c r="FR29" s="2"/>
      <c r="FS29" s="2"/>
      <c r="FU29" s="2">
        <f t="shared" si="8"/>
        <v>0</v>
      </c>
      <c r="FV29" s="2"/>
      <c r="FW29" s="2"/>
      <c r="FX29" s="2"/>
      <c r="FZ29" s="2">
        <f t="shared" si="9"/>
        <v>0</v>
      </c>
      <c r="GA29" s="2"/>
      <c r="GB29" s="2"/>
      <c r="GC29" s="2"/>
      <c r="GE29" s="2">
        <f t="shared" si="10"/>
        <v>0</v>
      </c>
      <c r="GF29" s="2"/>
      <c r="GG29" s="2"/>
      <c r="GH29" s="2"/>
      <c r="GJ29" s="2">
        <f t="shared" si="11"/>
        <v>0</v>
      </c>
      <c r="GK29" s="2"/>
      <c r="GL29" s="2"/>
      <c r="GM29" s="2"/>
      <c r="GO29" s="2">
        <f t="shared" si="12"/>
        <v>0</v>
      </c>
      <c r="GP29" s="2"/>
      <c r="GQ29" s="2"/>
      <c r="GR29" s="2"/>
      <c r="GT29" s="2">
        <f t="shared" si="13"/>
        <v>0</v>
      </c>
      <c r="GU29" s="2"/>
      <c r="GV29" s="2"/>
      <c r="GW29" s="2"/>
      <c r="GY29" s="2">
        <f t="shared" si="14"/>
        <v>0</v>
      </c>
      <c r="GZ29" s="2"/>
      <c r="HA29" s="2"/>
      <c r="HB29" s="2"/>
      <c r="HD29" s="2">
        <f t="shared" si="15"/>
        <v>0</v>
      </c>
      <c r="HE29" s="2"/>
      <c r="HF29" s="2"/>
      <c r="HG29" s="2"/>
      <c r="HI29" s="2">
        <f t="shared" si="16"/>
        <v>0</v>
      </c>
      <c r="HJ29" s="2"/>
      <c r="HK29" s="2"/>
      <c r="HL29" s="2"/>
      <c r="HN29" s="2">
        <f t="shared" si="17"/>
        <v>0</v>
      </c>
      <c r="HO29" s="2"/>
      <c r="HP29" s="2"/>
      <c r="HQ29" s="2"/>
      <c r="HS29" s="2">
        <f t="shared" si="18"/>
        <v>0</v>
      </c>
      <c r="HT29" s="2"/>
      <c r="HU29" s="2"/>
      <c r="HV29" s="2"/>
      <c r="HX29" s="2">
        <f t="shared" si="19"/>
        <v>0</v>
      </c>
      <c r="HY29" s="2"/>
      <c r="HZ29" s="2"/>
      <c r="IA29" s="2"/>
      <c r="IC29" s="2">
        <f t="shared" si="20"/>
        <v>0</v>
      </c>
      <c r="ID29" s="2"/>
      <c r="IE29" s="2"/>
      <c r="IF29" s="2"/>
      <c r="IH29" s="2">
        <f t="shared" si="21"/>
        <v>0</v>
      </c>
      <c r="II29" s="2"/>
      <c r="IJ29" s="2"/>
      <c r="IK29" s="2"/>
      <c r="IM29" s="2">
        <f t="shared" si="22"/>
        <v>0</v>
      </c>
    </row>
    <row r="30" spans="1:247" ht="11.25" customHeight="1" x14ac:dyDescent="0.25">
      <c r="A30" s="2" t="s">
        <v>69</v>
      </c>
      <c r="B30" s="2">
        <f>+J30+O30+T30+Y30+AD30+AI30+AN30+AS30+AX30+BC30+BH30+BM30+BR30+BW30+CB30+CG30+CL30+CQ30+CV30+DA30+DF30+DK30+DP30+DU30+DZ30+EE30+EJ30+EO30+ET30+EY30+FD30+FI30+FN30+FS30+FX30+GC30+GH30+GM30+GR30+GW30+HB30+HG30+HL30+HQ30+HV30+IA30+IF30+IK30+Sheet2!D30+Sheet2!I30+Sheet2!N30+Sheet2!S30+Sheet2!X30+Sheet2!AC30+Sheet2!AH30+Sheet2!AM30+Sheet2!AR30+Sheet2!AW30+Sheet2!BG30+Sheet2!BB30+Sheet2!BL30+Sheet2!BQ30</f>
        <v>36058.988999999994</v>
      </c>
      <c r="C30" s="2">
        <f>+I30+N30+S30+X30+AC30+AH30+AM30+AR30+AW30+BB30+BG30+BL30+BQ30+BV30+CA30+CF30+CK30+CP30+CU30+CZ30+DE30+DJ30+DO30+DT30+DY30+ED30+EI30+EN30+ES30+EX30+FC30+FH30+FM30+FR30+FW30+GB30+GG30+GL30+GQ30+GV30+HA30+HF30+HK30+HP30+HU30+HZ30+IE30+IJ30+Sheet2!C30+Sheet2!H30+Sheet2!M30+Sheet2!R30+Sheet2!W30+Sheet2!AB30+Sheet2!AG30+Sheet2!AL30+Sheet2!AQ30+Sheet2!AV30+Sheet2!BA30+Sheet2!BF30+Sheet2!BK30+Sheet2!BP30</f>
        <v>0</v>
      </c>
      <c r="D30" s="2">
        <f>+H30+M30+R30+W30+AB30+AG30+AL30+AQ30+AV30+BA30+BF30+BK30+BP30+BU30+BZ30+CE30+CJ30+CO30+CT30+CY30+DD30+DI30+DN30+DS30+DX30+EC30+EH30+EM30+ER30+EW30+FB30+FG30+FL30+FQ30+FV30+GA30+GF30+GK30+GP30+GU30+GZ30+HE30+HJ30+HO30+HT30+HY30+ID30+II30+Sheet2!G30+Sheet2!B30+Sheet2!L30+Sheet2!Q30+Sheet2!V30+Sheet2!AA30+Sheet2!AF30+Sheet2!AK30+Sheet2!AP30+Sheet2!AU30+Sheet2!AZ30+Sheet2!BE30+Sheet2!BJ30+Sheet2!BO30</f>
        <v>1785</v>
      </c>
      <c r="E30" s="2">
        <f>+K30+P30+U30+Z30+AE30+AJ30+AO30+AT30+AY30+BD30+BI30+BN30+BS30+BX30+CC30+CH30+CM30+CR30+CW30+DB30+DG30+DL30+DQ30+DV30+EA30+EF30+EK30+EP30+EU30+EZ30+FE30+FJ30+FO30+FT30+FY30+GD30+GI30+GN30+GS30+GX30+HC30+HH30+HM30+HR30+HW30+IB30+IG30+IL30+Sheet2!E30+Sheet2!J30+Sheet2!O30+Sheet2!T30+Sheet2!Y30+Sheet2!AD30+Sheet2!AI30+Sheet2!AN30+Sheet2!AS30+Sheet2!AX30+Sheet2!BC30+Sheet2!BH30+Sheet2!BM30+Sheet2!BR30</f>
        <v>123.91500000000001</v>
      </c>
      <c r="F30" s="2">
        <f t="shared" si="23"/>
        <v>37967.903999999995</v>
      </c>
      <c r="G30" s="11">
        <f>+Sheet1!L30+Sheet1!Q30+Sheet1!V30+Sheet1!AA30+Sheet1!AF30+Sheet1!AK30+Sheet1!AP30+Sheet1!AU30+Sheet1!AZ30+Sheet1!BE30+Sheet1!BJ30+Sheet1!BO30+Sheet1!BT30+Sheet1!BY30+Sheet1!CD30+Sheet1!CI30+Sheet1!CN30+Sheet1!CS30+Sheet1!CX30+Sheet1!DC30+Sheet1!DH30+Sheet1!DM30+Sheet1!DR30+Sheet1!DW30+Sheet1!EB30+Sheet1!EG30+Sheet1!EL30+Sheet1!EQ30+Sheet1!EV30+Sheet1!FA30+Sheet1!FF30+Sheet1!FK30+Sheet1!FP30+Sheet1!FU30+Sheet1!FZ30+Sheet1!GE30+Sheet1!GJ30+Sheet1!GO30+Sheet1!GT30+Sheet1!GY30+Sheet1!HD30+Sheet1!HI30+Sheet1!HN30+Sheet1!HS30+Sheet1!HX30+Sheet1!IC30+Sheet1!IH30+Sheet1!IM30+Sheet2!F30+Sheet2!K30+Sheet2!P30+Sheet2!U30+Sheet2!Z30+Sheet2!AE30+Sheet2!AJ30+Sheet2!AO30+Sheet2!AT30+Sheet2!AY30+Sheet2!BD30+Sheet2!BI30+Sheet2!BN30+Sheet2!BS30</f>
        <v>37967.903999999995</v>
      </c>
      <c r="H30" s="2">
        <v>50</v>
      </c>
      <c r="I30" s="12"/>
      <c r="J30" s="2">
        <v>2378.67</v>
      </c>
      <c r="K30" s="6">
        <v>32.01</v>
      </c>
      <c r="L30" s="2">
        <f t="shared" si="24"/>
        <v>2460.6800000000003</v>
      </c>
      <c r="M30" s="2">
        <v>9</v>
      </c>
      <c r="N30" s="2"/>
      <c r="O30" s="2">
        <v>0.61</v>
      </c>
      <c r="P30" s="6">
        <v>0</v>
      </c>
      <c r="Q30" s="2">
        <f t="shared" si="25"/>
        <v>9.61</v>
      </c>
      <c r="R30" s="2">
        <v>46</v>
      </c>
      <c r="S30" s="2"/>
      <c r="T30" s="2">
        <v>58.999000000000002</v>
      </c>
      <c r="U30" s="6">
        <v>1.4550000000000001</v>
      </c>
      <c r="V30" s="2">
        <f t="shared" si="26"/>
        <v>106.45399999999999</v>
      </c>
      <c r="W30" s="2">
        <v>35</v>
      </c>
      <c r="X30" s="2"/>
      <c r="Y30" s="2">
        <v>168.1</v>
      </c>
      <c r="Z30" s="6">
        <v>0</v>
      </c>
      <c r="AA30" s="2">
        <f t="shared" si="27"/>
        <v>203.1</v>
      </c>
      <c r="AB30" s="2">
        <v>13</v>
      </c>
      <c r="AC30" s="2"/>
      <c r="AD30" s="2">
        <v>2E-3</v>
      </c>
      <c r="AE30" s="6">
        <v>0</v>
      </c>
      <c r="AF30" s="2">
        <f t="shared" si="28"/>
        <v>13.002000000000001</v>
      </c>
      <c r="AG30" s="2">
        <v>12</v>
      </c>
      <c r="AH30" s="2"/>
      <c r="AI30" s="2">
        <v>130.1</v>
      </c>
      <c r="AJ30" s="6">
        <v>1.425</v>
      </c>
      <c r="AK30" s="2">
        <f t="shared" si="29"/>
        <v>143.52500000000001</v>
      </c>
      <c r="AL30" s="2">
        <v>27</v>
      </c>
      <c r="AM30" s="2"/>
      <c r="AN30" s="2">
        <v>1301.55</v>
      </c>
      <c r="AO30" s="6">
        <v>4.7249999999999996</v>
      </c>
      <c r="AP30" s="2">
        <f t="shared" si="30"/>
        <v>1333.2749999999999</v>
      </c>
      <c r="AQ30" s="2">
        <v>13</v>
      </c>
      <c r="AR30" s="2"/>
      <c r="AS30" s="2">
        <v>7.19</v>
      </c>
      <c r="AT30" s="2">
        <v>0</v>
      </c>
      <c r="AU30" s="2">
        <f t="shared" si="31"/>
        <v>20.190000000000001</v>
      </c>
      <c r="AV30" s="2">
        <v>8</v>
      </c>
      <c r="AW30" s="2"/>
      <c r="AX30" s="2">
        <v>4.9560000000000004</v>
      </c>
      <c r="AY30" s="2">
        <v>0</v>
      </c>
      <c r="AZ30" s="2">
        <f t="shared" si="32"/>
        <v>12.956</v>
      </c>
      <c r="BA30" s="2">
        <v>15</v>
      </c>
      <c r="BB30" s="2"/>
      <c r="BC30" s="2">
        <v>3.45</v>
      </c>
      <c r="BD30" s="2">
        <v>0</v>
      </c>
      <c r="BE30" s="2">
        <f t="shared" si="33"/>
        <v>18.45</v>
      </c>
      <c r="BF30" s="2">
        <v>11</v>
      </c>
      <c r="BG30" s="2"/>
      <c r="BH30" s="2">
        <v>1.2110000000000001</v>
      </c>
      <c r="BI30" s="2">
        <v>6.585</v>
      </c>
      <c r="BJ30" s="2">
        <f t="shared" si="34"/>
        <v>18.795999999999999</v>
      </c>
      <c r="BK30" s="2">
        <v>10</v>
      </c>
      <c r="BL30" s="2"/>
      <c r="BM30" s="2">
        <v>0.22</v>
      </c>
      <c r="BN30" s="2">
        <v>0</v>
      </c>
      <c r="BO30" s="2">
        <f t="shared" si="35"/>
        <v>10.220000000000001</v>
      </c>
      <c r="BP30" s="2">
        <v>9</v>
      </c>
      <c r="BQ30" s="13"/>
      <c r="BR30" s="2">
        <v>43.06</v>
      </c>
      <c r="BS30" s="2">
        <v>0</v>
      </c>
      <c r="BT30" s="2">
        <f t="shared" si="36"/>
        <v>52.06</v>
      </c>
      <c r="BU30" s="2">
        <v>34</v>
      </c>
      <c r="BV30" s="2"/>
      <c r="BW30" s="2">
        <v>46.89</v>
      </c>
      <c r="BX30" s="2">
        <v>0.03</v>
      </c>
      <c r="BY30" s="2">
        <f t="shared" si="37"/>
        <v>80.92</v>
      </c>
      <c r="BZ30" s="2">
        <v>118</v>
      </c>
      <c r="CA30" s="2"/>
      <c r="CB30" s="2">
        <v>8511.0300000000007</v>
      </c>
      <c r="CC30" s="2">
        <v>16.02</v>
      </c>
      <c r="CD30" s="2">
        <f t="shared" si="38"/>
        <v>8645.0500000000011</v>
      </c>
      <c r="CE30" s="2">
        <v>10</v>
      </c>
      <c r="CF30" s="2"/>
      <c r="CG30" s="2">
        <v>9.4700000000000006</v>
      </c>
      <c r="CH30" s="2">
        <v>0</v>
      </c>
      <c r="CI30" s="2">
        <f t="shared" si="39"/>
        <v>19.47</v>
      </c>
      <c r="CJ30" s="2">
        <v>7</v>
      </c>
      <c r="CK30" s="2"/>
      <c r="CL30" s="2"/>
      <c r="CM30" s="2">
        <v>0.09</v>
      </c>
      <c r="CN30" s="2">
        <f t="shared" si="40"/>
        <v>7.09</v>
      </c>
      <c r="CO30" s="2">
        <v>6</v>
      </c>
      <c r="CP30" s="2"/>
      <c r="CQ30" s="2">
        <v>1E-3</v>
      </c>
      <c r="CR30" s="2">
        <v>0</v>
      </c>
      <c r="CS30" s="2">
        <f t="shared" si="41"/>
        <v>6.0010000000000003</v>
      </c>
      <c r="CT30" s="2">
        <v>19</v>
      </c>
      <c r="CU30" s="2"/>
      <c r="CV30" s="2">
        <v>3.93</v>
      </c>
      <c r="CW30" s="2">
        <v>0</v>
      </c>
      <c r="CX30" s="2">
        <f t="shared" si="42"/>
        <v>22.93</v>
      </c>
      <c r="CY30" s="2">
        <v>13</v>
      </c>
      <c r="CZ30" s="2"/>
      <c r="DA30" s="2">
        <v>1859.06</v>
      </c>
      <c r="DB30" s="2">
        <v>1.4999999999999999E-2</v>
      </c>
      <c r="DC30" s="2">
        <f t="shared" si="43"/>
        <v>1872.075</v>
      </c>
      <c r="DD30" s="2">
        <v>2</v>
      </c>
      <c r="DE30" s="2"/>
      <c r="DF30" s="2"/>
      <c r="DG30" s="2">
        <v>0</v>
      </c>
      <c r="DH30" s="2">
        <f t="shared" si="44"/>
        <v>2</v>
      </c>
      <c r="DI30" s="2">
        <v>12</v>
      </c>
      <c r="DJ30" s="2"/>
      <c r="DK30" s="2">
        <v>14.63</v>
      </c>
      <c r="DL30" s="2">
        <v>0</v>
      </c>
      <c r="DM30" s="2">
        <f t="shared" si="45"/>
        <v>26.630000000000003</v>
      </c>
      <c r="DN30" s="2">
        <v>22</v>
      </c>
      <c r="DO30" s="2"/>
      <c r="DP30" s="2">
        <v>148.80000000000001</v>
      </c>
      <c r="DQ30" s="2">
        <v>0.09</v>
      </c>
      <c r="DR30" s="2">
        <f t="shared" si="46"/>
        <v>170.89000000000001</v>
      </c>
      <c r="DS30" s="2">
        <v>64</v>
      </c>
      <c r="DT30" s="2"/>
      <c r="DU30" s="2">
        <v>133.54</v>
      </c>
      <c r="DV30" s="2">
        <v>2.625</v>
      </c>
      <c r="DW30" s="2">
        <f t="shared" si="47"/>
        <v>200.16499999999999</v>
      </c>
      <c r="DX30" s="2">
        <v>4</v>
      </c>
      <c r="DY30" s="2"/>
      <c r="DZ30" s="2">
        <v>17.16</v>
      </c>
      <c r="EA30" s="2">
        <v>0</v>
      </c>
      <c r="EB30" s="2">
        <f t="shared" si="48"/>
        <v>21.16</v>
      </c>
      <c r="EC30" s="2">
        <v>13</v>
      </c>
      <c r="ED30" s="2"/>
      <c r="EE30" s="2">
        <v>5.39</v>
      </c>
      <c r="EF30" s="2">
        <v>0</v>
      </c>
      <c r="EG30" s="2">
        <f t="shared" si="0"/>
        <v>18.39</v>
      </c>
      <c r="EH30" s="2">
        <v>13</v>
      </c>
      <c r="EI30" s="2"/>
      <c r="EJ30" s="2"/>
      <c r="EK30" s="2">
        <v>0</v>
      </c>
      <c r="EL30" s="2">
        <f t="shared" si="1"/>
        <v>13</v>
      </c>
      <c r="EM30" s="2">
        <v>80</v>
      </c>
      <c r="EN30" s="2"/>
      <c r="EO30" s="2">
        <v>832.45</v>
      </c>
      <c r="EP30" s="2">
        <v>1.4999999999999999E-2</v>
      </c>
      <c r="EQ30" s="2">
        <f t="shared" si="2"/>
        <v>912.46500000000003</v>
      </c>
      <c r="ER30" s="2">
        <v>14</v>
      </c>
      <c r="ES30" s="2"/>
      <c r="ET30" s="2">
        <v>458.2</v>
      </c>
      <c r="EU30" s="2">
        <v>0</v>
      </c>
      <c r="EV30" s="2">
        <f t="shared" si="3"/>
        <v>472.2</v>
      </c>
      <c r="EW30" s="2">
        <v>157</v>
      </c>
      <c r="EX30" s="2"/>
      <c r="EY30" s="2">
        <v>665.77</v>
      </c>
      <c r="EZ30" s="2">
        <v>1.5449999999999999</v>
      </c>
      <c r="FA30" s="2">
        <f t="shared" si="4"/>
        <v>824.31499999999994</v>
      </c>
      <c r="FB30" s="2">
        <v>39</v>
      </c>
      <c r="FC30" s="2"/>
      <c r="FD30" s="2">
        <v>208.92</v>
      </c>
      <c r="FE30" s="2">
        <v>1.425</v>
      </c>
      <c r="FF30" s="2">
        <f t="shared" si="5"/>
        <v>249.345</v>
      </c>
      <c r="FG30" s="2">
        <v>21</v>
      </c>
      <c r="FH30" s="2"/>
      <c r="FI30" s="2">
        <v>9693.7000000000007</v>
      </c>
      <c r="FJ30" s="2">
        <v>1.4550000000000001</v>
      </c>
      <c r="FK30" s="2">
        <f t="shared" si="6"/>
        <v>9716.1550000000007</v>
      </c>
      <c r="FL30" s="2">
        <v>33</v>
      </c>
      <c r="FM30" s="2"/>
      <c r="FN30" s="2">
        <v>172.16</v>
      </c>
      <c r="FO30" s="2">
        <v>1.575</v>
      </c>
      <c r="FP30" s="2">
        <f t="shared" si="7"/>
        <v>206.73499999999999</v>
      </c>
      <c r="FQ30" s="2">
        <v>58</v>
      </c>
      <c r="FR30" s="2"/>
      <c r="FS30" s="2">
        <v>1128.2</v>
      </c>
      <c r="FT30" s="2">
        <v>0</v>
      </c>
      <c r="FU30" s="2">
        <f t="shared" si="8"/>
        <v>1186.2</v>
      </c>
      <c r="FV30" s="2">
        <v>20</v>
      </c>
      <c r="FW30" s="2"/>
      <c r="FX30" s="2">
        <v>135.53</v>
      </c>
      <c r="FY30" s="2">
        <v>0</v>
      </c>
      <c r="FZ30" s="2">
        <f t="shared" si="9"/>
        <v>155.53</v>
      </c>
      <c r="GA30" s="2">
        <v>16</v>
      </c>
      <c r="GB30" s="2"/>
      <c r="GC30" s="2">
        <v>217.9</v>
      </c>
      <c r="GD30" s="2">
        <v>8.25</v>
      </c>
      <c r="GE30" s="2">
        <f t="shared" si="10"/>
        <v>242.15</v>
      </c>
      <c r="GF30" s="2">
        <v>5</v>
      </c>
      <c r="GG30" s="2"/>
      <c r="GH30" s="2">
        <v>0.36</v>
      </c>
      <c r="GI30" s="2">
        <v>1.425</v>
      </c>
      <c r="GJ30" s="2">
        <f t="shared" si="11"/>
        <v>6.7850000000000001</v>
      </c>
      <c r="GK30" s="2">
        <v>18</v>
      </c>
      <c r="GL30" s="2"/>
      <c r="GM30" s="2">
        <v>310</v>
      </c>
      <c r="GN30" s="2">
        <v>1.47</v>
      </c>
      <c r="GO30" s="2">
        <f t="shared" si="12"/>
        <v>329.47</v>
      </c>
      <c r="GP30" s="2">
        <v>12</v>
      </c>
      <c r="GQ30" s="2"/>
      <c r="GR30" s="2">
        <v>7.0000000000000007E-2</v>
      </c>
      <c r="GS30" s="2">
        <v>0</v>
      </c>
      <c r="GT30" s="2">
        <f t="shared" si="13"/>
        <v>12.07</v>
      </c>
      <c r="GU30" s="2">
        <v>16</v>
      </c>
      <c r="GV30" s="2"/>
      <c r="GW30" s="2"/>
      <c r="GX30" s="2">
        <v>8.25</v>
      </c>
      <c r="GY30" s="2">
        <f t="shared" si="14"/>
        <v>24.25</v>
      </c>
      <c r="GZ30" s="2">
        <v>92</v>
      </c>
      <c r="HA30" s="2"/>
      <c r="HB30" s="2">
        <v>382.46</v>
      </c>
      <c r="HC30" s="2">
        <v>4.2300000000000004</v>
      </c>
      <c r="HD30" s="2">
        <f t="shared" si="15"/>
        <v>478.69</v>
      </c>
      <c r="HE30" s="2">
        <v>20</v>
      </c>
      <c r="HF30" s="2"/>
      <c r="HG30" s="2">
        <v>51.74</v>
      </c>
      <c r="HH30" s="2">
        <v>2.7749999999999999</v>
      </c>
      <c r="HI30" s="2">
        <f t="shared" si="16"/>
        <v>74.515000000000015</v>
      </c>
      <c r="HJ30" s="2">
        <v>32</v>
      </c>
      <c r="HK30" s="2"/>
      <c r="HL30" s="2">
        <v>569.5</v>
      </c>
      <c r="HM30" s="2">
        <v>1.4999999999999999E-2</v>
      </c>
      <c r="HN30" s="2">
        <f t="shared" si="17"/>
        <v>601.51499999999999</v>
      </c>
      <c r="HO30" s="2">
        <v>36</v>
      </c>
      <c r="HP30" s="2"/>
      <c r="HQ30" s="2">
        <v>434.19</v>
      </c>
      <c r="HR30" s="2">
        <v>8.52</v>
      </c>
      <c r="HS30" s="2">
        <f t="shared" si="18"/>
        <v>478.71</v>
      </c>
      <c r="HT30" s="2">
        <v>30</v>
      </c>
      <c r="HU30" s="2"/>
      <c r="HV30" s="2">
        <v>382.14</v>
      </c>
      <c r="HW30" s="2">
        <v>0.09</v>
      </c>
      <c r="HX30" s="2">
        <f t="shared" si="19"/>
        <v>412.22999999999996</v>
      </c>
      <c r="HY30" s="2">
        <v>18</v>
      </c>
      <c r="HZ30" s="2"/>
      <c r="IA30" s="2">
        <v>59.32</v>
      </c>
      <c r="IB30" s="2">
        <v>0.435</v>
      </c>
      <c r="IC30" s="2">
        <f t="shared" si="20"/>
        <v>77.754999999999995</v>
      </c>
      <c r="ID30" s="2">
        <v>6</v>
      </c>
      <c r="IE30" s="2"/>
      <c r="IF30" s="2">
        <v>0.05</v>
      </c>
      <c r="IG30" s="2">
        <v>0</v>
      </c>
      <c r="IH30" s="2">
        <f t="shared" si="21"/>
        <v>6.05</v>
      </c>
      <c r="II30" s="2">
        <v>3</v>
      </c>
      <c r="IJ30" s="2"/>
      <c r="IK30" s="2">
        <v>499</v>
      </c>
      <c r="IL30" s="2">
        <v>0</v>
      </c>
      <c r="IM30" s="2">
        <f t="shared" si="22"/>
        <v>502</v>
      </c>
    </row>
    <row r="31" spans="1:247" ht="11.25" customHeight="1" x14ac:dyDescent="0.25">
      <c r="A31" s="2" t="s">
        <v>100</v>
      </c>
      <c r="B31" s="2">
        <f>+J31+O31+T31+Y31+AD31+AI31+AN31+AS31+AX31+BC31+BH31+BM31+BR31+BW31+CB31+CG31+CL31+CQ31+CV31+DA31+DF31+DK31+DP31+DU31+DZ31+EE31+EJ31+EO31+ET31+EY31+FD31+FI31+FN31+FS31+FX31+GC31+GH31+GM31+GR31+GW31+HB31+HG31+HL31+HQ31+HV31+IA31+IF31+IK31+Sheet2!D31+Sheet2!I31+Sheet2!N31+Sheet2!S31+Sheet2!X31+Sheet2!AC31+Sheet2!AH31+Sheet2!AM31+Sheet2!AR31+Sheet2!AW31+Sheet2!BG31+Sheet2!BB31+Sheet2!BL31+Sheet2!BQ31</f>
        <v>9</v>
      </c>
      <c r="C31" s="2">
        <f>+I31+N31+S31+X31+AC31+AH31+AM31+AR31+AW31+BB31+BG31+BL31+BQ31+BV31+CA31+CF31+CK31+CP31+CU31+CZ31+DE31+DJ31+DO31+DT31+DY31+ED31+EI31+EN31+ES31+EX31+FC31+FH31+FM31+FR31+FW31+GB31+GG31+GL31+GQ31+GV31+HA31+HF31+HK31+HP31+HU31+HZ31+IE31+IJ31+Sheet2!C31+Sheet2!H31+Sheet2!M31+Sheet2!R31+Sheet2!W31+Sheet2!AB31+Sheet2!AG31+Sheet2!AL31+Sheet2!AQ31+Sheet2!AV31+Sheet2!BA31+Sheet2!BF31+Sheet2!BK31+Sheet2!BP31</f>
        <v>0</v>
      </c>
      <c r="D31" s="2">
        <f>+H31+M31+R31+W31+AB31+AG31+AL31+AQ31+AV31+BA31+BF31+BK31+BP31+BU31+BZ31+CE31+CJ31+CO31+CT31+CY31+DD31+DI31+DN31+DS31+DX31+EC31+EH31+EM31+ER31+EW31+FB31+FG31+FL31+FQ31+FV31+GA31+GF31+GK31+GP31+GU31+GZ31+HE31+HJ31+HO31+HT31+HY31+ID31+II31+Sheet2!G31+Sheet2!B31+Sheet2!L31+Sheet2!Q31+Sheet2!V31+Sheet2!AA31+Sheet2!AF31+Sheet2!AK31+Sheet2!AP31+Sheet2!AU31+Sheet2!AZ31+Sheet2!BE31+Sheet2!BJ31+Sheet2!BO31</f>
        <v>0</v>
      </c>
      <c r="E31" s="2">
        <f>+K31+P31+U31+Z31+AE31+AJ31+AO31+AT31+AY31+BD31+BI31+BN31+BS31+BX31+CC31+CH31+CM31+CR31+CW31+DB31+DG31+DL31+DQ31+DV31+EA31+EF31+EK31+EP31+EU31+EZ31+FE31+FJ31+FO31+FT31+FY31+GD31+GI31+GN31+GS31+GX31+HC31+HH31+HM31+HR31+HW31+IB31+IG31+IL31+Sheet2!E31+Sheet2!J31+Sheet2!O31+Sheet2!T31+Sheet2!Y31+Sheet2!AD31+Sheet2!AI31+Sheet2!AN31+Sheet2!AS31+Sheet2!AX31+Sheet2!BC31+Sheet2!BH31+Sheet2!BM31+Sheet2!BR31</f>
        <v>0</v>
      </c>
      <c r="F31" s="2">
        <f t="shared" si="23"/>
        <v>9</v>
      </c>
      <c r="G31" s="11">
        <f>+Sheet1!L31+Sheet1!Q31+Sheet1!V31+Sheet1!AA31+Sheet1!AF31+Sheet1!AK31+Sheet1!AP31+Sheet1!AU31+Sheet1!AZ31+Sheet1!BE31+Sheet1!BJ31+Sheet1!BO31+Sheet1!BT31+Sheet1!BY31+Sheet1!CD31+Sheet1!CI31+Sheet1!CN31+Sheet1!CS31+Sheet1!CX31+Sheet1!DC31+Sheet1!DH31+Sheet1!DM31+Sheet1!DR31+Sheet1!DW31+Sheet1!EB31+Sheet1!EG31+Sheet1!EL31+Sheet1!EQ31+Sheet1!EV31+Sheet1!FA31+Sheet1!FF31+Sheet1!FK31+Sheet1!FP31+Sheet1!FU31+Sheet1!FZ31+Sheet1!GE31+Sheet1!GJ31+Sheet1!GO31+Sheet1!GT31+Sheet1!GY31+Sheet1!HD31+Sheet1!HI31+Sheet1!HN31+Sheet1!HS31+Sheet1!HX31+Sheet1!IC31+Sheet1!IH31+Sheet1!IM31+Sheet2!F31+Sheet2!K31+Sheet2!P31+Sheet2!U31+Sheet2!Z31+Sheet2!AE31+Sheet2!AJ31+Sheet2!AO31+Sheet2!AT31+Sheet2!AY31+Sheet2!BD31+Sheet2!BI31+Sheet2!BN31+Sheet2!BS31</f>
        <v>9</v>
      </c>
      <c r="H31" s="2"/>
      <c r="I31" s="12"/>
      <c r="J31" s="2"/>
      <c r="L31" s="2">
        <f t="shared" si="24"/>
        <v>0</v>
      </c>
      <c r="M31" s="2"/>
      <c r="N31" s="2"/>
      <c r="O31" s="2"/>
      <c r="Q31" s="2">
        <f t="shared" si="25"/>
        <v>0</v>
      </c>
      <c r="R31" s="2"/>
      <c r="S31" s="2"/>
      <c r="T31" s="2"/>
      <c r="V31" s="2">
        <f t="shared" si="26"/>
        <v>0</v>
      </c>
      <c r="W31" s="2"/>
      <c r="X31" s="2"/>
      <c r="Y31" s="2"/>
      <c r="AA31" s="2">
        <f t="shared" si="27"/>
        <v>0</v>
      </c>
      <c r="AB31" s="2"/>
      <c r="AC31" s="2"/>
      <c r="AD31" s="2"/>
      <c r="AF31" s="2">
        <f t="shared" si="28"/>
        <v>0</v>
      </c>
      <c r="AG31" s="2"/>
      <c r="AH31" s="2"/>
      <c r="AI31" s="2"/>
      <c r="AK31" s="2">
        <f t="shared" si="29"/>
        <v>0</v>
      </c>
      <c r="AL31" s="2"/>
      <c r="AM31" s="2"/>
      <c r="AN31" s="2"/>
      <c r="AP31" s="2">
        <f t="shared" si="30"/>
        <v>0</v>
      </c>
      <c r="AQ31" s="2"/>
      <c r="AR31" s="2"/>
      <c r="AS31" s="2"/>
      <c r="AU31" s="2">
        <f t="shared" si="31"/>
        <v>0</v>
      </c>
      <c r="AV31" s="2"/>
      <c r="AW31" s="2"/>
      <c r="AX31" s="2"/>
      <c r="AZ31" s="2">
        <f t="shared" si="32"/>
        <v>0</v>
      </c>
      <c r="BA31" s="2"/>
      <c r="BB31" s="2"/>
      <c r="BC31" s="2"/>
      <c r="BE31" s="2">
        <f t="shared" si="33"/>
        <v>0</v>
      </c>
      <c r="BF31" s="2"/>
      <c r="BG31" s="2"/>
      <c r="BH31" s="2"/>
      <c r="BJ31" s="2">
        <f t="shared" si="34"/>
        <v>0</v>
      </c>
      <c r="BK31" s="2"/>
      <c r="BL31" s="2"/>
      <c r="BM31" s="2"/>
      <c r="BO31" s="2">
        <f t="shared" si="35"/>
        <v>0</v>
      </c>
      <c r="BP31" s="2"/>
      <c r="BQ31" s="13"/>
      <c r="BR31" s="2"/>
      <c r="BT31" s="2">
        <f t="shared" si="36"/>
        <v>0</v>
      </c>
      <c r="BU31" s="2"/>
      <c r="BV31" s="2"/>
      <c r="BW31" s="2"/>
      <c r="BY31" s="2">
        <f t="shared" si="37"/>
        <v>0</v>
      </c>
      <c r="BZ31" s="2"/>
      <c r="CA31" s="2"/>
      <c r="CB31" s="2">
        <v>9</v>
      </c>
      <c r="CD31" s="2">
        <f t="shared" si="38"/>
        <v>9</v>
      </c>
      <c r="CE31" s="2"/>
      <c r="CF31" s="2"/>
      <c r="CG31" s="2"/>
      <c r="CI31" s="2">
        <f t="shared" si="39"/>
        <v>0</v>
      </c>
      <c r="CJ31" s="2"/>
      <c r="CK31" s="2"/>
      <c r="CL31" s="2"/>
      <c r="CN31" s="2">
        <f t="shared" si="40"/>
        <v>0</v>
      </c>
      <c r="CO31" s="2"/>
      <c r="CP31" s="2"/>
      <c r="CQ31" s="2"/>
      <c r="CS31" s="2">
        <f t="shared" si="41"/>
        <v>0</v>
      </c>
      <c r="CT31" s="2"/>
      <c r="CU31" s="2"/>
      <c r="CV31" s="2"/>
      <c r="CX31" s="2">
        <f t="shared" si="42"/>
        <v>0</v>
      </c>
      <c r="CY31" s="2"/>
      <c r="CZ31" s="2"/>
      <c r="DA31" s="2"/>
      <c r="DC31" s="2">
        <f t="shared" si="43"/>
        <v>0</v>
      </c>
      <c r="DD31" s="2"/>
      <c r="DE31" s="2"/>
      <c r="DF31" s="2"/>
      <c r="DH31" s="2">
        <f t="shared" si="44"/>
        <v>0</v>
      </c>
      <c r="DI31" s="2"/>
      <c r="DJ31" s="2"/>
      <c r="DK31" s="2"/>
      <c r="DM31" s="2">
        <f t="shared" si="45"/>
        <v>0</v>
      </c>
      <c r="DN31" s="2"/>
      <c r="DO31" s="2"/>
      <c r="DP31" s="2"/>
      <c r="DR31" s="2">
        <f t="shared" si="46"/>
        <v>0</v>
      </c>
      <c r="DS31" s="2"/>
      <c r="DT31" s="2"/>
      <c r="DU31" s="2"/>
      <c r="DW31" s="2">
        <f t="shared" si="47"/>
        <v>0</v>
      </c>
      <c r="DX31" s="2"/>
      <c r="DY31" s="2"/>
      <c r="DZ31" s="2"/>
      <c r="EB31" s="2">
        <f t="shared" si="48"/>
        <v>0</v>
      </c>
      <c r="EC31" s="2"/>
      <c r="ED31" s="2"/>
      <c r="EE31" s="2"/>
      <c r="EG31" s="2">
        <f t="shared" si="0"/>
        <v>0</v>
      </c>
      <c r="EH31" s="2"/>
      <c r="EI31" s="2"/>
      <c r="EJ31" s="2"/>
      <c r="EL31" s="2">
        <f t="shared" si="1"/>
        <v>0</v>
      </c>
      <c r="EM31" s="2"/>
      <c r="EN31" s="2"/>
      <c r="EO31" s="2"/>
      <c r="EQ31" s="2">
        <f t="shared" si="2"/>
        <v>0</v>
      </c>
      <c r="ER31" s="2"/>
      <c r="ES31" s="2"/>
      <c r="ET31" s="2"/>
      <c r="EV31" s="2">
        <f t="shared" si="3"/>
        <v>0</v>
      </c>
      <c r="EW31" s="2"/>
      <c r="EX31" s="2"/>
      <c r="EY31" s="2"/>
      <c r="FA31" s="2">
        <f t="shared" si="4"/>
        <v>0</v>
      </c>
      <c r="FB31" s="2"/>
      <c r="FC31" s="2"/>
      <c r="FD31" s="2"/>
      <c r="FF31" s="2">
        <f t="shared" si="5"/>
        <v>0</v>
      </c>
      <c r="FG31" s="2"/>
      <c r="FH31" s="2"/>
      <c r="FI31" s="2"/>
      <c r="FK31" s="2">
        <f t="shared" si="6"/>
        <v>0</v>
      </c>
      <c r="FL31" s="2"/>
      <c r="FM31" s="2"/>
      <c r="FN31" s="2"/>
      <c r="FP31" s="2">
        <f t="shared" si="7"/>
        <v>0</v>
      </c>
      <c r="FQ31" s="2"/>
      <c r="FR31" s="2"/>
      <c r="FS31" s="2"/>
      <c r="FU31" s="2">
        <f t="shared" si="8"/>
        <v>0</v>
      </c>
      <c r="FV31" s="2"/>
      <c r="FW31" s="2"/>
      <c r="FX31" s="2"/>
      <c r="FZ31" s="2">
        <f t="shared" si="9"/>
        <v>0</v>
      </c>
      <c r="GA31" s="2"/>
      <c r="GB31" s="2"/>
      <c r="GC31" s="2"/>
      <c r="GE31" s="2">
        <f t="shared" si="10"/>
        <v>0</v>
      </c>
      <c r="GF31" s="2"/>
      <c r="GG31" s="2"/>
      <c r="GH31" s="2"/>
      <c r="GJ31" s="2">
        <f t="shared" si="11"/>
        <v>0</v>
      </c>
      <c r="GK31" s="2"/>
      <c r="GL31" s="2"/>
      <c r="GM31" s="2"/>
      <c r="GO31" s="2">
        <f t="shared" si="12"/>
        <v>0</v>
      </c>
      <c r="GP31" s="2"/>
      <c r="GQ31" s="2"/>
      <c r="GR31" s="2"/>
      <c r="GT31" s="2">
        <f t="shared" si="13"/>
        <v>0</v>
      </c>
      <c r="GU31" s="2"/>
      <c r="GV31" s="2"/>
      <c r="GW31" s="2"/>
      <c r="GY31" s="2">
        <f t="shared" si="14"/>
        <v>0</v>
      </c>
      <c r="GZ31" s="2"/>
      <c r="HA31" s="2"/>
      <c r="HB31" s="2"/>
      <c r="HD31" s="2">
        <f t="shared" si="15"/>
        <v>0</v>
      </c>
      <c r="HE31" s="2"/>
      <c r="HF31" s="2"/>
      <c r="HG31" s="2"/>
      <c r="HI31" s="2">
        <f t="shared" si="16"/>
        <v>0</v>
      </c>
      <c r="HJ31" s="2"/>
      <c r="HK31" s="2"/>
      <c r="HL31" s="2"/>
      <c r="HN31" s="2">
        <f t="shared" si="17"/>
        <v>0</v>
      </c>
      <c r="HO31" s="2"/>
      <c r="HP31" s="2"/>
      <c r="HQ31" s="2"/>
      <c r="HS31" s="2">
        <f t="shared" si="18"/>
        <v>0</v>
      </c>
      <c r="HT31" s="2"/>
      <c r="HU31" s="2"/>
      <c r="HV31" s="2"/>
      <c r="HX31" s="2">
        <f t="shared" si="19"/>
        <v>0</v>
      </c>
      <c r="HY31" s="2"/>
      <c r="HZ31" s="2"/>
      <c r="IA31" s="2"/>
      <c r="IC31" s="2">
        <f t="shared" si="20"/>
        <v>0</v>
      </c>
      <c r="ID31" s="2"/>
      <c r="IE31" s="2"/>
      <c r="IF31" s="2"/>
      <c r="IH31" s="2">
        <f t="shared" si="21"/>
        <v>0</v>
      </c>
      <c r="II31" s="2"/>
      <c r="IJ31" s="2"/>
      <c r="IK31" s="2"/>
      <c r="IM31" s="2">
        <f t="shared" si="22"/>
        <v>0</v>
      </c>
    </row>
    <row r="32" spans="1:247" ht="11.25" customHeight="1" x14ac:dyDescent="0.25">
      <c r="A32" s="2" t="s">
        <v>101</v>
      </c>
      <c r="B32" s="2">
        <f>+J32+O32+T32+Y32+AD32+AI32+AN32+AS32+AX32+BC32+BH32+BM32+BR32+BW32+CB32+CG32+CL32+CQ32+CV32+DA32+DF32+DK32+DP32+DU32+DZ32+EE32+EJ32+EO32+ET32+EY32+FD32+FI32+FN32+FS32+FX32+GC32+GH32+GM32+GR32+GW32+HB32+HG32+HL32+HQ32+HV32+IA32+IF32+IK32+Sheet2!D32+Sheet2!I32+Sheet2!N32+Sheet2!S32+Sheet2!X32+Sheet2!AC32+Sheet2!AH32+Sheet2!AM32+Sheet2!AR32+Sheet2!AW32+Sheet2!BG32+Sheet2!BB32+Sheet2!BL32+Sheet2!BQ32</f>
        <v>411.10070000000007</v>
      </c>
      <c r="C32" s="2">
        <f>+I32+N32+S32+X32+AC32+AH32+AM32+AR32+AW32+BB32+BG32+BL32+BQ32+BV32+CA32+CF32+CK32+CP32+CU32+CZ32+DE32+DJ32+DO32+DT32+DY32+ED32+EI32+EN32+ES32+EX32+FC32+FH32+FM32+FR32+FW32+GB32+GG32+GL32+GQ32+GV32+HA32+HF32+HK32+HP32+HU32+HZ32+IE32+IJ32+Sheet2!C32+Sheet2!H32+Sheet2!M32+Sheet2!R32+Sheet2!W32+Sheet2!AB32+Sheet2!AG32+Sheet2!AL32+Sheet2!AQ32+Sheet2!AV32+Sheet2!BA32+Sheet2!BF32+Sheet2!BK32+Sheet2!BP32</f>
        <v>484.36170000000004</v>
      </c>
      <c r="D32" s="2">
        <f>+H32+M32+R32+W32+AB32+AG32+AL32+AQ32+AV32+BA32+BF32+BK32+BP32+BU32+BZ32+CE32+CJ32+CO32+CT32+CY32+DD32+DI32+DN32+DS32+DX32+EC32+EH32+EM32+ER32+EW32+FB32+FG32+FL32+FQ32+FV32+GA32+GF32+GK32+GP32+GU32+GZ32+HE32+HJ32+HO32+HT32+HY32+ID32+II32+Sheet2!G32+Sheet2!B32+Sheet2!L32+Sheet2!Q32+Sheet2!V32+Sheet2!AA32+Sheet2!AF32+Sheet2!AK32+Sheet2!AP32+Sheet2!AU32+Sheet2!AZ32+Sheet2!BE32+Sheet2!BJ32+Sheet2!BO32</f>
        <v>0</v>
      </c>
      <c r="E32" s="2">
        <f>+K32+P32+U32+Z32+AE32+AJ32+AO32+AT32+AY32+BD32+BI32+BN32+BS32+BX32+CC32+CH32+CM32+CR32+CW32+DB32+DG32+DL32+DQ32+DV32+EA32+EF32+EK32+EP32+EU32+EZ32+FE32+FJ32+FO32+FT32+FY32+GD32+GI32+GN32+GS32+GX32+HC32+HH32+HM32+HR32+HW32+IB32+IG32+IL32+Sheet2!E32+Sheet2!J32+Sheet2!O32+Sheet2!T32+Sheet2!Y32+Sheet2!AD32+Sheet2!AI32+Sheet2!AN32+Sheet2!AS32+Sheet2!AX32+Sheet2!BC32+Sheet2!BH32+Sheet2!BM32+Sheet2!BR32</f>
        <v>0</v>
      </c>
      <c r="F32" s="2">
        <f t="shared" si="23"/>
        <v>895.46240000000012</v>
      </c>
      <c r="G32" s="11">
        <f>+Sheet1!L32+Sheet1!Q32+Sheet1!V32+Sheet1!AA32+Sheet1!AF32+Sheet1!AK32+Sheet1!AP32+Sheet1!AU32+Sheet1!AZ32+Sheet1!BE32+Sheet1!BJ32+Sheet1!BO32+Sheet1!BT32+Sheet1!BY32+Sheet1!CD32+Sheet1!CI32+Sheet1!CN32+Sheet1!CS32+Sheet1!CX32+Sheet1!DC32+Sheet1!DH32+Sheet1!DM32+Sheet1!DR32+Sheet1!DW32+Sheet1!EB32+Sheet1!EG32+Sheet1!EL32+Sheet1!EQ32+Sheet1!EV32+Sheet1!FA32+Sheet1!FF32+Sheet1!FK32+Sheet1!FP32+Sheet1!FU32+Sheet1!FZ32+Sheet1!GE32+Sheet1!GJ32+Sheet1!GO32+Sheet1!GT32+Sheet1!GY32+Sheet1!HD32+Sheet1!HI32+Sheet1!HN32+Sheet1!HS32+Sheet1!HX32+Sheet1!IC32+Sheet1!IH32+Sheet1!IM32+Sheet2!F32+Sheet2!K32+Sheet2!P32+Sheet2!U32+Sheet2!Z32+Sheet2!AE32+Sheet2!AJ32+Sheet2!AO32+Sheet2!AT32+Sheet2!AY32+Sheet2!BD32+Sheet2!BI32+Sheet2!BN32+Sheet2!BS32</f>
        <v>895.46239999999977</v>
      </c>
      <c r="H32" s="2"/>
      <c r="I32" s="12">
        <v>13.32</v>
      </c>
      <c r="J32" s="2">
        <v>2.42</v>
      </c>
      <c r="L32" s="2">
        <f t="shared" si="24"/>
        <v>15.74</v>
      </c>
      <c r="M32" s="2"/>
      <c r="N32" s="2">
        <v>1.9669000000000001</v>
      </c>
      <c r="O32" s="2"/>
      <c r="Q32" s="2">
        <f t="shared" si="25"/>
        <v>1.9669000000000001</v>
      </c>
      <c r="R32" s="2"/>
      <c r="S32" s="2">
        <v>15.67</v>
      </c>
      <c r="T32" s="2"/>
      <c r="V32" s="2">
        <f t="shared" si="26"/>
        <v>15.67</v>
      </c>
      <c r="W32" s="2"/>
      <c r="X32" s="2">
        <v>8.44</v>
      </c>
      <c r="Y32" s="2">
        <v>3.5000000000000003E-2</v>
      </c>
      <c r="AA32" s="2">
        <f t="shared" si="27"/>
        <v>8.4749999999999996</v>
      </c>
      <c r="AB32" s="2"/>
      <c r="AC32" s="2">
        <v>2.5</v>
      </c>
      <c r="AD32" s="2"/>
      <c r="AF32" s="2">
        <f t="shared" si="28"/>
        <v>2.5</v>
      </c>
      <c r="AG32" s="2"/>
      <c r="AH32" s="2">
        <v>3.17</v>
      </c>
      <c r="AI32" s="2"/>
      <c r="AK32" s="2">
        <f t="shared" si="29"/>
        <v>3.17</v>
      </c>
      <c r="AL32" s="2"/>
      <c r="AM32" s="2">
        <v>3.9998999999999998</v>
      </c>
      <c r="AN32" s="2">
        <v>1E-3</v>
      </c>
      <c r="AP32" s="2">
        <f t="shared" si="30"/>
        <v>4.0008999999999997</v>
      </c>
      <c r="AQ32" s="2"/>
      <c r="AR32" s="2">
        <v>2.84</v>
      </c>
      <c r="AS32" s="2">
        <v>7.0000000000000007E-2</v>
      </c>
      <c r="AU32" s="2">
        <f t="shared" si="31"/>
        <v>2.9099999999999997</v>
      </c>
      <c r="AV32" s="2"/>
      <c r="AW32" s="2">
        <v>1.7699</v>
      </c>
      <c r="AX32" s="2"/>
      <c r="AZ32" s="2">
        <f t="shared" si="32"/>
        <v>1.7699</v>
      </c>
      <c r="BA32" s="2"/>
      <c r="BB32" s="2">
        <v>3.38</v>
      </c>
      <c r="BC32" s="2"/>
      <c r="BE32" s="2">
        <f t="shared" si="33"/>
        <v>3.38</v>
      </c>
      <c r="BF32" s="2"/>
      <c r="BG32" s="2">
        <v>3.109</v>
      </c>
      <c r="BH32" s="2">
        <v>3.0000000000000001E-3</v>
      </c>
      <c r="BJ32" s="2">
        <f t="shared" si="34"/>
        <v>3.1120000000000001</v>
      </c>
      <c r="BK32" s="2"/>
      <c r="BL32" s="2">
        <v>2.48</v>
      </c>
      <c r="BM32" s="2">
        <v>6.9999999999999999E-4</v>
      </c>
      <c r="BO32" s="2">
        <f t="shared" si="35"/>
        <v>2.4807000000000001</v>
      </c>
      <c r="BP32" s="2"/>
      <c r="BQ32" s="13">
        <v>1.45</v>
      </c>
      <c r="BR32" s="2">
        <v>6.96</v>
      </c>
      <c r="BT32" s="2">
        <f t="shared" si="36"/>
        <v>8.41</v>
      </c>
      <c r="BU32" s="2"/>
      <c r="BV32" s="2">
        <v>9.19</v>
      </c>
      <c r="BW32" s="2"/>
      <c r="BY32" s="2">
        <f t="shared" si="37"/>
        <v>9.19</v>
      </c>
      <c r="BZ32" s="2"/>
      <c r="CA32" s="2">
        <v>34</v>
      </c>
      <c r="CB32" s="2">
        <v>23.495000000000001</v>
      </c>
      <c r="CD32" s="2">
        <f t="shared" si="38"/>
        <v>57.495000000000005</v>
      </c>
      <c r="CE32" s="2"/>
      <c r="CF32" s="2">
        <v>1.669</v>
      </c>
      <c r="CG32" s="2"/>
      <c r="CI32" s="2">
        <f t="shared" si="39"/>
        <v>1.669</v>
      </c>
      <c r="CJ32" s="2"/>
      <c r="CK32" s="2">
        <v>1.54</v>
      </c>
      <c r="CL32" s="2"/>
      <c r="CN32" s="2">
        <f t="shared" si="40"/>
        <v>1.54</v>
      </c>
      <c r="CO32" s="2"/>
      <c r="CP32" s="2">
        <v>1.6990000000000001</v>
      </c>
      <c r="CQ32" s="2"/>
      <c r="CS32" s="2">
        <f t="shared" si="41"/>
        <v>1.6990000000000001</v>
      </c>
      <c r="CT32" s="2"/>
      <c r="CU32" s="2">
        <v>4.51</v>
      </c>
      <c r="CV32" s="2"/>
      <c r="CX32" s="2">
        <f t="shared" si="42"/>
        <v>4.51</v>
      </c>
      <c r="CY32" s="2"/>
      <c r="CZ32" s="2">
        <v>2.57</v>
      </c>
      <c r="DA32" s="2"/>
      <c r="DC32" s="2">
        <f t="shared" si="43"/>
        <v>2.57</v>
      </c>
      <c r="DD32" s="2"/>
      <c r="DE32" s="2">
        <v>0.28999999999999998</v>
      </c>
      <c r="DF32" s="2"/>
      <c r="DH32" s="2">
        <f t="shared" si="44"/>
        <v>0.28999999999999998</v>
      </c>
      <c r="DI32" s="2"/>
      <c r="DJ32" s="2">
        <v>2.68</v>
      </c>
      <c r="DK32" s="2">
        <v>1E-3</v>
      </c>
      <c r="DM32" s="2">
        <f t="shared" si="45"/>
        <v>2.681</v>
      </c>
      <c r="DN32" s="2"/>
      <c r="DO32" s="2">
        <v>4.29</v>
      </c>
      <c r="DP32" s="2">
        <v>49.26</v>
      </c>
      <c r="DR32" s="2">
        <f t="shared" si="46"/>
        <v>53.55</v>
      </c>
      <c r="DS32" s="2"/>
      <c r="DT32" s="2">
        <v>22.35</v>
      </c>
      <c r="DU32" s="2"/>
      <c r="DW32" s="2">
        <f t="shared" si="47"/>
        <v>22.35</v>
      </c>
      <c r="DX32" s="2"/>
      <c r="DY32" s="2">
        <v>1.1299999999999999</v>
      </c>
      <c r="DZ32" s="2"/>
      <c r="EB32" s="2">
        <f t="shared" si="48"/>
        <v>1.1299999999999999</v>
      </c>
      <c r="EC32" s="2"/>
      <c r="ED32" s="2"/>
      <c r="EE32" s="2">
        <v>3.0000000000000001E-3</v>
      </c>
      <c r="EG32" s="2">
        <f t="shared" si="0"/>
        <v>3.0000000000000001E-3</v>
      </c>
      <c r="EH32" s="2"/>
      <c r="EI32" s="2">
        <v>2.14</v>
      </c>
      <c r="EJ32" s="2"/>
      <c r="EL32" s="2">
        <f t="shared" si="1"/>
        <v>2.14</v>
      </c>
      <c r="EM32" s="2"/>
      <c r="EN32" s="2">
        <v>25.59</v>
      </c>
      <c r="EO32" s="2">
        <v>32.450000000000003</v>
      </c>
      <c r="EQ32" s="2">
        <f t="shared" si="2"/>
        <v>58.040000000000006</v>
      </c>
      <c r="ER32" s="2"/>
      <c r="ES32" s="2">
        <v>2.93</v>
      </c>
      <c r="ET32" s="2"/>
      <c r="EV32" s="2">
        <f t="shared" si="3"/>
        <v>2.93</v>
      </c>
      <c r="EW32" s="2"/>
      <c r="EX32" s="2">
        <v>47.43</v>
      </c>
      <c r="EY32" s="2">
        <v>0.13200000000000001</v>
      </c>
      <c r="FA32" s="2">
        <f t="shared" si="4"/>
        <v>47.561999999999998</v>
      </c>
      <c r="FB32" s="2"/>
      <c r="FC32" s="2">
        <v>13.6</v>
      </c>
      <c r="FD32" s="2"/>
      <c r="FF32" s="2">
        <f t="shared" si="5"/>
        <v>13.6</v>
      </c>
      <c r="FG32" s="2"/>
      <c r="FH32" s="2">
        <v>6.06</v>
      </c>
      <c r="FI32" s="2">
        <v>33.659999999999997</v>
      </c>
      <c r="FK32" s="2">
        <f t="shared" si="6"/>
        <v>39.72</v>
      </c>
      <c r="FL32" s="2"/>
      <c r="FM32" s="2">
        <v>8.8699999999999992</v>
      </c>
      <c r="FN32" s="2"/>
      <c r="FP32" s="2">
        <f t="shared" si="7"/>
        <v>8.8699999999999992</v>
      </c>
      <c r="FQ32" s="2"/>
      <c r="FR32" s="2">
        <v>16.899999999999999</v>
      </c>
      <c r="FS32" s="2">
        <v>5.96</v>
      </c>
      <c r="FU32" s="2">
        <f t="shared" si="8"/>
        <v>22.86</v>
      </c>
      <c r="FV32" s="2"/>
      <c r="FW32" s="2">
        <v>4.8600000000000003</v>
      </c>
      <c r="FX32" s="2">
        <v>7.02</v>
      </c>
      <c r="FZ32" s="2">
        <f t="shared" si="9"/>
        <v>11.879999999999999</v>
      </c>
      <c r="GA32" s="2"/>
      <c r="GB32" s="2">
        <v>12.199</v>
      </c>
      <c r="GC32" s="2"/>
      <c r="GE32" s="2">
        <f t="shared" si="10"/>
        <v>12.199</v>
      </c>
      <c r="GF32" s="2"/>
      <c r="GG32" s="2">
        <v>1.24</v>
      </c>
      <c r="GH32" s="2"/>
      <c r="GJ32" s="2">
        <f t="shared" si="11"/>
        <v>1.24</v>
      </c>
      <c r="GK32" s="2"/>
      <c r="GL32" s="2">
        <v>5.01</v>
      </c>
      <c r="GM32" s="2"/>
      <c r="GO32" s="2">
        <f t="shared" si="12"/>
        <v>5.01</v>
      </c>
      <c r="GP32" s="2"/>
      <c r="GQ32" s="2">
        <v>2.25</v>
      </c>
      <c r="GR32" s="2"/>
      <c r="GT32" s="2">
        <f t="shared" si="13"/>
        <v>2.25</v>
      </c>
      <c r="GU32" s="2"/>
      <c r="GV32" s="2">
        <v>3.29</v>
      </c>
      <c r="GW32" s="2"/>
      <c r="GY32" s="2">
        <f t="shared" si="14"/>
        <v>3.29</v>
      </c>
      <c r="GZ32" s="2"/>
      <c r="HA32" s="2">
        <v>30.77</v>
      </c>
      <c r="HB32" s="2"/>
      <c r="HD32" s="2">
        <f t="shared" si="15"/>
        <v>30.77</v>
      </c>
      <c r="HE32" s="2"/>
      <c r="HF32" s="2">
        <v>5.07</v>
      </c>
      <c r="HG32" s="2">
        <v>0.49</v>
      </c>
      <c r="HI32" s="2">
        <f t="shared" si="16"/>
        <v>5.5600000000000005</v>
      </c>
      <c r="HJ32" s="2"/>
      <c r="HK32" s="2">
        <v>16.13</v>
      </c>
      <c r="HL32" s="2">
        <v>112.29</v>
      </c>
      <c r="HN32" s="2">
        <f t="shared" si="17"/>
        <v>128.42000000000002</v>
      </c>
      <c r="HO32" s="2"/>
      <c r="HP32" s="2">
        <v>4.93</v>
      </c>
      <c r="HQ32" s="2">
        <v>0.75</v>
      </c>
      <c r="HS32" s="2">
        <f t="shared" si="18"/>
        <v>5.68</v>
      </c>
      <c r="HT32" s="2"/>
      <c r="HU32" s="2">
        <v>7.03</v>
      </c>
      <c r="HV32" s="2"/>
      <c r="HX32" s="2">
        <f t="shared" si="19"/>
        <v>7.03</v>
      </c>
      <c r="HY32" s="2"/>
      <c r="HZ32" s="2">
        <v>5.43</v>
      </c>
      <c r="IA32" s="2">
        <v>104.11</v>
      </c>
      <c r="IC32" s="2">
        <f t="shared" si="20"/>
        <v>109.53999999999999</v>
      </c>
      <c r="ID32" s="2"/>
      <c r="IE32" s="2">
        <v>1.06</v>
      </c>
      <c r="IF32" s="2">
        <v>0</v>
      </c>
      <c r="IH32" s="2">
        <f t="shared" si="21"/>
        <v>1.06</v>
      </c>
      <c r="II32" s="2"/>
      <c r="IJ32" s="2">
        <v>0.67</v>
      </c>
      <c r="IK32" s="2"/>
      <c r="IM32" s="2">
        <f t="shared" si="22"/>
        <v>0.67</v>
      </c>
    </row>
    <row r="33" spans="1:247" ht="11.25" customHeight="1" x14ac:dyDescent="0.25">
      <c r="A33" s="2" t="s">
        <v>102</v>
      </c>
      <c r="B33" s="2">
        <f>+J33+O33+T33+Y33+AD33+AI33+AN33+AS33+AX33+BC33+BH33+BM33+BR33+BW33+CB33+CG33+CL33+CQ33+CV33+DA33+DF33+DK33+DP33+DU33+DZ33+EE33+EJ33+EO33+ET33+EY33+FD33+FI33+FN33+FS33+FX33+GC33+GH33+GM33+GR33+GW33+HB33+HG33+HL33+HQ33+HV33+IA33+IF33+IK33+Sheet2!D33+Sheet2!I33+Sheet2!N33+Sheet2!S33+Sheet2!X33+Sheet2!AC33+Sheet2!AH33+Sheet2!AM33+Sheet2!AR33+Sheet2!AW33+Sheet2!BG33+Sheet2!BB33+Sheet2!BL33+Sheet2!BQ33</f>
        <v>27949.445800000001</v>
      </c>
      <c r="C33" s="2">
        <f>+I33+N33+S33+X33+AC33+AH33+AM33+AR33+AW33+BB33+BG33+BL33+BQ33+BV33+CA33+CF33+CK33+CP33+CU33+CZ33+DE33+DJ33+DO33+DT33+DY33+ED33+EI33+EN33+ES33+EX33+FC33+FH33+FM33+FR33+FW33+GB33+GG33+GL33+GQ33+GV33+HA33+HF33+HK33+HP33+HU33+HZ33+IE33+IJ33+Sheet2!C33+Sheet2!H33+Sheet2!M33+Sheet2!R33+Sheet2!W33+Sheet2!AB33+Sheet2!AG33+Sheet2!AL33+Sheet2!AQ33+Sheet2!AV33+Sheet2!BA33+Sheet2!BF33+Sheet2!BK33+Sheet2!BP33</f>
        <v>1450014.4154999999</v>
      </c>
      <c r="D33" s="2">
        <f>+H33+M33+R33+W33+AB33+AG33+AL33+AQ33+AV33+BA33+BF33+BK33+BP33+BU33+BZ33+CE33+CJ33+CO33+CT33+CY33+DD33+DI33+DN33+DS33+DX33+EC33+EH33+EM33+ER33+EW33+FB33+FG33+FL33+FQ33+FV33+GA33+GF33+GK33+GP33+GU33+GZ33+HE33+HJ33+HO33+HT33+HY33+ID33+II33+Sheet2!G33+Sheet2!B33+Sheet2!L33+Sheet2!Q33+Sheet2!V33+Sheet2!AA33+Sheet2!AF33+Sheet2!AK33+Sheet2!AP33+Sheet2!AU33+Sheet2!AZ33+Sheet2!BE33+Sheet2!BJ33+Sheet2!BO33</f>
        <v>0</v>
      </c>
      <c r="E33" s="2">
        <f>+K33+P33+U33+Z33+AE33+AJ33+AO33+AT33+AY33+BD33+BI33+BN33+BS33+BX33+CC33+CH33+CM33+CR33+CW33+DB33+DG33+DL33+DQ33+DV33+EA33+EF33+EK33+EP33+EU33+EZ33+FE33+FJ33+FO33+FT33+FY33+GD33+GI33+GN33+GS33+GX33+HC33+HH33+HM33+HR33+HW33+IB33+IG33+IL33+Sheet2!E33+Sheet2!J33+Sheet2!O33+Sheet2!T33+Sheet2!Y33+Sheet2!AD33+Sheet2!AI33+Sheet2!AN33+Sheet2!AS33+Sheet2!AX33+Sheet2!BC33+Sheet2!BH33+Sheet2!BM33+Sheet2!BR33</f>
        <v>0</v>
      </c>
      <c r="F33" s="2">
        <f t="shared" si="23"/>
        <v>1477963.8613</v>
      </c>
      <c r="G33" s="11">
        <f>+Sheet1!L33+Sheet1!Q33+Sheet1!V33+Sheet1!AA33+Sheet1!AF33+Sheet1!AK33+Sheet1!AP33+Sheet1!AU33+Sheet1!AZ33+Sheet1!BE33+Sheet1!BJ33+Sheet1!BO33+Sheet1!BT33+Sheet1!BY33+Sheet1!CD33+Sheet1!CI33+Sheet1!CN33+Sheet1!CS33+Sheet1!CX33+Sheet1!DC33+Sheet1!DH33+Sheet1!DM33+Sheet1!DR33+Sheet1!DW33+Sheet1!EB33+Sheet1!EG33+Sheet1!EL33+Sheet1!EQ33+Sheet1!EV33+Sheet1!FA33+Sheet1!FF33+Sheet1!FK33+Sheet1!FP33+Sheet1!FU33+Sheet1!FZ33+Sheet1!GE33+Sheet1!GJ33+Sheet1!GO33+Sheet1!GT33+Sheet1!GY33+Sheet1!HD33+Sheet1!HI33+Sheet1!HN33+Sheet1!HS33+Sheet1!HX33+Sheet1!IC33+Sheet1!IH33+Sheet1!IM33+Sheet2!F33+Sheet2!K33+Sheet2!P33+Sheet2!U33+Sheet2!Z33+Sheet2!AE33+Sheet2!AJ33+Sheet2!AO33+Sheet2!AT33+Sheet2!AY33+Sheet2!BD33+Sheet2!BI33+Sheet2!BN33+Sheet2!BS33</f>
        <v>1477963.8613</v>
      </c>
      <c r="H33" s="2"/>
      <c r="I33" s="12">
        <v>37985.25</v>
      </c>
      <c r="J33" s="2">
        <v>0.5</v>
      </c>
      <c r="L33" s="2">
        <f t="shared" si="24"/>
        <v>37985.75</v>
      </c>
      <c r="M33" s="2"/>
      <c r="N33" s="2">
        <v>6576.1265000000003</v>
      </c>
      <c r="O33" s="2"/>
      <c r="Q33" s="2">
        <f t="shared" si="25"/>
        <v>6576.1265000000003</v>
      </c>
      <c r="R33" s="2"/>
      <c r="S33" s="2">
        <v>62286.35</v>
      </c>
      <c r="T33" s="2"/>
      <c r="V33" s="2">
        <f t="shared" si="26"/>
        <v>62286.35</v>
      </c>
      <c r="W33" s="2"/>
      <c r="X33" s="2">
        <v>2538.34</v>
      </c>
      <c r="Y33" s="2">
        <v>95.504000000000005</v>
      </c>
      <c r="AA33" s="2">
        <f t="shared" si="27"/>
        <v>2633.8440000000001</v>
      </c>
      <c r="AB33" s="2"/>
      <c r="AC33" s="2">
        <v>10989</v>
      </c>
      <c r="AD33" s="2"/>
      <c r="AF33" s="2">
        <f t="shared" si="28"/>
        <v>10989</v>
      </c>
      <c r="AG33" s="2"/>
      <c r="AH33" s="2">
        <v>10628.23</v>
      </c>
      <c r="AI33" s="2"/>
      <c r="AK33" s="2">
        <f t="shared" si="29"/>
        <v>10628.23</v>
      </c>
      <c r="AL33" s="2"/>
      <c r="AM33" s="2">
        <v>17877.57</v>
      </c>
      <c r="AN33" s="2">
        <v>74.16</v>
      </c>
      <c r="AP33" s="2">
        <f t="shared" si="30"/>
        <v>17951.73</v>
      </c>
      <c r="AQ33" s="2"/>
      <c r="AR33" s="2">
        <v>11933.62</v>
      </c>
      <c r="AS33" s="2"/>
      <c r="AU33" s="2">
        <f t="shared" si="31"/>
        <v>11933.62</v>
      </c>
      <c r="AV33" s="2"/>
      <c r="AW33" s="2">
        <v>6595.76</v>
      </c>
      <c r="AX33" s="2">
        <v>1.5</v>
      </c>
      <c r="AZ33" s="2">
        <f t="shared" si="32"/>
        <v>6597.26</v>
      </c>
      <c r="BA33" s="2"/>
      <c r="BB33" s="2">
        <v>10370.540000000001</v>
      </c>
      <c r="BC33" s="2">
        <v>148</v>
      </c>
      <c r="BE33" s="2">
        <f t="shared" si="33"/>
        <v>10518.54</v>
      </c>
      <c r="BF33" s="2"/>
      <c r="BG33" s="2">
        <v>8195.5400000000009</v>
      </c>
      <c r="BH33" s="2">
        <v>0.65</v>
      </c>
      <c r="BJ33" s="2">
        <f t="shared" si="34"/>
        <v>8196.19</v>
      </c>
      <c r="BK33" s="2"/>
      <c r="BL33" s="2">
        <v>6244.8</v>
      </c>
      <c r="BM33" s="2">
        <v>0.51</v>
      </c>
      <c r="BO33" s="2">
        <f t="shared" si="35"/>
        <v>6245.31</v>
      </c>
      <c r="BP33" s="2"/>
      <c r="BQ33" s="13">
        <v>6030.94</v>
      </c>
      <c r="BR33" s="2"/>
      <c r="BT33" s="2">
        <f t="shared" si="36"/>
        <v>6030.94</v>
      </c>
      <c r="BU33" s="2"/>
      <c r="BV33" s="2">
        <v>34893.279999999999</v>
      </c>
      <c r="BW33" s="2">
        <v>6.0000000000000001E-3</v>
      </c>
      <c r="BY33" s="2">
        <f t="shared" si="37"/>
        <v>34893.286</v>
      </c>
      <c r="BZ33" s="2"/>
      <c r="CA33" s="2">
        <v>120452.01</v>
      </c>
      <c r="CB33" s="2">
        <v>194.17</v>
      </c>
      <c r="CD33" s="2">
        <f t="shared" si="38"/>
        <v>120646.18</v>
      </c>
      <c r="CE33" s="2"/>
      <c r="CF33" s="2">
        <v>4879.05</v>
      </c>
      <c r="CG33" s="2"/>
      <c r="CI33" s="2">
        <f t="shared" si="39"/>
        <v>4879.05</v>
      </c>
      <c r="CJ33" s="2"/>
      <c r="CK33" s="2">
        <v>6310.49</v>
      </c>
      <c r="CL33" s="2"/>
      <c r="CN33" s="2">
        <f t="shared" si="40"/>
        <v>6310.49</v>
      </c>
      <c r="CO33" s="2"/>
      <c r="CP33" s="2">
        <v>6875.05</v>
      </c>
      <c r="CQ33" s="2"/>
      <c r="CS33" s="2">
        <f t="shared" si="41"/>
        <v>6875.05</v>
      </c>
      <c r="CT33" s="2"/>
      <c r="CU33" s="2">
        <v>7866.03</v>
      </c>
      <c r="CV33" s="2"/>
      <c r="CX33" s="2">
        <f t="shared" si="42"/>
        <v>7866.03</v>
      </c>
      <c r="CY33" s="2"/>
      <c r="CZ33" s="2">
        <v>6289.2960000000003</v>
      </c>
      <c r="DA33" s="2"/>
      <c r="DC33" s="2">
        <f t="shared" si="43"/>
        <v>6289.2960000000003</v>
      </c>
      <c r="DD33" s="2"/>
      <c r="DE33" s="2">
        <v>675.13</v>
      </c>
      <c r="DF33" s="2"/>
      <c r="DH33" s="2">
        <f t="shared" si="44"/>
        <v>675.13</v>
      </c>
      <c r="DI33" s="2"/>
      <c r="DJ33" s="2">
        <v>8241.32</v>
      </c>
      <c r="DK33" s="2">
        <v>743</v>
      </c>
      <c r="DM33" s="2">
        <f t="shared" si="45"/>
        <v>8984.32</v>
      </c>
      <c r="DN33" s="2"/>
      <c r="DO33" s="2">
        <v>14298.8</v>
      </c>
      <c r="DP33" s="2"/>
      <c r="DR33" s="2">
        <f t="shared" si="46"/>
        <v>14298.8</v>
      </c>
      <c r="DS33" s="2"/>
      <c r="DT33" s="2">
        <v>118318</v>
      </c>
      <c r="DU33" s="2">
        <v>1.6</v>
      </c>
      <c r="DW33" s="2">
        <f t="shared" si="47"/>
        <v>118319.6</v>
      </c>
      <c r="DX33" s="2"/>
      <c r="DY33" s="2">
        <v>3549.85</v>
      </c>
      <c r="DZ33" s="2">
        <v>27.5</v>
      </c>
      <c r="EB33" s="2">
        <f t="shared" si="48"/>
        <v>3577.35</v>
      </c>
      <c r="EC33" s="2"/>
      <c r="ED33" s="2">
        <v>8566.14</v>
      </c>
      <c r="EE33" s="2"/>
      <c r="EG33" s="2">
        <f t="shared" si="0"/>
        <v>8566.14</v>
      </c>
      <c r="EH33" s="2"/>
      <c r="EI33" s="2">
        <v>9252.4699999999993</v>
      </c>
      <c r="EJ33" s="2"/>
      <c r="EL33" s="2">
        <f t="shared" si="1"/>
        <v>9252.4699999999993</v>
      </c>
      <c r="EM33" s="2"/>
      <c r="EN33" s="2">
        <v>92674.17</v>
      </c>
      <c r="EO33" s="2">
        <v>5638.6</v>
      </c>
      <c r="EQ33" s="2">
        <f t="shared" si="2"/>
        <v>98312.77</v>
      </c>
      <c r="ER33" s="2"/>
      <c r="ES33" s="2">
        <v>6552.1</v>
      </c>
      <c r="ET33" s="2">
        <v>1.28</v>
      </c>
      <c r="EV33" s="2">
        <f t="shared" si="3"/>
        <v>6553.38</v>
      </c>
      <c r="EW33" s="2"/>
      <c r="EX33" s="2">
        <v>68074.133000000002</v>
      </c>
      <c r="EY33" s="2">
        <v>6.3879999999999999</v>
      </c>
      <c r="FA33" s="2">
        <f t="shared" si="4"/>
        <v>68080.521000000008</v>
      </c>
      <c r="FB33" s="2"/>
      <c r="FC33" s="2">
        <v>80946.98</v>
      </c>
      <c r="FD33" s="2"/>
      <c r="FF33" s="2">
        <f t="shared" si="5"/>
        <v>80946.98</v>
      </c>
      <c r="FG33" s="2"/>
      <c r="FH33" s="2">
        <v>28119.4</v>
      </c>
      <c r="FI33" s="2">
        <v>12.55</v>
      </c>
      <c r="FK33" s="2">
        <f t="shared" si="6"/>
        <v>28131.95</v>
      </c>
      <c r="FL33" s="2"/>
      <c r="FM33" s="2">
        <v>29882.06</v>
      </c>
      <c r="FN33" s="2">
        <v>107.23</v>
      </c>
      <c r="FP33" s="2">
        <f t="shared" si="7"/>
        <v>29989.29</v>
      </c>
      <c r="FQ33" s="2"/>
      <c r="FR33" s="2">
        <v>59346.18</v>
      </c>
      <c r="FS33" s="2">
        <v>874.75</v>
      </c>
      <c r="FU33" s="2">
        <f t="shared" si="8"/>
        <v>60220.93</v>
      </c>
      <c r="FV33" s="2"/>
      <c r="FW33" s="2">
        <v>12981.1</v>
      </c>
      <c r="FX33" s="2">
        <v>4.0000000000000002E-4</v>
      </c>
      <c r="FZ33" s="2">
        <f t="shared" si="9"/>
        <v>12981.100400000001</v>
      </c>
      <c r="GA33" s="2"/>
      <c r="GB33" s="2">
        <v>30304.28</v>
      </c>
      <c r="GC33" s="2">
        <v>1.72</v>
      </c>
      <c r="GE33" s="2">
        <f t="shared" si="10"/>
        <v>30306</v>
      </c>
      <c r="GF33" s="2"/>
      <c r="GG33" s="2">
        <v>5856.63</v>
      </c>
      <c r="GH33" s="2"/>
      <c r="GJ33" s="2">
        <f t="shared" si="11"/>
        <v>5856.63</v>
      </c>
      <c r="GK33" s="2"/>
      <c r="GL33" s="2">
        <v>16114.1</v>
      </c>
      <c r="GM33" s="2">
        <v>1.9</v>
      </c>
      <c r="GO33" s="2">
        <f t="shared" si="12"/>
        <v>16116</v>
      </c>
      <c r="GP33" s="2"/>
      <c r="GQ33" s="2">
        <v>7885.55</v>
      </c>
      <c r="GR33" s="2"/>
      <c r="GT33" s="2">
        <f t="shared" si="13"/>
        <v>7885.55</v>
      </c>
      <c r="GU33" s="2"/>
      <c r="GV33" s="2">
        <v>12337.6</v>
      </c>
      <c r="GW33" s="2"/>
      <c r="GY33" s="2">
        <f t="shared" si="14"/>
        <v>12337.6</v>
      </c>
      <c r="GZ33" s="2"/>
      <c r="HA33" s="2">
        <v>104357.1</v>
      </c>
      <c r="HB33" s="2">
        <v>12</v>
      </c>
      <c r="HD33" s="2">
        <f t="shared" si="15"/>
        <v>104369.1</v>
      </c>
      <c r="HE33" s="2"/>
      <c r="HF33" s="2">
        <v>19700.5</v>
      </c>
      <c r="HG33" s="2">
        <v>0.74</v>
      </c>
      <c r="HI33" s="2">
        <f t="shared" si="16"/>
        <v>19701.240000000002</v>
      </c>
      <c r="HJ33" s="2"/>
      <c r="HK33" s="2">
        <v>21557.4</v>
      </c>
      <c r="HL33" s="2">
        <v>0.3</v>
      </c>
      <c r="HN33" s="2">
        <f t="shared" si="17"/>
        <v>21557.7</v>
      </c>
      <c r="HO33" s="2"/>
      <c r="HP33" s="2">
        <v>14815</v>
      </c>
      <c r="HQ33" s="2"/>
      <c r="HS33" s="2">
        <f t="shared" si="18"/>
        <v>14815</v>
      </c>
      <c r="HT33" s="2"/>
      <c r="HU33" s="2">
        <v>25982</v>
      </c>
      <c r="HV33" s="2">
        <v>16102.7</v>
      </c>
      <c r="HX33" s="2">
        <f t="shared" si="19"/>
        <v>42084.7</v>
      </c>
      <c r="HY33" s="2"/>
      <c r="HZ33" s="2">
        <v>18715.28</v>
      </c>
      <c r="IA33" s="2">
        <v>750.85</v>
      </c>
      <c r="IC33" s="2">
        <f t="shared" si="20"/>
        <v>19466.129999999997</v>
      </c>
      <c r="ID33" s="2"/>
      <c r="IE33" s="2">
        <v>4169.18</v>
      </c>
      <c r="IF33" s="2"/>
      <c r="IH33" s="2">
        <f t="shared" si="21"/>
        <v>4169.18</v>
      </c>
      <c r="II33" s="2"/>
      <c r="IJ33" s="2">
        <v>2501.38</v>
      </c>
      <c r="IK33" s="2"/>
      <c r="IM33" s="2">
        <f t="shared" si="22"/>
        <v>2501.38</v>
      </c>
    </row>
    <row r="34" spans="1:247" ht="11.25" customHeight="1" x14ac:dyDescent="0.25">
      <c r="A34" s="2" t="s">
        <v>103</v>
      </c>
      <c r="B34" s="2">
        <f>+J34+O34+T34+Y34+AD34+AI34+AN34+AS34+AX34+BC34+BH34+BM34+BR34+BW34+CB34+CG34+CL34+CQ34+CV34+DA34+DF34+DK34+DP34+DU34+DZ34+EE34+EJ34+EO34+ET34+EY34+FD34+FI34+FN34+FS34+FX34+GC34+GH34+GM34+GR34+GW34+HB34+HG34+HL34+HQ34+HV34+IA34+IF34+IK34+Sheet2!D34+Sheet2!I34+Sheet2!N34+Sheet2!S34+Sheet2!X34+Sheet2!AC34+Sheet2!AH34+Sheet2!AM34+Sheet2!AR34+Sheet2!AW34+Sheet2!BG34+Sheet2!BB34+Sheet2!BL34+Sheet2!BQ34</f>
        <v>20138.261999999999</v>
      </c>
      <c r="C34" s="2">
        <f>+I34+N34+S34+X34+AC34+AH34+AM34+AR34+AW34+BB34+BG34+BL34+BQ34+BV34+CA34+CF34+CK34+CP34+CU34+CZ34+DE34+DJ34+DO34+DT34+DY34+ED34+EI34+EN34+ES34+EX34+FC34+FH34+FM34+FR34+FW34+GB34+GG34+GL34+GQ34+GV34+HA34+HF34+HK34+HP34+HU34+HZ34+IE34+IJ34+Sheet2!C34+Sheet2!H34+Sheet2!M34+Sheet2!R34+Sheet2!W34+Sheet2!AB34+Sheet2!AG34+Sheet2!AL34+Sheet2!AQ34+Sheet2!AV34+Sheet2!BA34+Sheet2!BF34+Sheet2!BK34+Sheet2!BP34</f>
        <v>7562.2758899999999</v>
      </c>
      <c r="D34" s="2">
        <f>+H34+M34+R34+W34+AB34+AG34+AL34+AQ34+AV34+BA34+BF34+BK34+BP34+BU34+BZ34+CE34+CJ34+CO34+CT34+CY34+DD34+DI34+DN34+DS34+DX34+EC34+EH34+EM34+ER34+EW34+FB34+FG34+FL34+FQ34+FV34+GA34+GF34+GK34+GP34+GU34+GZ34+HE34+HJ34+HO34+HT34+HY34+ID34+II34+Sheet2!G34+Sheet2!B34+Sheet2!L34+Sheet2!Q34+Sheet2!V34+Sheet2!AA34+Sheet2!AF34+Sheet2!AK34+Sheet2!AP34+Sheet2!AU34+Sheet2!AZ34+Sheet2!BE34+Sheet2!BJ34+Sheet2!BO34</f>
        <v>0</v>
      </c>
      <c r="E34" s="2">
        <f>+K34+P34+U34+Z34+AE34+AJ34+AO34+AT34+AY34+BD34+BI34+BN34+BS34+BX34+CC34+CH34+CM34+CR34+CW34+DB34+DG34+DL34+DQ34+DV34+EA34+EF34+EK34+EP34+EU34+EZ34+FE34+FJ34+FO34+FT34+FY34+GD34+GI34+GN34+GS34+GX34+HC34+HH34+HM34+HR34+HW34+IB34+IG34+IL34+Sheet2!E34+Sheet2!J34+Sheet2!O34+Sheet2!T34+Sheet2!Y34+Sheet2!AD34+Sheet2!AI34+Sheet2!AN34+Sheet2!AS34+Sheet2!AX34+Sheet2!BC34+Sheet2!BH34+Sheet2!BM34+Sheet2!BR34</f>
        <v>0</v>
      </c>
      <c r="F34" s="2">
        <f t="shared" si="23"/>
        <v>27700.53789</v>
      </c>
      <c r="G34" s="11">
        <f>+Sheet1!L34+Sheet1!Q34+Sheet1!V34+Sheet1!AA34+Sheet1!AF34+Sheet1!AK34+Sheet1!AP34+Sheet1!AU34+Sheet1!AZ34+Sheet1!BE34+Sheet1!BJ34+Sheet1!BO34+Sheet1!BT34+Sheet1!BY34+Sheet1!CD34+Sheet1!CI34+Sheet1!CN34+Sheet1!CS34+Sheet1!CX34+Sheet1!DC34+Sheet1!DH34+Sheet1!DM34+Sheet1!DR34+Sheet1!DW34+Sheet1!EB34+Sheet1!EG34+Sheet1!EL34+Sheet1!EQ34+Sheet1!EV34+Sheet1!FA34+Sheet1!FF34+Sheet1!FK34+Sheet1!FP34+Sheet1!FU34+Sheet1!FZ34+Sheet1!GE34+Sheet1!GJ34+Sheet1!GO34+Sheet1!GT34+Sheet1!GY34+Sheet1!HD34+Sheet1!HI34+Sheet1!HN34+Sheet1!HS34+Sheet1!HX34+Sheet1!IC34+Sheet1!IH34+Sheet1!IM34+Sheet2!F34+Sheet2!K34+Sheet2!P34+Sheet2!U34+Sheet2!Z34+Sheet2!AE34+Sheet2!AJ34+Sheet2!AO34+Sheet2!AT34+Sheet2!AY34+Sheet2!BD34+Sheet2!BI34+Sheet2!BN34+Sheet2!BS34</f>
        <v>27700.53789</v>
      </c>
      <c r="H34" s="2"/>
      <c r="I34" s="12">
        <v>178.93</v>
      </c>
      <c r="J34" s="2">
        <v>84.08</v>
      </c>
      <c r="L34" s="2">
        <f t="shared" si="24"/>
        <v>263.01</v>
      </c>
      <c r="M34" s="2"/>
      <c r="N34" s="2">
        <v>27.649000000000001</v>
      </c>
      <c r="O34" s="2"/>
      <c r="Q34" s="2">
        <f t="shared" si="25"/>
        <v>27.649000000000001</v>
      </c>
      <c r="R34" s="2"/>
      <c r="S34" s="2">
        <v>161.23999000000001</v>
      </c>
      <c r="T34" s="2"/>
      <c r="V34" s="2">
        <f t="shared" si="26"/>
        <v>161.23999000000001</v>
      </c>
      <c r="W34" s="2"/>
      <c r="X34" s="2">
        <v>114.889</v>
      </c>
      <c r="Y34" s="2">
        <v>212.5</v>
      </c>
      <c r="AA34" s="2">
        <f t="shared" si="27"/>
        <v>327.38900000000001</v>
      </c>
      <c r="AB34" s="2"/>
      <c r="AC34" s="2">
        <v>38.299999999999997</v>
      </c>
      <c r="AD34" s="2"/>
      <c r="AF34" s="2">
        <f t="shared" si="28"/>
        <v>38.299999999999997</v>
      </c>
      <c r="AG34" s="2"/>
      <c r="AH34" s="2">
        <v>44.5</v>
      </c>
      <c r="AI34" s="2"/>
      <c r="AK34" s="2">
        <f t="shared" si="29"/>
        <v>44.5</v>
      </c>
      <c r="AL34" s="2"/>
      <c r="AM34" s="2">
        <v>60.9</v>
      </c>
      <c r="AN34" s="2">
        <v>40.72</v>
      </c>
      <c r="AP34" s="2">
        <f t="shared" si="30"/>
        <v>101.62</v>
      </c>
      <c r="AQ34" s="2"/>
      <c r="AR34" s="2">
        <v>42.58</v>
      </c>
      <c r="AS34" s="2">
        <v>16.36</v>
      </c>
      <c r="AU34" s="2">
        <f t="shared" si="31"/>
        <v>58.94</v>
      </c>
      <c r="AV34" s="2"/>
      <c r="AW34" s="2">
        <v>25.61</v>
      </c>
      <c r="AX34" s="2">
        <v>252.43600000000001</v>
      </c>
      <c r="AZ34" s="2">
        <f t="shared" si="32"/>
        <v>278.04599999999999</v>
      </c>
      <c r="BA34" s="2"/>
      <c r="BB34" s="2">
        <v>46.45</v>
      </c>
      <c r="BC34" s="2">
        <v>181.99</v>
      </c>
      <c r="BE34" s="2">
        <f t="shared" si="33"/>
        <v>228.44</v>
      </c>
      <c r="BF34" s="2"/>
      <c r="BG34" s="2">
        <v>41.27</v>
      </c>
      <c r="BH34" s="2">
        <v>1.26</v>
      </c>
      <c r="BJ34" s="2">
        <f t="shared" si="34"/>
        <v>42.53</v>
      </c>
      <c r="BK34" s="2"/>
      <c r="BL34" s="2">
        <v>32.65</v>
      </c>
      <c r="BM34" s="2">
        <v>86.38</v>
      </c>
      <c r="BO34" s="2">
        <f t="shared" si="35"/>
        <v>119.03</v>
      </c>
      <c r="BP34" s="2"/>
      <c r="BQ34" s="13">
        <v>21.65</v>
      </c>
      <c r="BR34" s="2"/>
      <c r="BT34" s="2">
        <f t="shared" si="36"/>
        <v>21.65</v>
      </c>
      <c r="BU34" s="2"/>
      <c r="BV34" s="2">
        <v>133.08000000000001</v>
      </c>
      <c r="BW34" s="2">
        <v>1.008</v>
      </c>
      <c r="BY34" s="2">
        <f t="shared" si="37"/>
        <v>134.08800000000002</v>
      </c>
      <c r="BZ34" s="2"/>
      <c r="CA34" s="2">
        <v>482.36</v>
      </c>
      <c r="CB34" s="2">
        <v>316.10000000000002</v>
      </c>
      <c r="CD34" s="2">
        <f t="shared" si="38"/>
        <v>798.46</v>
      </c>
      <c r="CE34" s="2"/>
      <c r="CF34" s="2">
        <v>22.74</v>
      </c>
      <c r="CG34" s="2">
        <v>2081</v>
      </c>
      <c r="CI34" s="2">
        <f t="shared" si="39"/>
        <v>2103.7399999999998</v>
      </c>
      <c r="CJ34" s="2"/>
      <c r="CK34" s="2">
        <v>22.9</v>
      </c>
      <c r="CL34" s="2"/>
      <c r="CN34" s="2">
        <f t="shared" si="40"/>
        <v>22.9</v>
      </c>
      <c r="CO34" s="2"/>
      <c r="CP34" s="2">
        <v>25.279</v>
      </c>
      <c r="CQ34" s="2"/>
      <c r="CS34" s="2">
        <f t="shared" si="41"/>
        <v>25.279</v>
      </c>
      <c r="CT34" s="2"/>
      <c r="CU34" s="2">
        <v>55.19</v>
      </c>
      <c r="CV34" s="2"/>
      <c r="CX34" s="2">
        <f t="shared" si="42"/>
        <v>55.19</v>
      </c>
      <c r="CY34" s="2"/>
      <c r="CZ34" s="2">
        <v>33.75</v>
      </c>
      <c r="DA34" s="2"/>
      <c r="DC34" s="2">
        <f t="shared" si="43"/>
        <v>33.75</v>
      </c>
      <c r="DD34" s="2"/>
      <c r="DE34" s="2">
        <v>3.84</v>
      </c>
      <c r="DF34" s="2"/>
      <c r="DH34" s="2">
        <f t="shared" si="44"/>
        <v>3.84</v>
      </c>
      <c r="DI34" s="2"/>
      <c r="DJ34" s="2">
        <v>36.81</v>
      </c>
      <c r="DK34" s="2"/>
      <c r="DM34" s="2">
        <f t="shared" si="45"/>
        <v>36.81</v>
      </c>
      <c r="DN34" s="2"/>
      <c r="DO34" s="2">
        <v>60.18</v>
      </c>
      <c r="DP34" s="2">
        <v>23.6</v>
      </c>
      <c r="DR34" s="2">
        <f t="shared" si="46"/>
        <v>83.78</v>
      </c>
      <c r="DS34" s="2"/>
      <c r="DT34" s="2">
        <v>230.07990000000001</v>
      </c>
      <c r="DU34" s="2">
        <v>18.41</v>
      </c>
      <c r="DW34" s="2">
        <f t="shared" si="47"/>
        <v>248.48990000000001</v>
      </c>
      <c r="DX34" s="2"/>
      <c r="DY34" s="2">
        <v>15.75</v>
      </c>
      <c r="DZ34" s="2"/>
      <c r="EB34" s="2">
        <f t="shared" si="48"/>
        <v>15.75</v>
      </c>
      <c r="EC34" s="2"/>
      <c r="ED34" s="2">
        <v>42.83</v>
      </c>
      <c r="EE34" s="2">
        <v>211.27</v>
      </c>
      <c r="EG34" s="2">
        <f t="shared" si="0"/>
        <v>254.10000000000002</v>
      </c>
      <c r="EH34" s="2"/>
      <c r="EI34" s="2">
        <v>32.44</v>
      </c>
      <c r="EJ34" s="2"/>
      <c r="EL34" s="2">
        <f t="shared" si="1"/>
        <v>32.44</v>
      </c>
      <c r="EM34" s="2"/>
      <c r="EN34" s="2">
        <v>365.27</v>
      </c>
      <c r="EO34" s="2">
        <v>1531.49</v>
      </c>
      <c r="EQ34" s="2">
        <f t="shared" si="2"/>
        <v>1896.76</v>
      </c>
      <c r="ER34" s="2"/>
      <c r="ES34" s="2">
        <v>37.4</v>
      </c>
      <c r="ET34" s="2">
        <v>216.06</v>
      </c>
      <c r="EV34" s="2">
        <f t="shared" si="3"/>
        <v>253.46</v>
      </c>
      <c r="EW34" s="2"/>
      <c r="EX34" s="2">
        <v>674.75</v>
      </c>
      <c r="EY34" s="2">
        <v>1073.241</v>
      </c>
      <c r="FA34" s="2">
        <f t="shared" si="4"/>
        <v>1747.991</v>
      </c>
      <c r="FB34" s="2"/>
      <c r="FC34" s="2">
        <v>140.96</v>
      </c>
      <c r="FD34" s="2"/>
      <c r="FF34" s="2">
        <f t="shared" si="5"/>
        <v>140.96</v>
      </c>
      <c r="FG34" s="2"/>
      <c r="FH34" s="2">
        <v>93.41</v>
      </c>
      <c r="FI34" s="2">
        <v>2351.5700000000002</v>
      </c>
      <c r="FK34" s="2">
        <f t="shared" si="6"/>
        <v>2444.98</v>
      </c>
      <c r="FL34" s="2"/>
      <c r="FM34" s="2">
        <v>124.44</v>
      </c>
      <c r="FN34" s="2">
        <v>66.03</v>
      </c>
      <c r="FP34" s="2">
        <f t="shared" si="7"/>
        <v>190.47</v>
      </c>
      <c r="FQ34" s="2"/>
      <c r="FR34" s="2">
        <v>239.57</v>
      </c>
      <c r="FS34" s="2">
        <v>127.63</v>
      </c>
      <c r="FU34" s="2">
        <f t="shared" si="8"/>
        <v>367.2</v>
      </c>
      <c r="FV34" s="2"/>
      <c r="FW34" s="2">
        <v>64.48</v>
      </c>
      <c r="FX34" s="2">
        <v>6.7000000000000004E-2</v>
      </c>
      <c r="FZ34" s="2">
        <f t="shared" si="9"/>
        <v>64.546999999999997</v>
      </c>
      <c r="GA34" s="2"/>
      <c r="GB34" s="2">
        <v>173.4</v>
      </c>
      <c r="GC34" s="2">
        <v>310.35000000000002</v>
      </c>
      <c r="GE34" s="2">
        <f t="shared" si="10"/>
        <v>483.75</v>
      </c>
      <c r="GF34" s="2"/>
      <c r="GG34" s="2">
        <v>19.34</v>
      </c>
      <c r="GH34" s="2"/>
      <c r="GJ34" s="2">
        <f t="shared" si="11"/>
        <v>19.34</v>
      </c>
      <c r="GK34" s="2"/>
      <c r="GL34" s="2"/>
      <c r="GM34" s="2">
        <v>319.2</v>
      </c>
      <c r="GO34" s="2">
        <f t="shared" si="12"/>
        <v>319.2</v>
      </c>
      <c r="GP34" s="2"/>
      <c r="GQ34" s="2">
        <v>31.89</v>
      </c>
      <c r="GR34" s="2"/>
      <c r="GT34" s="2">
        <f t="shared" si="13"/>
        <v>31.89</v>
      </c>
      <c r="GU34" s="2"/>
      <c r="GV34" s="2">
        <v>47.52</v>
      </c>
      <c r="GW34" s="2"/>
      <c r="GY34" s="2">
        <f t="shared" si="14"/>
        <v>47.52</v>
      </c>
      <c r="GZ34" s="2"/>
      <c r="HA34" s="2">
        <v>316.62</v>
      </c>
      <c r="HB34" s="2"/>
      <c r="HD34" s="2">
        <f t="shared" si="15"/>
        <v>316.62</v>
      </c>
      <c r="HE34" s="2"/>
      <c r="HF34" s="2">
        <v>74.11</v>
      </c>
      <c r="HG34" s="2">
        <v>169.2</v>
      </c>
      <c r="HI34" s="2">
        <f t="shared" si="16"/>
        <v>243.31</v>
      </c>
      <c r="HJ34" s="2"/>
      <c r="HK34" s="2">
        <v>1227.9000000000001</v>
      </c>
      <c r="HL34" s="2">
        <v>159.31</v>
      </c>
      <c r="HN34" s="2">
        <f t="shared" si="17"/>
        <v>1387.21</v>
      </c>
      <c r="HO34" s="2"/>
      <c r="HP34" s="2">
        <v>91.56</v>
      </c>
      <c r="HQ34" s="2"/>
      <c r="HS34" s="2">
        <f t="shared" si="18"/>
        <v>91.56</v>
      </c>
      <c r="HT34" s="2"/>
      <c r="HU34" s="2">
        <v>101.16</v>
      </c>
      <c r="HV34" s="2">
        <v>76.53</v>
      </c>
      <c r="HX34" s="2">
        <f t="shared" si="19"/>
        <v>177.69</v>
      </c>
      <c r="HY34" s="2"/>
      <c r="HZ34" s="2">
        <v>76.62</v>
      </c>
      <c r="IA34" s="2">
        <v>3352.45</v>
      </c>
      <c r="IC34" s="2">
        <f t="shared" si="20"/>
        <v>3429.0699999999997</v>
      </c>
      <c r="ID34" s="2"/>
      <c r="IE34" s="2">
        <v>15.76</v>
      </c>
      <c r="IF34" s="2"/>
      <c r="IH34" s="2">
        <f t="shared" si="21"/>
        <v>15.76</v>
      </c>
      <c r="II34" s="2"/>
      <c r="IJ34" s="2">
        <v>9.75</v>
      </c>
      <c r="IK34" s="2"/>
      <c r="IM34" s="2">
        <f t="shared" si="22"/>
        <v>9.75</v>
      </c>
    </row>
    <row r="35" spans="1:247" ht="11.25" customHeight="1" x14ac:dyDescent="0.25">
      <c r="A35" s="2" t="s">
        <v>104</v>
      </c>
      <c r="B35" s="2">
        <f>+J35+O35+T35+Y35+AD35+AI35+AN35+AS35+AX35+BC35+BH35+BM35+BR35+BW35+CB35+CG35+CL35+CQ35+CV35+DA35+DF35+DK35+DP35+DU35+DZ35+EE35+EJ35+EO35+ET35+EY35+FD35+FI35+FN35+FS35+FX35+GC35+GH35+GM35+GR35+GW35+HB35+HG35+HL35+HQ35+HV35+IA35+IF35+IK35+Sheet2!D35+Sheet2!I35+Sheet2!N35+Sheet2!S35+Sheet2!X35+Sheet2!AC35+Sheet2!AH35+Sheet2!AM35+Sheet2!AR35+Sheet2!AW35+Sheet2!BG35+Sheet2!BB35+Sheet2!BL35+Sheet2!BQ35</f>
        <v>3928.29</v>
      </c>
      <c r="C35" s="2">
        <f>+I35+N35+S35+X35+AC35+AH35+AM35+AR35+AW35+BB35+BG35+BL35+BQ35+BV35+CA35+CF35+CK35+CP35+CU35+CZ35+DE35+DJ35+DO35+DT35+DY35+ED35+EI35+EN35+ES35+EX35+FC35+FH35+FM35+FR35+FW35+GB35+GG35+GL35+GQ35+GV35+HA35+HF35+HK35+HP35+HU35+HZ35+IE35+IJ35+Sheet2!C35+Sheet2!H35+Sheet2!M35+Sheet2!R35+Sheet2!W35+Sheet2!AB35+Sheet2!AG35+Sheet2!AL35+Sheet2!AQ35+Sheet2!AV35+Sheet2!BA35+Sheet2!BF35+Sheet2!BK35+Sheet2!BP35</f>
        <v>0</v>
      </c>
      <c r="D35" s="2">
        <f>+H35+M35+R35+W35+AB35+AG35+AL35+AQ35+AV35+BA35+BF35+BK35+BP35+BU35+BZ35+CE35+CJ35+CO35+CT35+CY35+DD35+DI35+DN35+DS35+DX35+EC35+EH35+EM35+ER35+EW35+FB35+FG35+FL35+FQ35+FV35+GA35+GF35+GK35+GP35+GU35+GZ35+HE35+HJ35+HO35+HT35+HY35+ID35+II35+Sheet2!G35+Sheet2!B35+Sheet2!L35+Sheet2!Q35+Sheet2!V35+Sheet2!AA35+Sheet2!AF35+Sheet2!AK35+Sheet2!AP35+Sheet2!AU35+Sheet2!AZ35+Sheet2!BE35+Sheet2!BJ35+Sheet2!BO35</f>
        <v>0</v>
      </c>
      <c r="E35" s="2">
        <f>+K35+P35+U35+Z35+AE35+AJ35+AO35+AT35+AY35+BD35+BI35+BN35+BS35+BX35+CC35+CH35+CM35+CR35+CW35+DB35+DG35+DL35+DQ35+DV35+EA35+EF35+EK35+EP35+EU35+EZ35+FE35+FJ35+FO35+FT35+FY35+GD35+GI35+GN35+GS35+GX35+HC35+HH35+HM35+HR35+HW35+IB35+IG35+IL35+Sheet2!E35+Sheet2!J35+Sheet2!O35+Sheet2!T35+Sheet2!Y35+Sheet2!AD35+Sheet2!AI35+Sheet2!AN35+Sheet2!AS35+Sheet2!AX35+Sheet2!BC35+Sheet2!BH35+Sheet2!BM35+Sheet2!BR35</f>
        <v>0</v>
      </c>
      <c r="F35" s="2">
        <f t="shared" si="23"/>
        <v>3928.29</v>
      </c>
      <c r="G35" s="11">
        <f>+Sheet1!L35+Sheet1!Q35+Sheet1!V35+Sheet1!AA35+Sheet1!AF35+Sheet1!AK35+Sheet1!AP35+Sheet1!AU35+Sheet1!AZ35+Sheet1!BE35+Sheet1!BJ35+Sheet1!BO35+Sheet1!BT35+Sheet1!BY35+Sheet1!CD35+Sheet1!CI35+Sheet1!CN35+Sheet1!CS35+Sheet1!CX35+Sheet1!DC35+Sheet1!DH35+Sheet1!DM35+Sheet1!DR35+Sheet1!DW35+Sheet1!EB35+Sheet1!EG35+Sheet1!EL35+Sheet1!EQ35+Sheet1!EV35+Sheet1!FA35+Sheet1!FF35+Sheet1!FK35+Sheet1!FP35+Sheet1!FU35+Sheet1!FZ35+Sheet1!GE35+Sheet1!GJ35+Sheet1!GO35+Sheet1!GT35+Sheet1!GY35+Sheet1!HD35+Sheet1!HI35+Sheet1!HN35+Sheet1!HS35+Sheet1!HX35+Sheet1!IC35+Sheet1!IH35+Sheet1!IM35+Sheet2!F35+Sheet2!K35+Sheet2!P35+Sheet2!U35+Sheet2!Z35+Sheet2!AE35+Sheet2!AJ35+Sheet2!AO35+Sheet2!AT35+Sheet2!AY35+Sheet2!BD35+Sheet2!BI35+Sheet2!BN35+Sheet2!BS35</f>
        <v>3928.29</v>
      </c>
      <c r="H35" s="2"/>
      <c r="I35" s="12"/>
      <c r="J35" s="2"/>
      <c r="L35" s="2">
        <f t="shared" si="24"/>
        <v>0</v>
      </c>
      <c r="M35" s="2"/>
      <c r="N35" s="2"/>
      <c r="O35" s="2"/>
      <c r="Q35" s="2">
        <f t="shared" si="25"/>
        <v>0</v>
      </c>
      <c r="R35" s="2"/>
      <c r="S35" s="2"/>
      <c r="T35" s="2"/>
      <c r="V35" s="2">
        <f t="shared" si="26"/>
        <v>0</v>
      </c>
      <c r="W35" s="2"/>
      <c r="X35" s="2"/>
      <c r="Y35" s="2">
        <v>102.5</v>
      </c>
      <c r="AA35" s="2">
        <f t="shared" si="27"/>
        <v>102.5</v>
      </c>
      <c r="AB35" s="2"/>
      <c r="AC35" s="2"/>
      <c r="AD35" s="2"/>
      <c r="AF35" s="2">
        <f t="shared" si="28"/>
        <v>0</v>
      </c>
      <c r="AG35" s="2"/>
      <c r="AH35" s="2"/>
      <c r="AI35" s="2"/>
      <c r="AK35" s="2">
        <f t="shared" si="29"/>
        <v>0</v>
      </c>
      <c r="AL35" s="2"/>
      <c r="AM35" s="2"/>
      <c r="AN35" s="2"/>
      <c r="AP35" s="2">
        <f t="shared" si="30"/>
        <v>0</v>
      </c>
      <c r="AQ35" s="2"/>
      <c r="AR35" s="2"/>
      <c r="AS35" s="2"/>
      <c r="AU35" s="2">
        <f t="shared" si="31"/>
        <v>0</v>
      </c>
      <c r="AV35" s="2"/>
      <c r="AW35" s="2"/>
      <c r="AX35" s="2">
        <v>10</v>
      </c>
      <c r="AZ35" s="2">
        <f t="shared" si="32"/>
        <v>10</v>
      </c>
      <c r="BA35" s="2"/>
      <c r="BB35" s="2"/>
      <c r="BC35" s="2"/>
      <c r="BE35" s="2">
        <f t="shared" si="33"/>
        <v>0</v>
      </c>
      <c r="BF35" s="2"/>
      <c r="BG35" s="2"/>
      <c r="BH35" s="2"/>
      <c r="BJ35" s="2">
        <f t="shared" si="34"/>
        <v>0</v>
      </c>
      <c r="BK35" s="2"/>
      <c r="BL35" s="2"/>
      <c r="BM35" s="2"/>
      <c r="BO35" s="2">
        <f t="shared" si="35"/>
        <v>0</v>
      </c>
      <c r="BP35" s="2"/>
      <c r="BQ35" s="13"/>
      <c r="BR35" s="2"/>
      <c r="BT35" s="2">
        <f t="shared" si="36"/>
        <v>0</v>
      </c>
      <c r="BU35" s="2"/>
      <c r="BV35" s="2"/>
      <c r="BW35" s="2">
        <v>600</v>
      </c>
      <c r="BY35" s="2">
        <f t="shared" si="37"/>
        <v>600</v>
      </c>
      <c r="BZ35" s="2"/>
      <c r="CA35" s="2"/>
      <c r="CB35" s="2">
        <v>146.44</v>
      </c>
      <c r="CD35" s="2">
        <f t="shared" si="38"/>
        <v>146.44</v>
      </c>
      <c r="CE35" s="2"/>
      <c r="CF35" s="2"/>
      <c r="CG35" s="2"/>
      <c r="CI35" s="2">
        <f t="shared" si="39"/>
        <v>0</v>
      </c>
      <c r="CJ35" s="2"/>
      <c r="CK35" s="2"/>
      <c r="CL35" s="2"/>
      <c r="CN35" s="2">
        <f t="shared" si="40"/>
        <v>0</v>
      </c>
      <c r="CO35" s="2"/>
      <c r="CP35" s="2"/>
      <c r="CQ35" s="2"/>
      <c r="CS35" s="2">
        <f t="shared" si="41"/>
        <v>0</v>
      </c>
      <c r="CT35" s="2"/>
      <c r="CU35" s="2"/>
      <c r="CV35" s="2"/>
      <c r="CX35" s="2">
        <f t="shared" si="42"/>
        <v>0</v>
      </c>
      <c r="CY35" s="2"/>
      <c r="CZ35" s="2"/>
      <c r="DA35" s="2"/>
      <c r="DC35" s="2">
        <f t="shared" si="43"/>
        <v>0</v>
      </c>
      <c r="DD35" s="2"/>
      <c r="DE35" s="2"/>
      <c r="DF35" s="2"/>
      <c r="DH35" s="2">
        <f t="shared" si="44"/>
        <v>0</v>
      </c>
      <c r="DI35" s="2"/>
      <c r="DJ35" s="2"/>
      <c r="DK35" s="2"/>
      <c r="DM35" s="2">
        <f t="shared" si="45"/>
        <v>0</v>
      </c>
      <c r="DN35" s="2"/>
      <c r="DO35" s="2"/>
      <c r="DP35" s="2"/>
      <c r="DR35" s="2">
        <f t="shared" si="46"/>
        <v>0</v>
      </c>
      <c r="DS35" s="2"/>
      <c r="DT35" s="2"/>
      <c r="DU35" s="2"/>
      <c r="DW35" s="2">
        <f t="shared" si="47"/>
        <v>0</v>
      </c>
      <c r="DX35" s="2"/>
      <c r="DY35" s="2"/>
      <c r="DZ35" s="2"/>
      <c r="EB35" s="2">
        <f t="shared" si="48"/>
        <v>0</v>
      </c>
      <c r="EC35" s="2"/>
      <c r="ED35" s="2"/>
      <c r="EE35" s="2"/>
      <c r="EG35" s="2">
        <f t="shared" si="0"/>
        <v>0</v>
      </c>
      <c r="EH35" s="2"/>
      <c r="EI35" s="2"/>
      <c r="EJ35" s="2"/>
      <c r="EL35" s="2">
        <f t="shared" si="1"/>
        <v>0</v>
      </c>
      <c r="EM35" s="2"/>
      <c r="EN35" s="2"/>
      <c r="EO35" s="2">
        <v>10</v>
      </c>
      <c r="EQ35" s="2">
        <f t="shared" si="2"/>
        <v>10</v>
      </c>
      <c r="ER35" s="2"/>
      <c r="ES35" s="2"/>
      <c r="ET35" s="2"/>
      <c r="EV35" s="2">
        <f t="shared" si="3"/>
        <v>0</v>
      </c>
      <c r="EW35" s="2"/>
      <c r="EX35" s="2"/>
      <c r="EY35" s="2"/>
      <c r="FA35" s="2">
        <f t="shared" si="4"/>
        <v>0</v>
      </c>
      <c r="FB35" s="2"/>
      <c r="FC35" s="2"/>
      <c r="FD35" s="2"/>
      <c r="FF35" s="2">
        <f t="shared" si="5"/>
        <v>0</v>
      </c>
      <c r="FG35" s="2"/>
      <c r="FH35" s="2"/>
      <c r="FI35" s="2"/>
      <c r="FK35" s="2">
        <f t="shared" si="6"/>
        <v>0</v>
      </c>
      <c r="FL35" s="2"/>
      <c r="FM35" s="2"/>
      <c r="FN35" s="2"/>
      <c r="FP35" s="2">
        <f t="shared" si="7"/>
        <v>0</v>
      </c>
      <c r="FQ35" s="2"/>
      <c r="FR35" s="2"/>
      <c r="FS35" s="2"/>
      <c r="FU35" s="2">
        <f t="shared" si="8"/>
        <v>0</v>
      </c>
      <c r="FV35" s="2"/>
      <c r="FW35" s="2"/>
      <c r="FX35" s="2"/>
      <c r="FZ35" s="2">
        <f t="shared" si="9"/>
        <v>0</v>
      </c>
      <c r="GA35" s="2"/>
      <c r="GB35" s="2"/>
      <c r="GC35" s="2"/>
      <c r="GE35" s="2">
        <f t="shared" si="10"/>
        <v>0</v>
      </c>
      <c r="GF35" s="2"/>
      <c r="GG35" s="2"/>
      <c r="GH35" s="2">
        <v>832</v>
      </c>
      <c r="GJ35" s="2">
        <f t="shared" si="11"/>
        <v>832</v>
      </c>
      <c r="GK35" s="2"/>
      <c r="GL35" s="2"/>
      <c r="GM35" s="2"/>
      <c r="GO35" s="2">
        <f t="shared" si="12"/>
        <v>0</v>
      </c>
      <c r="GP35" s="2"/>
      <c r="GQ35" s="2"/>
      <c r="GR35" s="2"/>
      <c r="GT35" s="2">
        <f t="shared" si="13"/>
        <v>0</v>
      </c>
      <c r="GU35" s="2"/>
      <c r="GV35" s="2"/>
      <c r="GW35" s="2"/>
      <c r="GY35" s="2">
        <f t="shared" si="14"/>
        <v>0</v>
      </c>
      <c r="GZ35" s="2"/>
      <c r="HA35" s="2"/>
      <c r="HB35" s="2">
        <v>1957</v>
      </c>
      <c r="HD35" s="2">
        <f t="shared" si="15"/>
        <v>1957</v>
      </c>
      <c r="HE35" s="2"/>
      <c r="HF35" s="2"/>
      <c r="HG35" s="2"/>
      <c r="HI35" s="2">
        <f t="shared" si="16"/>
        <v>0</v>
      </c>
      <c r="HJ35" s="2"/>
      <c r="HK35" s="2"/>
      <c r="HL35" s="2">
        <v>0</v>
      </c>
      <c r="HN35" s="2">
        <f t="shared" si="17"/>
        <v>0</v>
      </c>
      <c r="HO35" s="2"/>
      <c r="HP35" s="2"/>
      <c r="HQ35" s="2"/>
      <c r="HS35" s="2">
        <f t="shared" si="18"/>
        <v>0</v>
      </c>
      <c r="HT35" s="2"/>
      <c r="HU35" s="2"/>
      <c r="HV35" s="2"/>
      <c r="HX35" s="2">
        <f t="shared" si="19"/>
        <v>0</v>
      </c>
      <c r="HY35" s="2"/>
      <c r="HZ35" s="2"/>
      <c r="IA35" s="2"/>
      <c r="IC35" s="2">
        <f t="shared" si="20"/>
        <v>0</v>
      </c>
      <c r="ID35" s="2"/>
      <c r="IE35" s="2"/>
      <c r="IF35" s="2"/>
      <c r="IH35" s="2">
        <f t="shared" si="21"/>
        <v>0</v>
      </c>
      <c r="II35" s="2"/>
      <c r="IJ35" s="2"/>
      <c r="IK35" s="2"/>
      <c r="IM35" s="2">
        <f t="shared" si="22"/>
        <v>0</v>
      </c>
    </row>
    <row r="36" spans="1:247" ht="11.25" customHeight="1" x14ac:dyDescent="0.25">
      <c r="A36" s="2" t="s">
        <v>70</v>
      </c>
      <c r="B36" s="2">
        <f>+J36+O36+T36+Y36+AD36+AI36+AN36+AS36+AX36+BC36+BH36+BM36+BR36+BW36+CB36+CG36+CL36+CQ36+CV36+DA36+DF36+DK36+DP36+DU36+DZ36+EE36+EJ36+EO36+ET36+EY36+FD36+FI36+FN36+FS36+FX36+GC36+GH36+GM36+GR36+GW36+HB36+HG36+HL36+HQ36+HV36+IA36+IF36+IK36+Sheet2!D36+Sheet2!I36+Sheet2!N36+Sheet2!S36+Sheet2!X36+Sheet2!AC36+Sheet2!AH36+Sheet2!AM36+Sheet2!AR36+Sheet2!AW36+Sheet2!BG36+Sheet2!BB36+Sheet2!BL36+Sheet2!BQ36</f>
        <v>144914.13400000002</v>
      </c>
      <c r="C36" s="2">
        <f>+I36+N36+S36+X36+AC36+AH36+AM36+AR36+AW36+BB36+BG36+BL36+BQ36+BV36+CA36+CF36+CK36+CP36+CU36+CZ36+DE36+DJ36+DO36+DT36+DY36+ED36+EI36+EN36+ES36+EX36+FC36+FH36+FM36+FR36+FW36+GB36+GG36+GL36+GQ36+GV36+HA36+HF36+HK36+HP36+HU36+HZ36+IE36+IJ36+Sheet2!C36+Sheet2!H36+Sheet2!M36+Sheet2!R36+Sheet2!W36+Sheet2!AB36+Sheet2!AG36+Sheet2!AL36+Sheet2!AQ36+Sheet2!AV36+Sheet2!BA36+Sheet2!BF36+Sheet2!BK36+Sheet2!BP36</f>
        <v>2000421.5410000002</v>
      </c>
      <c r="D36" s="2">
        <f>+H36+M36+R36+W36+AB36+AG36+AL36+AQ36+AV36+BA36+BF36+BK36+BP36+BU36+BZ36+CE36+CJ36+CO36+CT36+CY36+DD36+DI36+DN36+DS36+DX36+EC36+EH36+EM36+ER36+EW36+FB36+FG36+FL36+FQ36+FV36+GA36+GF36+GK36+GP36+GU36+GZ36+HE36+HJ36+HO36+HT36+HY36+ID36+II36+Sheet2!G36+Sheet2!B36+Sheet2!L36+Sheet2!Q36+Sheet2!V36+Sheet2!AA36+Sheet2!AF36+Sheet2!AK36+Sheet2!AP36+Sheet2!AU36+Sheet2!AZ36+Sheet2!BE36+Sheet2!BJ36+Sheet2!BO36</f>
        <v>9001763</v>
      </c>
      <c r="E36" s="2">
        <f>+K36+P36+U36+Z36+AE36+AJ36+AO36+AT36+AY36+BD36+BI36+BN36+BS36+BX36+CC36+CH36+CM36+CR36+CW36+DB36+DG36+DL36+DQ36+DV36+EA36+EF36+EK36+EP36+EU36+EZ36+FE36+FJ36+FO36+FT36+FY36+GD36+GI36+GN36+GS36+GX36+HC36+HH36+HM36+HR36+HW36+IB36+IG36+IL36+Sheet2!E36+Sheet2!J36+Sheet2!O36+Sheet2!T36+Sheet2!Y36+Sheet2!AD36+Sheet2!AI36+Sheet2!AN36+Sheet2!AS36+Sheet2!AX36+Sheet2!BC36+Sheet2!BH36+Sheet2!BM36+Sheet2!BR36</f>
        <v>2392153.5319632641</v>
      </c>
      <c r="F36" s="2">
        <f t="shared" si="23"/>
        <v>13539252.206963265</v>
      </c>
      <c r="G36" s="11">
        <f>+Sheet1!L36+Sheet1!Q36+Sheet1!V36+Sheet1!AA36+Sheet1!AF36+Sheet1!AK36+Sheet1!AP36+Sheet1!AU36+Sheet1!AZ36+Sheet1!BE36+Sheet1!BJ36+Sheet1!BO36+Sheet1!BT36+Sheet1!BY36+Sheet1!CD36+Sheet1!CI36+Sheet1!CN36+Sheet1!CS36+Sheet1!CX36+Sheet1!DC36+Sheet1!DH36+Sheet1!DM36+Sheet1!DR36+Sheet1!DW36+Sheet1!EB36+Sheet1!EG36+Sheet1!EL36+Sheet1!EQ36+Sheet1!EV36+Sheet1!FA36+Sheet1!FF36+Sheet1!FK36+Sheet1!FP36+Sheet1!FU36+Sheet1!FZ36+Sheet1!GE36+Sheet1!GJ36+Sheet1!GO36+Sheet1!GT36+Sheet1!GY36+Sheet1!HD36+Sheet1!HI36+Sheet1!HN36+Sheet1!HS36+Sheet1!HX36+Sheet1!IC36+Sheet1!IH36+Sheet1!IM36+Sheet2!F36+Sheet2!K36+Sheet2!P36+Sheet2!U36+Sheet2!Z36+Sheet2!AE36+Sheet2!AJ36+Sheet2!AO36+Sheet2!AT36+Sheet2!AY36+Sheet2!BD36+Sheet2!BI36+Sheet2!BN36+Sheet2!BS36</f>
        <v>13539252.206963262</v>
      </c>
      <c r="H36" s="2">
        <v>255585</v>
      </c>
      <c r="I36" s="12">
        <v>65234.96</v>
      </c>
      <c r="J36" s="2">
        <v>2519.77</v>
      </c>
      <c r="K36" s="6">
        <v>48353.709569602994</v>
      </c>
      <c r="L36" s="2">
        <f t="shared" si="24"/>
        <v>371693.43956960301</v>
      </c>
      <c r="M36" s="2">
        <v>32644</v>
      </c>
      <c r="N36" s="2">
        <v>3738.2</v>
      </c>
      <c r="O36" s="2">
        <v>3.01</v>
      </c>
      <c r="P36" s="6">
        <v>13413.816868619999</v>
      </c>
      <c r="Q36" s="2">
        <f t="shared" si="25"/>
        <v>49799.02686862</v>
      </c>
      <c r="R36" s="2">
        <v>260365</v>
      </c>
      <c r="S36" s="2">
        <v>51886.27</v>
      </c>
      <c r="T36" s="2">
        <v>4.0350000000000001</v>
      </c>
      <c r="U36" s="6">
        <v>0.48831057461600008</v>
      </c>
      <c r="V36" s="2">
        <f t="shared" si="26"/>
        <v>312255.79331057461</v>
      </c>
      <c r="W36" s="2">
        <v>157994</v>
      </c>
      <c r="X36" s="2">
        <v>14614.02</v>
      </c>
      <c r="Y36" s="2">
        <v>2410.38</v>
      </c>
      <c r="Z36" s="6">
        <v>27298.661348046993</v>
      </c>
      <c r="AA36" s="2">
        <f t="shared" si="27"/>
        <v>202317.06134804699</v>
      </c>
      <c r="AB36" s="2">
        <v>57424</v>
      </c>
      <c r="AC36" s="2">
        <v>6079.41</v>
      </c>
      <c r="AD36" s="2">
        <v>0.05</v>
      </c>
      <c r="AE36" s="6">
        <v>65559.684099833001</v>
      </c>
      <c r="AF36" s="2">
        <f t="shared" si="28"/>
        <v>129063.14409983301</v>
      </c>
      <c r="AG36" s="2">
        <v>52310</v>
      </c>
      <c r="AH36" s="2">
        <v>6038.5439999999999</v>
      </c>
      <c r="AI36" s="2">
        <v>199.76</v>
      </c>
      <c r="AJ36" s="6">
        <v>13784.583069042001</v>
      </c>
      <c r="AK36" s="2">
        <f t="shared" si="29"/>
        <v>72332.887069042001</v>
      </c>
      <c r="AL36" s="2">
        <v>92408</v>
      </c>
      <c r="AM36" s="2">
        <v>9862.3140000000003</v>
      </c>
      <c r="AN36" s="2">
        <v>1549.75</v>
      </c>
      <c r="AO36" s="6">
        <v>46148.504801194998</v>
      </c>
      <c r="AP36" s="2">
        <f t="shared" si="30"/>
        <v>149968.56880119501</v>
      </c>
      <c r="AQ36" s="2">
        <v>61323</v>
      </c>
      <c r="AR36" s="2">
        <v>6624.9</v>
      </c>
      <c r="AS36" s="2">
        <v>197.3</v>
      </c>
      <c r="AT36" s="2">
        <v>10237.424935409996</v>
      </c>
      <c r="AU36" s="2">
        <f t="shared" si="31"/>
        <v>78382.624935409985</v>
      </c>
      <c r="AV36" s="2">
        <v>33037</v>
      </c>
      <c r="AW36" s="2">
        <v>3703.2</v>
      </c>
      <c r="AX36" s="2">
        <v>90.94</v>
      </c>
      <c r="AY36" s="2">
        <v>17763.841374456995</v>
      </c>
      <c r="AZ36" s="2">
        <f t="shared" si="32"/>
        <v>54594.981374456998</v>
      </c>
      <c r="BA36" s="2">
        <v>54822</v>
      </c>
      <c r="BB36" s="2">
        <v>5960.49</v>
      </c>
      <c r="BC36" s="2">
        <v>42.09</v>
      </c>
      <c r="BD36" s="2">
        <v>21646.259645125996</v>
      </c>
      <c r="BE36" s="2">
        <f t="shared" si="33"/>
        <v>82470.839645125991</v>
      </c>
      <c r="BF36" s="2">
        <v>47187</v>
      </c>
      <c r="BG36" s="2">
        <v>6358.01</v>
      </c>
      <c r="BH36" s="2">
        <v>1020.67</v>
      </c>
      <c r="BI36" s="2">
        <v>16227.330177766007</v>
      </c>
      <c r="BJ36" s="2">
        <f t="shared" si="34"/>
        <v>70793.010177766002</v>
      </c>
      <c r="BK36" s="2">
        <v>41034</v>
      </c>
      <c r="BL36" s="2">
        <v>3688.43</v>
      </c>
      <c r="BM36" s="2">
        <v>379.66</v>
      </c>
      <c r="BN36" s="2">
        <v>17068.247468111</v>
      </c>
      <c r="BO36" s="2">
        <f t="shared" si="35"/>
        <v>62170.337468111</v>
      </c>
      <c r="BP36" s="2">
        <v>37034</v>
      </c>
      <c r="BQ36" s="13">
        <v>3349.25</v>
      </c>
      <c r="BR36" s="2">
        <v>11.48</v>
      </c>
      <c r="BS36" s="2">
        <v>25387.626175826001</v>
      </c>
      <c r="BT36" s="2">
        <f t="shared" si="36"/>
        <v>65782.356175826004</v>
      </c>
      <c r="BU36" s="2">
        <v>171879</v>
      </c>
      <c r="BV36" s="2">
        <v>23222.31</v>
      </c>
      <c r="BW36" s="2">
        <v>10.25</v>
      </c>
      <c r="BX36" s="2">
        <v>48790.947369154979</v>
      </c>
      <c r="BY36" s="2">
        <f t="shared" si="37"/>
        <v>243902.50736915498</v>
      </c>
      <c r="BZ36" s="2">
        <v>520567</v>
      </c>
      <c r="CA36" s="2">
        <v>70828.41</v>
      </c>
      <c r="CB36" s="2">
        <v>18100.400000000001</v>
      </c>
      <c r="CC36" s="2">
        <v>136645.39173724499</v>
      </c>
      <c r="CD36" s="2">
        <f t="shared" si="38"/>
        <v>746141.20173724508</v>
      </c>
      <c r="CE36" s="2">
        <v>31791</v>
      </c>
      <c r="CF36" s="2">
        <v>2821.46</v>
      </c>
      <c r="CG36" s="2">
        <v>1562.16</v>
      </c>
      <c r="CH36" s="2">
        <v>41671.35767695398</v>
      </c>
      <c r="CI36" s="2">
        <f t="shared" si="39"/>
        <v>77845.977676953975</v>
      </c>
      <c r="CJ36" s="2">
        <v>33345</v>
      </c>
      <c r="CK36" s="2">
        <v>3509.86</v>
      </c>
      <c r="CL36" s="2"/>
      <c r="CM36" s="2">
        <v>14846.056259910009</v>
      </c>
      <c r="CN36" s="2">
        <f t="shared" si="40"/>
        <v>51700.916259910009</v>
      </c>
      <c r="CO36" s="2">
        <v>30237</v>
      </c>
      <c r="CP36" s="2">
        <v>3832</v>
      </c>
      <c r="CQ36" s="2">
        <v>35</v>
      </c>
      <c r="CR36" s="2">
        <v>11494.210278706994</v>
      </c>
      <c r="CS36" s="2">
        <f t="shared" si="41"/>
        <v>45598.210278706996</v>
      </c>
      <c r="CT36" s="2">
        <v>67073</v>
      </c>
      <c r="CU36" s="2">
        <v>4946.51</v>
      </c>
      <c r="CV36" s="2"/>
      <c r="CW36" s="2">
        <v>10016.997425657002</v>
      </c>
      <c r="CX36" s="2">
        <f t="shared" si="42"/>
        <v>82036.507425656993</v>
      </c>
      <c r="CY36" s="2">
        <v>44999</v>
      </c>
      <c r="CZ36" s="2">
        <v>8641.2099999999991</v>
      </c>
      <c r="DA36" s="2"/>
      <c r="DB36" s="2">
        <v>11089.217909963001</v>
      </c>
      <c r="DC36" s="2">
        <f t="shared" si="43"/>
        <v>64729.427909963</v>
      </c>
      <c r="DD36" s="2">
        <v>8983</v>
      </c>
      <c r="DE36" s="2">
        <v>405.65</v>
      </c>
      <c r="DF36" s="2"/>
      <c r="DG36" s="2">
        <v>4934.2619484249972</v>
      </c>
      <c r="DH36" s="2">
        <f t="shared" si="44"/>
        <v>14322.911948424997</v>
      </c>
      <c r="DI36" s="2">
        <v>53520</v>
      </c>
      <c r="DJ36" s="2">
        <v>4733.8999999999996</v>
      </c>
      <c r="DK36" s="2">
        <v>642.65</v>
      </c>
      <c r="DL36" s="2">
        <v>21427.165564721981</v>
      </c>
      <c r="DM36" s="2">
        <f t="shared" si="45"/>
        <v>80323.715564721992</v>
      </c>
      <c r="DN36" s="2">
        <v>81751</v>
      </c>
      <c r="DO36" s="2">
        <v>8133.56</v>
      </c>
      <c r="DP36" s="2">
        <v>3228.97</v>
      </c>
      <c r="DQ36" s="2">
        <v>13583.571091595004</v>
      </c>
      <c r="DR36" s="2">
        <f t="shared" si="46"/>
        <v>106697.101091595</v>
      </c>
      <c r="DS36" s="2">
        <v>405185</v>
      </c>
      <c r="DT36" s="2">
        <v>128771.99</v>
      </c>
      <c r="DU36" s="2">
        <v>769.69</v>
      </c>
      <c r="DV36" s="2">
        <v>100069.76074124197</v>
      </c>
      <c r="DW36" s="2">
        <f t="shared" si="47"/>
        <v>634796.44074124191</v>
      </c>
      <c r="DX36" s="2">
        <v>18499</v>
      </c>
      <c r="DY36" s="2">
        <v>2035.14</v>
      </c>
      <c r="DZ36" s="2">
        <v>4848.5</v>
      </c>
      <c r="EA36" s="2">
        <v>12791.882048425996</v>
      </c>
      <c r="EB36" s="2">
        <f t="shared" si="48"/>
        <v>38174.522048425992</v>
      </c>
      <c r="EC36" s="2">
        <v>47394</v>
      </c>
      <c r="ED36" s="2">
        <v>5015.8900000000003</v>
      </c>
      <c r="EE36" s="2">
        <v>54.499000000000002</v>
      </c>
      <c r="EF36" s="2">
        <v>11120.766358831001</v>
      </c>
      <c r="EG36" s="2">
        <f t="shared" ref="EG36:EG67" si="49">SUM(EC36:EF36)</f>
        <v>63585.155358831005</v>
      </c>
      <c r="EH36" s="2">
        <v>49184</v>
      </c>
      <c r="EI36" s="2">
        <v>5121.1629999999996</v>
      </c>
      <c r="EJ36" s="2"/>
      <c r="EK36" s="2">
        <v>7155.446695003001</v>
      </c>
      <c r="EL36" s="2">
        <f t="shared" ref="EL36:EL67" si="50">SUM(EH36:EK36)</f>
        <v>61460.609695003004</v>
      </c>
      <c r="EM36" s="2">
        <v>509673</v>
      </c>
      <c r="EN36" s="2">
        <v>52185.87</v>
      </c>
      <c r="EO36" s="2">
        <v>6800.6</v>
      </c>
      <c r="EP36" s="2">
        <v>118460.21111221501</v>
      </c>
      <c r="EQ36" s="2">
        <f t="shared" ref="EQ36:EQ67" si="51">SUM(EM36:EP36)</f>
        <v>687119.68111221492</v>
      </c>
      <c r="ER36" s="2">
        <v>47610</v>
      </c>
      <c r="ES36" s="2">
        <v>3941.6</v>
      </c>
      <c r="ET36" s="2">
        <v>858</v>
      </c>
      <c r="EU36" s="2">
        <v>6820.5798505020011</v>
      </c>
      <c r="EV36" s="2">
        <f t="shared" ref="EV36:EV67" si="52">SUM(ER36:EU36)</f>
        <v>59230.179850501998</v>
      </c>
      <c r="EW36" s="2">
        <v>1014396</v>
      </c>
      <c r="EX36" s="2">
        <v>71662.58</v>
      </c>
      <c r="EY36" s="2">
        <v>5529.88</v>
      </c>
      <c r="EZ36" s="2">
        <v>218963.1962297842</v>
      </c>
      <c r="FA36" s="2">
        <f t="shared" ref="FA36:FA67" si="53">SUM(EW36:EZ36)</f>
        <v>1310551.6562297842</v>
      </c>
      <c r="FB36" s="2">
        <v>322282</v>
      </c>
      <c r="FC36" s="2">
        <v>494455.79</v>
      </c>
      <c r="FD36" s="2">
        <v>68.510000000000005</v>
      </c>
      <c r="FE36" s="2">
        <v>2.7682517206699986</v>
      </c>
      <c r="FF36" s="2">
        <f t="shared" ref="FF36:FF67" si="54">SUM(FB36:FE36)</f>
        <v>816809.06825172075</v>
      </c>
      <c r="FG36" s="2">
        <v>103691</v>
      </c>
      <c r="FH36" s="2">
        <v>15479.65</v>
      </c>
      <c r="FI36" s="2">
        <v>1423.03</v>
      </c>
      <c r="FJ36" s="2">
        <v>32271.541340265001</v>
      </c>
      <c r="FK36" s="2">
        <f t="shared" ref="FK36:FK67" si="55">SUM(FG36:FJ36)</f>
        <v>152865.22134026501</v>
      </c>
      <c r="FL36" s="2">
        <v>159931</v>
      </c>
      <c r="FM36" s="2">
        <v>16975.41</v>
      </c>
      <c r="FN36" s="2">
        <v>1314.91</v>
      </c>
      <c r="FO36" s="2">
        <v>36593.513460008988</v>
      </c>
      <c r="FP36" s="2">
        <f t="shared" ref="FP36:FP67" si="56">SUM(FL36:FO36)</f>
        <v>214814.83346000899</v>
      </c>
      <c r="FQ36" s="2">
        <v>310262</v>
      </c>
      <c r="FR36" s="2">
        <v>33542.160000000003</v>
      </c>
      <c r="FS36" s="2">
        <v>3417</v>
      </c>
      <c r="FT36" s="2">
        <v>71003.522142640024</v>
      </c>
      <c r="FU36" s="2">
        <f t="shared" ref="FU36:FU67" si="57">SUM(FQ36:FT36)</f>
        <v>418224.68214264006</v>
      </c>
      <c r="FV36" s="2">
        <v>80897</v>
      </c>
      <c r="FW36" s="2">
        <v>7592.7</v>
      </c>
      <c r="FX36" s="2">
        <v>361.9</v>
      </c>
      <c r="FY36" s="2">
        <v>18210.820897808004</v>
      </c>
      <c r="FZ36" s="2">
        <f t="shared" ref="FZ36:FZ67" si="58">SUM(FV36:FY36)</f>
        <v>107062.420897808</v>
      </c>
      <c r="GA36" s="2">
        <v>216159</v>
      </c>
      <c r="GB36" s="2">
        <v>25023.86</v>
      </c>
      <c r="GC36" s="2">
        <v>5848.45</v>
      </c>
      <c r="GD36" s="2">
        <v>44157.832153149007</v>
      </c>
      <c r="GE36" s="2">
        <f t="shared" ref="GE36:GE67" si="59">SUM(GA36:GD36)</f>
        <v>291189.14215314901</v>
      </c>
      <c r="GF36" s="2">
        <v>23559</v>
      </c>
      <c r="GG36" s="2">
        <v>3216.3</v>
      </c>
      <c r="GH36" s="2"/>
      <c r="GI36" s="2">
        <v>5701.2301050439983</v>
      </c>
      <c r="GJ36" s="2">
        <f t="shared" ref="GJ36:GJ67" si="60">SUM(GF36:GI36)</f>
        <v>32476.530105043996</v>
      </c>
      <c r="GK36" s="2">
        <v>73569</v>
      </c>
      <c r="GL36" s="2">
        <v>9195.7000000000007</v>
      </c>
      <c r="GM36" s="2">
        <v>213.15</v>
      </c>
      <c r="GN36" s="2">
        <v>23113.501548740009</v>
      </c>
      <c r="GO36" s="2">
        <f t="shared" ref="GO36:GO67" si="61">SUM(GK36:GN36)</f>
        <v>106091.35154874</v>
      </c>
      <c r="GP36" s="2">
        <v>41352</v>
      </c>
      <c r="GQ36" s="2">
        <v>4455.24</v>
      </c>
      <c r="GR36" s="2"/>
      <c r="GS36" s="2">
        <v>18109.779230900996</v>
      </c>
      <c r="GT36" s="2">
        <f t="shared" ref="GT36:GT67" si="62">SUM(GP36:GS36)</f>
        <v>63917.019230900994</v>
      </c>
      <c r="GU36" s="2">
        <v>79744</v>
      </c>
      <c r="GV36" s="2">
        <v>6917.41</v>
      </c>
      <c r="GW36" s="2"/>
      <c r="GX36" s="2">
        <v>17155.556185385994</v>
      </c>
      <c r="GY36" s="2">
        <f t="shared" ref="GY36:GY67" si="63">SUM(GU36:GX36)</f>
        <v>103816.966185386</v>
      </c>
      <c r="GZ36" s="2">
        <v>519407</v>
      </c>
      <c r="HA36" s="2">
        <v>86030.6</v>
      </c>
      <c r="HB36" s="2">
        <v>772.14</v>
      </c>
      <c r="HC36" s="2">
        <v>116160.46182791202</v>
      </c>
      <c r="HD36" s="2">
        <f t="shared" ref="HD36:HD67" si="64">SUM(GZ36:HC36)</f>
        <v>722370.20182791201</v>
      </c>
      <c r="HE36" s="2">
        <v>105865</v>
      </c>
      <c r="HF36" s="2">
        <v>30890.9</v>
      </c>
      <c r="HG36" s="2">
        <v>2445.7600000000002</v>
      </c>
      <c r="HH36" s="2">
        <v>23257.451221534993</v>
      </c>
      <c r="HI36" s="2">
        <f t="shared" ref="HI36:HI67" si="65">SUM(HE36:HH36)</f>
        <v>162459.11122153499</v>
      </c>
      <c r="HJ36" s="2">
        <v>160568</v>
      </c>
      <c r="HK36" s="2">
        <v>425030</v>
      </c>
      <c r="HL36" s="2">
        <v>5078.34</v>
      </c>
      <c r="HM36" s="2">
        <v>38168.709090128999</v>
      </c>
      <c r="HN36" s="2">
        <f t="shared" ref="HN36:HN67" si="66">SUM(HJ36:HM36)</f>
        <v>628845.04909012897</v>
      </c>
      <c r="HO36" s="2">
        <v>153078</v>
      </c>
      <c r="HP36" s="2">
        <v>19709.97</v>
      </c>
      <c r="HQ36" s="2">
        <v>27.01</v>
      </c>
      <c r="HR36" s="2">
        <v>49560.521867205003</v>
      </c>
      <c r="HS36" s="2">
        <f t="shared" ref="HS36:HS67" si="67">SUM(HO36:HR36)</f>
        <v>222375.50186720502</v>
      </c>
      <c r="HT36" s="2">
        <v>160297</v>
      </c>
      <c r="HU36" s="2">
        <v>14593.84</v>
      </c>
      <c r="HV36" s="2">
        <v>4324.0600000000004</v>
      </c>
      <c r="HW36" s="2">
        <v>20584.010866141998</v>
      </c>
      <c r="HX36" s="2">
        <f t="shared" ref="HX36:HX67" si="68">SUM(HT36:HW36)</f>
        <v>199798.91086614199</v>
      </c>
      <c r="HY36" s="2">
        <v>86280</v>
      </c>
      <c r="HZ36" s="2">
        <v>10596.33</v>
      </c>
      <c r="IA36" s="2">
        <v>53094.75</v>
      </c>
      <c r="IB36" s="2">
        <v>32193.383478003991</v>
      </c>
      <c r="IC36" s="2">
        <f t="shared" ref="IC36:IC67" si="69">SUM(HY36:IB36)</f>
        <v>182164.46347800401</v>
      </c>
      <c r="ID36" s="2">
        <v>24052</v>
      </c>
      <c r="IE36" s="2">
        <v>2331.67</v>
      </c>
      <c r="IF36" s="2">
        <v>1.69</v>
      </c>
      <c r="IG36" s="2">
        <v>15740.254168819001</v>
      </c>
      <c r="IH36" s="2">
        <f t="shared" ref="IH36:IH67" si="70">SUM(ID36:IG36)</f>
        <v>42125.614168818996</v>
      </c>
      <c r="II36" s="2">
        <v>11194</v>
      </c>
      <c r="IJ36" s="2">
        <v>1405.36</v>
      </c>
      <c r="IK36" s="2"/>
      <c r="IL36" s="2">
        <v>3157.6247432109999</v>
      </c>
      <c r="IM36" s="2">
        <f t="shared" ref="IM36:IM67" si="71">SUM(II36:IL36)</f>
        <v>15756.984743211</v>
      </c>
    </row>
    <row r="37" spans="1:247" ht="11.25" customHeight="1" x14ac:dyDescent="0.25">
      <c r="A37" s="2" t="s">
        <v>105</v>
      </c>
      <c r="B37" s="2">
        <f>+J37+O37+T37+Y37+AD37+AI37+AN37+AS37+AX37+BC37+BH37+BM37+BR37+BW37+CB37+CG37+CL37+CQ37+CV37+DA37+DF37+DK37+DP37+DU37+DZ37+EE37+EJ37+EO37+ET37+EY37+FD37+FI37+FN37+FS37+FX37+GC37+GH37+GM37+GR37+GW37+HB37+HG37+HL37+HQ37+HV37+IA37+IF37+IK37+Sheet2!D37+Sheet2!I37+Sheet2!N37+Sheet2!S37+Sheet2!X37+Sheet2!AC37+Sheet2!AH37+Sheet2!AM37+Sheet2!AR37+Sheet2!AW37+Sheet2!BG37+Sheet2!BB37+Sheet2!BL37+Sheet2!BQ37</f>
        <v>5517.2379999999994</v>
      </c>
      <c r="C37" s="2">
        <f>+I37+N37+S37+X37+AC37+AH37+AM37+AR37+AW37+BB37+BG37+BL37+BQ37+BV37+CA37+CF37+CK37+CP37+CU37+CZ37+DE37+DJ37+DO37+DT37+DY37+ED37+EI37+EN37+ES37+EX37+FC37+FH37+FM37+FR37+FW37+GB37+GG37+GL37+GQ37+GV37+HA37+HF37+HK37+HP37+HU37+HZ37+IE37+IJ37+Sheet2!C37+Sheet2!H37+Sheet2!M37+Sheet2!R37+Sheet2!W37+Sheet2!AB37+Sheet2!AG37+Sheet2!AL37+Sheet2!AQ37+Sheet2!AV37+Sheet2!BA37+Sheet2!BF37+Sheet2!BK37+Sheet2!BP37</f>
        <v>391867.62790000002</v>
      </c>
      <c r="D37" s="2">
        <f>+H37+M37+R37+W37+AB37+AG37+AL37+AQ37+AV37+BA37+BF37+BK37+BP37+BU37+BZ37+CE37+CJ37+CO37+CT37+CY37+DD37+DI37+DN37+DS37+DX37+EC37+EH37+EM37+ER37+EW37+FB37+FG37+FL37+FQ37+FV37+GA37+GF37+GK37+GP37+GU37+GZ37+HE37+HJ37+HO37+HT37+HY37+ID37+II37+Sheet2!G37+Sheet2!B37+Sheet2!L37+Sheet2!Q37+Sheet2!V37+Sheet2!AA37+Sheet2!AF37+Sheet2!AK37+Sheet2!AP37+Sheet2!AU37+Sheet2!AZ37+Sheet2!BE37+Sheet2!BJ37+Sheet2!BO37</f>
        <v>0</v>
      </c>
      <c r="E37" s="2">
        <f>+K37+P37+U37+Z37+AE37+AJ37+AO37+AT37+AY37+BD37+BI37+BN37+BS37+BX37+CC37+CH37+CM37+CR37+CW37+DB37+DG37+DL37+DQ37+DV37+EA37+EF37+EK37+EP37+EU37+EZ37+FE37+FJ37+FO37+FT37+FY37+GD37+GI37+GN37+GS37+GX37+HC37+HH37+HM37+HR37+HW37+IB37+IG37+IL37+Sheet2!E37+Sheet2!J37+Sheet2!O37+Sheet2!T37+Sheet2!Y37+Sheet2!AD37+Sheet2!AI37+Sheet2!AN37+Sheet2!AS37+Sheet2!AX37+Sheet2!BC37+Sheet2!BH37+Sheet2!BM37+Sheet2!BR37</f>
        <v>0</v>
      </c>
      <c r="F37" s="2">
        <f t="shared" si="23"/>
        <v>397384.86590000003</v>
      </c>
      <c r="G37" s="11">
        <f>+Sheet1!L37+Sheet1!Q37+Sheet1!V37+Sheet1!AA37+Sheet1!AF37+Sheet1!AK37+Sheet1!AP37+Sheet1!AU37+Sheet1!AZ37+Sheet1!BE37+Sheet1!BJ37+Sheet1!BO37+Sheet1!BT37+Sheet1!BY37+Sheet1!CD37+Sheet1!CI37+Sheet1!CN37+Sheet1!CS37+Sheet1!CX37+Sheet1!DC37+Sheet1!DH37+Sheet1!DM37+Sheet1!DR37+Sheet1!DW37+Sheet1!EB37+Sheet1!EG37+Sheet1!EL37+Sheet1!EQ37+Sheet1!EV37+Sheet1!FA37+Sheet1!FF37+Sheet1!FK37+Sheet1!FP37+Sheet1!FU37+Sheet1!FZ37+Sheet1!GE37+Sheet1!GJ37+Sheet1!GO37+Sheet1!GT37+Sheet1!GY37+Sheet1!HD37+Sheet1!HI37+Sheet1!HN37+Sheet1!HS37+Sheet1!HX37+Sheet1!IC37+Sheet1!IH37+Sheet1!IM37+Sheet2!F37+Sheet2!K37+Sheet2!P37+Sheet2!U37+Sheet2!Z37+Sheet2!AE37+Sheet2!AJ37+Sheet2!AO37+Sheet2!AT37+Sheet2!AY37+Sheet2!BD37+Sheet2!BI37+Sheet2!BN37+Sheet2!BS37</f>
        <v>397384.86590000021</v>
      </c>
      <c r="H37" s="2"/>
      <c r="I37" s="12">
        <v>6880</v>
      </c>
      <c r="J37" s="2">
        <v>2.5</v>
      </c>
      <c r="L37" s="2">
        <f t="shared" si="24"/>
        <v>6882.5</v>
      </c>
      <c r="M37" s="2"/>
      <c r="N37" s="2">
        <v>900.41</v>
      </c>
      <c r="O37" s="2"/>
      <c r="Q37" s="2">
        <f t="shared" si="25"/>
        <v>900.41</v>
      </c>
      <c r="R37" s="2"/>
      <c r="S37" s="2">
        <v>25263.94</v>
      </c>
      <c r="T37" s="2">
        <v>564</v>
      </c>
      <c r="V37" s="2">
        <f t="shared" si="26"/>
        <v>25827.94</v>
      </c>
      <c r="W37" s="2"/>
      <c r="X37" s="2">
        <v>4033.43</v>
      </c>
      <c r="Y37" s="2">
        <v>7.0000000000000007E-2</v>
      </c>
      <c r="AA37" s="2">
        <f t="shared" si="27"/>
        <v>4033.5</v>
      </c>
      <c r="AB37" s="2"/>
      <c r="AC37" s="2">
        <v>1769.88</v>
      </c>
      <c r="AD37" s="2"/>
      <c r="AF37" s="2">
        <f t="shared" si="28"/>
        <v>1769.88</v>
      </c>
      <c r="AG37" s="2"/>
      <c r="AH37" s="2">
        <v>1546.93</v>
      </c>
      <c r="AI37" s="2"/>
      <c r="AK37" s="2">
        <f t="shared" si="29"/>
        <v>1546.93</v>
      </c>
      <c r="AL37" s="2"/>
      <c r="AM37" s="2">
        <v>2995.4989999999998</v>
      </c>
      <c r="AN37" s="2">
        <v>17.260000000000002</v>
      </c>
      <c r="AP37" s="2">
        <f t="shared" si="30"/>
        <v>3012.759</v>
      </c>
      <c r="AQ37" s="2"/>
      <c r="AR37" s="2">
        <v>1995.08</v>
      </c>
      <c r="AS37" s="2"/>
      <c r="AU37" s="2">
        <f t="shared" si="31"/>
        <v>1995.08</v>
      </c>
      <c r="AV37" s="2"/>
      <c r="AW37" s="2">
        <v>870.26</v>
      </c>
      <c r="AX37" s="2">
        <v>7.51</v>
      </c>
      <c r="AZ37" s="2">
        <f t="shared" si="32"/>
        <v>877.77</v>
      </c>
      <c r="BA37" s="2"/>
      <c r="BB37" s="2">
        <v>1659.79</v>
      </c>
      <c r="BC37" s="2">
        <v>4.53</v>
      </c>
      <c r="BE37" s="2">
        <f t="shared" si="33"/>
        <v>1664.32</v>
      </c>
      <c r="BF37" s="2"/>
      <c r="BG37" s="2">
        <v>1297.69</v>
      </c>
      <c r="BH37" s="2">
        <v>0.03</v>
      </c>
      <c r="BJ37" s="2">
        <f t="shared" si="34"/>
        <v>1297.72</v>
      </c>
      <c r="BK37" s="2"/>
      <c r="BL37" s="2">
        <v>1051.4100000000001</v>
      </c>
      <c r="BM37" s="2">
        <v>2.65</v>
      </c>
      <c r="BO37" s="2">
        <f t="shared" si="35"/>
        <v>1054.0600000000002</v>
      </c>
      <c r="BP37" s="2"/>
      <c r="BQ37" s="13">
        <v>914.72</v>
      </c>
      <c r="BR37" s="2"/>
      <c r="BT37" s="2">
        <f t="shared" si="36"/>
        <v>914.72</v>
      </c>
      <c r="BU37" s="2"/>
      <c r="BV37" s="2">
        <v>5198.8999999999996</v>
      </c>
      <c r="BW37" s="2">
        <v>0.02</v>
      </c>
      <c r="BY37" s="2">
        <f t="shared" si="37"/>
        <v>5198.92</v>
      </c>
      <c r="BZ37" s="2"/>
      <c r="CA37" s="2">
        <v>20779.29</v>
      </c>
      <c r="CB37" s="2">
        <v>36.549999999999997</v>
      </c>
      <c r="CD37" s="2">
        <f t="shared" si="38"/>
        <v>20815.84</v>
      </c>
      <c r="CE37" s="2"/>
      <c r="CF37" s="2">
        <v>624.05999999999995</v>
      </c>
      <c r="CG37" s="2"/>
      <c r="CI37" s="2">
        <f t="shared" si="39"/>
        <v>624.05999999999995</v>
      </c>
      <c r="CJ37" s="2"/>
      <c r="CK37" s="2">
        <v>1044.5999999999999</v>
      </c>
      <c r="CL37" s="2"/>
      <c r="CN37" s="2">
        <f t="shared" si="40"/>
        <v>1044.5999999999999</v>
      </c>
      <c r="CO37" s="2"/>
      <c r="CP37" s="2">
        <v>1021.73</v>
      </c>
      <c r="CQ37" s="2"/>
      <c r="CS37" s="2">
        <f t="shared" si="41"/>
        <v>1021.73</v>
      </c>
      <c r="CT37" s="2"/>
      <c r="CU37" s="2">
        <v>1212.54</v>
      </c>
      <c r="CV37" s="2"/>
      <c r="CX37" s="2">
        <f t="shared" si="42"/>
        <v>1212.54</v>
      </c>
      <c r="CY37" s="2"/>
      <c r="CZ37" s="2">
        <v>730.04</v>
      </c>
      <c r="DA37" s="2"/>
      <c r="DC37" s="2">
        <f t="shared" si="43"/>
        <v>730.04</v>
      </c>
      <c r="DD37" s="2"/>
      <c r="DE37" s="2">
        <v>78</v>
      </c>
      <c r="DF37" s="2"/>
      <c r="DH37" s="2">
        <f t="shared" si="44"/>
        <v>78</v>
      </c>
      <c r="DI37" s="2"/>
      <c r="DJ37" s="2">
        <v>1137.04</v>
      </c>
      <c r="DK37" s="2"/>
      <c r="DM37" s="2">
        <f t="shared" si="45"/>
        <v>1137.04</v>
      </c>
      <c r="DN37" s="2"/>
      <c r="DO37" s="2">
        <v>2255.63</v>
      </c>
      <c r="DP37" s="2"/>
      <c r="DR37" s="2">
        <f t="shared" si="46"/>
        <v>2255.63</v>
      </c>
      <c r="DS37" s="2"/>
      <c r="DT37" s="2">
        <v>48124.74</v>
      </c>
      <c r="DU37" s="2">
        <v>40.229999999999997</v>
      </c>
      <c r="DW37" s="2">
        <f t="shared" si="47"/>
        <v>48164.97</v>
      </c>
      <c r="DX37" s="2"/>
      <c r="DY37" s="2">
        <v>509.47</v>
      </c>
      <c r="DZ37" s="2"/>
      <c r="EB37" s="2">
        <f t="shared" si="48"/>
        <v>509.47</v>
      </c>
      <c r="EC37" s="2"/>
      <c r="ED37" s="2">
        <v>1124.22</v>
      </c>
      <c r="EE37" s="2">
        <v>5.8680000000000003</v>
      </c>
      <c r="EG37" s="2">
        <f t="shared" si="49"/>
        <v>1130.088</v>
      </c>
      <c r="EH37" s="2"/>
      <c r="EI37" s="2">
        <v>1328.37</v>
      </c>
      <c r="EJ37" s="2"/>
      <c r="EL37" s="2">
        <f t="shared" si="50"/>
        <v>1328.37</v>
      </c>
      <c r="EM37" s="2"/>
      <c r="EN37" s="2">
        <v>15258.95</v>
      </c>
      <c r="EO37" s="2">
        <v>46.75</v>
      </c>
      <c r="EQ37" s="2">
        <f t="shared" si="51"/>
        <v>15305.7</v>
      </c>
      <c r="ER37" s="2"/>
      <c r="ES37" s="2">
        <v>1155.6400000000001</v>
      </c>
      <c r="ET37" s="2">
        <v>6.43</v>
      </c>
      <c r="EV37" s="2">
        <f t="shared" si="52"/>
        <v>1162.0700000000002</v>
      </c>
      <c r="EW37" s="2"/>
      <c r="EX37" s="2">
        <v>28259.09</v>
      </c>
      <c r="EY37" s="2">
        <v>56.89</v>
      </c>
      <c r="FA37" s="2">
        <f t="shared" si="53"/>
        <v>28315.98</v>
      </c>
      <c r="FB37" s="2"/>
      <c r="FC37" s="2">
        <v>49051.58</v>
      </c>
      <c r="FD37" s="2">
        <v>1358</v>
      </c>
      <c r="FF37" s="2">
        <f t="shared" si="54"/>
        <v>50409.58</v>
      </c>
      <c r="FG37" s="2"/>
      <c r="FH37" s="2">
        <v>4580.99</v>
      </c>
      <c r="FI37" s="2">
        <v>2246.52</v>
      </c>
      <c r="FK37" s="2">
        <f t="shared" si="55"/>
        <v>6827.51</v>
      </c>
      <c r="FL37" s="2"/>
      <c r="FM37" s="2">
        <v>4675.1799000000001</v>
      </c>
      <c r="FN37" s="2">
        <v>1.96</v>
      </c>
      <c r="FP37" s="2">
        <f t="shared" si="56"/>
        <v>4677.1399000000001</v>
      </c>
      <c r="FQ37" s="2"/>
      <c r="FR37" s="2">
        <v>9711.18</v>
      </c>
      <c r="FS37" s="2">
        <v>3.79</v>
      </c>
      <c r="FU37" s="2">
        <f t="shared" si="57"/>
        <v>9714.9700000000012</v>
      </c>
      <c r="FV37" s="2"/>
      <c r="FW37" s="2">
        <v>2233</v>
      </c>
      <c r="FX37" s="2">
        <v>2E-3</v>
      </c>
      <c r="FZ37" s="2">
        <f t="shared" si="58"/>
        <v>2233.002</v>
      </c>
      <c r="GA37" s="2"/>
      <c r="GB37" s="2">
        <v>6689.799</v>
      </c>
      <c r="GC37" s="2">
        <v>162.19999999999999</v>
      </c>
      <c r="GE37" s="2">
        <f t="shared" si="59"/>
        <v>6851.9989999999998</v>
      </c>
      <c r="GF37" s="2"/>
      <c r="GG37" s="2">
        <v>807.91</v>
      </c>
      <c r="GH37" s="2"/>
      <c r="GJ37" s="2">
        <f t="shared" si="60"/>
        <v>807.91</v>
      </c>
      <c r="GK37" s="2"/>
      <c r="GL37" s="2">
        <v>2287.1999999999998</v>
      </c>
      <c r="GM37" s="2">
        <v>9.5</v>
      </c>
      <c r="GO37" s="2">
        <f t="shared" si="61"/>
        <v>2296.6999999999998</v>
      </c>
      <c r="GP37" s="2"/>
      <c r="GQ37" s="2">
        <v>1470.9</v>
      </c>
      <c r="GR37" s="2"/>
      <c r="GT37" s="2">
        <f t="shared" si="62"/>
        <v>1470.9</v>
      </c>
      <c r="GU37" s="2"/>
      <c r="GV37" s="2">
        <v>1727.99</v>
      </c>
      <c r="GW37" s="2"/>
      <c r="GY37" s="2">
        <f t="shared" si="63"/>
        <v>1727.99</v>
      </c>
      <c r="GZ37" s="2"/>
      <c r="HA37" s="2">
        <v>38555.699999999997</v>
      </c>
      <c r="HB37" s="2">
        <v>97.42</v>
      </c>
      <c r="HD37" s="2">
        <f t="shared" si="64"/>
        <v>38653.119999999995</v>
      </c>
      <c r="HE37" s="2"/>
      <c r="HF37" s="2">
        <v>3081.07</v>
      </c>
      <c r="HG37" s="2">
        <v>4.9400000000000004</v>
      </c>
      <c r="HI37" s="2">
        <f t="shared" si="65"/>
        <v>3086.01</v>
      </c>
      <c r="HJ37" s="2"/>
      <c r="HK37" s="2">
        <v>8199</v>
      </c>
      <c r="HL37" s="2">
        <v>1.53</v>
      </c>
      <c r="HN37" s="2">
        <f t="shared" si="66"/>
        <v>8200.5300000000007</v>
      </c>
      <c r="HO37" s="2"/>
      <c r="HP37" s="2">
        <v>5795.75</v>
      </c>
      <c r="HQ37" s="2">
        <v>2.04</v>
      </c>
      <c r="HS37" s="2">
        <f t="shared" si="67"/>
        <v>5797.79</v>
      </c>
      <c r="HT37" s="2"/>
      <c r="HU37" s="2">
        <v>3324.43</v>
      </c>
      <c r="HV37" s="2">
        <v>2.4</v>
      </c>
      <c r="HX37" s="2">
        <f t="shared" si="68"/>
        <v>3326.83</v>
      </c>
      <c r="HY37" s="2"/>
      <c r="HZ37" s="2">
        <v>3246.52</v>
      </c>
      <c r="IA37" s="2">
        <v>99.683999999999997</v>
      </c>
      <c r="IC37" s="2">
        <f t="shared" si="69"/>
        <v>3346.2040000000002</v>
      </c>
      <c r="ID37" s="2"/>
      <c r="IE37" s="2">
        <v>556.1</v>
      </c>
      <c r="IF37" s="2"/>
      <c r="IH37" s="2">
        <f t="shared" si="70"/>
        <v>556.1</v>
      </c>
      <c r="II37" s="2"/>
      <c r="IJ37" s="2">
        <v>373.33</v>
      </c>
      <c r="IK37" s="2"/>
      <c r="IM37" s="2">
        <f t="shared" si="71"/>
        <v>373.33</v>
      </c>
    </row>
    <row r="38" spans="1:247" ht="11.25" customHeight="1" x14ac:dyDescent="0.25">
      <c r="A38" s="2" t="s">
        <v>106</v>
      </c>
      <c r="B38" s="2">
        <f>+J38+O38+T38+Y38+AD38+AI38+AN38+AS38+AX38+BC38+BH38+BM38+BR38+BW38+CB38+CG38+CL38+CQ38+CV38+DA38+DF38+DK38+DP38+DU38+DZ38+EE38+EJ38+EO38+ET38+EY38+FD38+FI38+FN38+FS38+FX38+GC38+GH38+GM38+GR38+GW38+HB38+HG38+HL38+HQ38+HV38+IA38+IF38+IK38+Sheet2!D38+Sheet2!I38+Sheet2!N38+Sheet2!S38+Sheet2!X38+Sheet2!AC38+Sheet2!AH38+Sheet2!AM38+Sheet2!AR38+Sheet2!AW38+Sheet2!BG38+Sheet2!BB38+Sheet2!BL38+Sheet2!BQ38</f>
        <v>1473.47</v>
      </c>
      <c r="C38" s="2">
        <f>+I38+N38+S38+X38+AC38+AH38+AM38+AR38+AW38+BB38+BG38+BL38+BQ38+BV38+CA38+CF38+CK38+CP38+CU38+CZ38+DE38+DJ38+DO38+DT38+DY38+ED38+EI38+EN38+ES38+EX38+FC38+FH38+FM38+FR38+FW38+GB38+GG38+GL38+GQ38+GV38+HA38+HF38+HK38+HP38+HU38+HZ38+IE38+IJ38+Sheet2!C38+Sheet2!H38+Sheet2!M38+Sheet2!R38+Sheet2!W38+Sheet2!AB38+Sheet2!AG38+Sheet2!AL38+Sheet2!AQ38+Sheet2!AV38+Sheet2!BA38+Sheet2!BF38+Sheet2!BK38+Sheet2!BP38</f>
        <v>433.25589000000002</v>
      </c>
      <c r="D38" s="2">
        <f>+H38+M38+R38+W38+AB38+AG38+AL38+AQ38+AV38+BA38+BF38+BK38+BP38+BU38+BZ38+CE38+CJ38+CO38+CT38+CY38+DD38+DI38+DN38+DS38+DX38+EC38+EH38+EM38+ER38+EW38+FB38+FG38+FL38+FQ38+FV38+GA38+GF38+GK38+GP38+GU38+GZ38+HE38+HJ38+HO38+HT38+HY38+ID38+II38+Sheet2!G38+Sheet2!B38+Sheet2!L38+Sheet2!Q38+Sheet2!V38+Sheet2!AA38+Sheet2!AF38+Sheet2!AK38+Sheet2!AP38+Sheet2!AU38+Sheet2!AZ38+Sheet2!BE38+Sheet2!BJ38+Sheet2!BO38</f>
        <v>0</v>
      </c>
      <c r="E38" s="2">
        <f>+K38+P38+U38+Z38+AE38+AJ38+AO38+AT38+AY38+BD38+BI38+BN38+BS38+BX38+CC38+CH38+CM38+CR38+CW38+DB38+DG38+DL38+DQ38+DV38+EA38+EF38+EK38+EP38+EU38+EZ38+FE38+FJ38+FO38+FT38+FY38+GD38+GI38+GN38+GS38+GX38+HC38+HH38+HM38+HR38+HW38+IB38+IG38+IL38+Sheet2!E38+Sheet2!J38+Sheet2!O38+Sheet2!T38+Sheet2!Y38+Sheet2!AD38+Sheet2!AI38+Sheet2!AN38+Sheet2!AS38+Sheet2!AX38+Sheet2!BC38+Sheet2!BH38+Sheet2!BM38+Sheet2!BR38</f>
        <v>240854.000614666</v>
      </c>
      <c r="F38" s="2">
        <f t="shared" si="23"/>
        <v>242760.726504666</v>
      </c>
      <c r="G38" s="11">
        <f>+Sheet1!L38+Sheet1!Q38+Sheet1!V38+Sheet1!AA38+Sheet1!AF38+Sheet1!AK38+Sheet1!AP38+Sheet1!AU38+Sheet1!AZ38+Sheet1!BE38+Sheet1!BJ38+Sheet1!BO38+Sheet1!BT38+Sheet1!BY38+Sheet1!CD38+Sheet1!CI38+Sheet1!CN38+Sheet1!CS38+Sheet1!CX38+Sheet1!DC38+Sheet1!DH38+Sheet1!DM38+Sheet1!DR38+Sheet1!DW38+Sheet1!EB38+Sheet1!EG38+Sheet1!EL38+Sheet1!EQ38+Sheet1!EV38+Sheet1!FA38+Sheet1!FF38+Sheet1!FK38+Sheet1!FP38+Sheet1!FU38+Sheet1!FZ38+Sheet1!GE38+Sheet1!GJ38+Sheet1!GO38+Sheet1!GT38+Sheet1!GY38+Sheet1!HD38+Sheet1!HI38+Sheet1!HN38+Sheet1!HS38+Sheet1!HX38+Sheet1!IC38+Sheet1!IH38+Sheet1!IM38+Sheet2!F38+Sheet2!K38+Sheet2!P38+Sheet2!U38+Sheet2!Z38+Sheet2!AE38+Sheet2!AJ38+Sheet2!AO38+Sheet2!AT38+Sheet2!AY38+Sheet2!BD38+Sheet2!BI38+Sheet2!BN38+Sheet2!BS38</f>
        <v>242760.72650466589</v>
      </c>
      <c r="H38" s="2"/>
      <c r="I38" s="12">
        <v>5.1790000000000003</v>
      </c>
      <c r="J38" s="2"/>
      <c r="K38" s="6">
        <v>4.608381434790001</v>
      </c>
      <c r="L38" s="2">
        <f t="shared" si="24"/>
        <v>9.7873814347900012</v>
      </c>
      <c r="M38" s="2"/>
      <c r="N38" s="2">
        <v>3.2989999999999999</v>
      </c>
      <c r="O38" s="2"/>
      <c r="P38" s="6">
        <v>1.0878119036299998</v>
      </c>
      <c r="Q38" s="2">
        <f t="shared" si="25"/>
        <v>4.38681190363</v>
      </c>
      <c r="R38" s="2"/>
      <c r="S38" s="2"/>
      <c r="T38" s="2"/>
      <c r="U38" s="6">
        <v>37368.328839016038</v>
      </c>
      <c r="V38" s="2">
        <f t="shared" si="26"/>
        <v>37368.328839016038</v>
      </c>
      <c r="W38" s="2"/>
      <c r="X38" s="2">
        <v>4.05</v>
      </c>
      <c r="Y38" s="2"/>
      <c r="Z38" s="6">
        <v>2.5190337561920004</v>
      </c>
      <c r="AA38" s="2">
        <f t="shared" si="27"/>
        <v>6.5690337561920007</v>
      </c>
      <c r="AB38" s="2"/>
      <c r="AC38" s="2">
        <v>14.57</v>
      </c>
      <c r="AD38" s="2"/>
      <c r="AE38" s="6">
        <v>4.9688465757099998</v>
      </c>
      <c r="AF38" s="2">
        <f t="shared" si="28"/>
        <v>19.53884657571</v>
      </c>
      <c r="AG38" s="2"/>
      <c r="AH38" s="2"/>
      <c r="AI38" s="2"/>
      <c r="AJ38" s="6">
        <v>1.3176688654239996</v>
      </c>
      <c r="AK38" s="2">
        <f t="shared" si="29"/>
        <v>1.3176688654239996</v>
      </c>
      <c r="AL38" s="2"/>
      <c r="AM38" s="2"/>
      <c r="AN38" s="2"/>
      <c r="AO38" s="6">
        <v>3.8042916910139999</v>
      </c>
      <c r="AP38" s="2">
        <f t="shared" si="30"/>
        <v>3.8042916910139999</v>
      </c>
      <c r="AQ38" s="2"/>
      <c r="AR38" s="2">
        <v>6.96</v>
      </c>
      <c r="AS38" s="2"/>
      <c r="AT38" s="2">
        <v>1.0330231490660002</v>
      </c>
      <c r="AU38" s="2">
        <f t="shared" si="31"/>
        <v>7.9930231490660004</v>
      </c>
      <c r="AV38" s="2"/>
      <c r="AW38" s="2">
        <v>6.67</v>
      </c>
      <c r="AX38" s="2"/>
      <c r="AY38" s="2">
        <v>1.4582987659300009</v>
      </c>
      <c r="AZ38" s="2">
        <f t="shared" si="32"/>
        <v>8.1282987659300012</v>
      </c>
      <c r="BA38" s="2"/>
      <c r="BB38" s="2">
        <v>4.3699899999999996</v>
      </c>
      <c r="BC38" s="2"/>
      <c r="BD38" s="2">
        <v>1.8069976185720003</v>
      </c>
      <c r="BE38" s="2">
        <f t="shared" si="33"/>
        <v>6.1769876185719994</v>
      </c>
      <c r="BF38" s="2"/>
      <c r="BG38" s="2">
        <v>2.81</v>
      </c>
      <c r="BH38" s="2">
        <v>273.47000000000003</v>
      </c>
      <c r="BI38" s="2">
        <v>1.3749658872619999</v>
      </c>
      <c r="BJ38" s="2">
        <f t="shared" si="34"/>
        <v>277.65496588726205</v>
      </c>
      <c r="BK38" s="2"/>
      <c r="BL38" s="2">
        <v>0.93</v>
      </c>
      <c r="BM38" s="2"/>
      <c r="BN38" s="2">
        <v>1.36160923474</v>
      </c>
      <c r="BO38" s="2">
        <f t="shared" si="35"/>
        <v>2.2916092347400001</v>
      </c>
      <c r="BP38" s="2"/>
      <c r="BQ38" s="13">
        <v>7.38</v>
      </c>
      <c r="BR38" s="2"/>
      <c r="BS38" s="2">
        <v>1.9891217082619994</v>
      </c>
      <c r="BT38" s="2">
        <f t="shared" si="36"/>
        <v>9.369121708262</v>
      </c>
      <c r="BU38" s="2"/>
      <c r="BV38" s="2">
        <v>13.77</v>
      </c>
      <c r="BW38" s="2"/>
      <c r="BX38" s="2">
        <v>4.3275660999260008</v>
      </c>
      <c r="BY38" s="2">
        <f t="shared" si="37"/>
        <v>18.097566099925999</v>
      </c>
      <c r="BZ38" s="2"/>
      <c r="CA38" s="2">
        <v>0.09</v>
      </c>
      <c r="CB38" s="2">
        <v>1200</v>
      </c>
      <c r="CC38" s="2">
        <v>13.135222321360004</v>
      </c>
      <c r="CD38" s="2">
        <f t="shared" si="38"/>
        <v>1213.22522232136</v>
      </c>
      <c r="CE38" s="2"/>
      <c r="CF38" s="2">
        <v>13.8</v>
      </c>
      <c r="CG38" s="2"/>
      <c r="CH38" s="2">
        <v>3.0858181326520002</v>
      </c>
      <c r="CI38" s="2">
        <f t="shared" si="39"/>
        <v>16.885818132652002</v>
      </c>
      <c r="CJ38" s="2"/>
      <c r="CK38" s="2">
        <v>1.75</v>
      </c>
      <c r="CL38" s="2"/>
      <c r="CM38" s="2">
        <v>1.2099678911319998</v>
      </c>
      <c r="CN38" s="2">
        <f t="shared" si="40"/>
        <v>2.959967891132</v>
      </c>
      <c r="CO38" s="2"/>
      <c r="CP38" s="2">
        <v>1.57</v>
      </c>
      <c r="CQ38" s="2"/>
      <c r="CR38" s="2">
        <v>0.96466044453799993</v>
      </c>
      <c r="CS38" s="2">
        <f t="shared" si="41"/>
        <v>2.5346604445379999</v>
      </c>
      <c r="CT38" s="2"/>
      <c r="CU38" s="2">
        <v>0.38990000000000002</v>
      </c>
      <c r="CV38" s="2"/>
      <c r="CW38" s="2">
        <v>0.95340579213799992</v>
      </c>
      <c r="CX38" s="2">
        <f t="shared" si="42"/>
        <v>1.3433057921380001</v>
      </c>
      <c r="CY38" s="2"/>
      <c r="CZ38" s="2">
        <v>6.69</v>
      </c>
      <c r="DA38" s="2"/>
      <c r="DB38" s="2">
        <v>0.90682072806999992</v>
      </c>
      <c r="DC38" s="2">
        <f t="shared" si="43"/>
        <v>7.59682072807</v>
      </c>
      <c r="DD38" s="2"/>
      <c r="DE38" s="2">
        <v>0.1</v>
      </c>
      <c r="DF38" s="2"/>
      <c r="DG38" s="2">
        <v>0.38309498221799992</v>
      </c>
      <c r="DH38" s="2">
        <f t="shared" si="44"/>
        <v>0.48309498221799996</v>
      </c>
      <c r="DI38" s="2"/>
      <c r="DJ38" s="2">
        <v>2.11</v>
      </c>
      <c r="DK38" s="2"/>
      <c r="DL38" s="2">
        <v>1.7615916369080002</v>
      </c>
      <c r="DM38" s="2">
        <f t="shared" si="45"/>
        <v>3.8715916369080001</v>
      </c>
      <c r="DN38" s="2"/>
      <c r="DO38" s="2"/>
      <c r="DP38" s="2"/>
      <c r="DQ38" s="2">
        <v>1.3758563289860004</v>
      </c>
      <c r="DR38" s="2">
        <f t="shared" si="46"/>
        <v>1.3758563289860004</v>
      </c>
      <c r="DS38" s="2"/>
      <c r="DT38" s="2"/>
      <c r="DU38" s="2"/>
      <c r="DV38" s="2">
        <v>10.257818376986</v>
      </c>
      <c r="DW38" s="2">
        <f t="shared" si="47"/>
        <v>10.257818376986</v>
      </c>
      <c r="DX38" s="2"/>
      <c r="DY38" s="2">
        <v>0.188</v>
      </c>
      <c r="DZ38" s="2"/>
      <c r="EA38" s="2">
        <v>1.0601419897480002</v>
      </c>
      <c r="EB38" s="2">
        <f t="shared" si="48"/>
        <v>1.2481419897480002</v>
      </c>
      <c r="EC38" s="2"/>
      <c r="ED38" s="2"/>
      <c r="EE38" s="2"/>
      <c r="EF38" s="2">
        <v>1.0296837460299999</v>
      </c>
      <c r="EG38" s="2">
        <f t="shared" si="49"/>
        <v>1.0296837460299999</v>
      </c>
      <c r="EH38" s="2"/>
      <c r="EI38" s="2">
        <v>0.21</v>
      </c>
      <c r="EJ38" s="2"/>
      <c r="EK38" s="2">
        <v>0.71970747631799992</v>
      </c>
      <c r="EL38" s="2">
        <f t="shared" si="50"/>
        <v>0.92970747631799988</v>
      </c>
      <c r="EM38" s="2"/>
      <c r="EN38" s="2"/>
      <c r="EO38" s="2"/>
      <c r="EP38" s="2">
        <v>11.423369526796003</v>
      </c>
      <c r="EQ38" s="2">
        <f t="shared" si="51"/>
        <v>11.423369526796003</v>
      </c>
      <c r="ER38" s="2"/>
      <c r="ES38" s="2"/>
      <c r="ET38" s="2"/>
      <c r="EU38" s="2">
        <v>0.66043317657800005</v>
      </c>
      <c r="EV38" s="2">
        <f t="shared" si="52"/>
        <v>0.66043317657800005</v>
      </c>
      <c r="EW38" s="2"/>
      <c r="EX38" s="2"/>
      <c r="EY38" s="2"/>
      <c r="EZ38" s="2">
        <v>19.605505300750014</v>
      </c>
      <c r="FA38" s="2">
        <f t="shared" si="53"/>
        <v>19.605505300750014</v>
      </c>
      <c r="FB38" s="2"/>
      <c r="FC38" s="2"/>
      <c r="FD38" s="2"/>
      <c r="FE38" s="2">
        <v>203265.16988918601</v>
      </c>
      <c r="FF38" s="2">
        <f t="shared" si="54"/>
        <v>203265.16988918601</v>
      </c>
      <c r="FG38" s="2"/>
      <c r="FH38" s="2"/>
      <c r="FI38" s="2"/>
      <c r="FJ38" s="2">
        <v>3.0092246775979983</v>
      </c>
      <c r="FK38" s="2">
        <f t="shared" si="55"/>
        <v>3.0092246775979983</v>
      </c>
      <c r="FL38" s="2"/>
      <c r="FM38" s="2">
        <v>0.15</v>
      </c>
      <c r="FN38" s="2"/>
      <c r="FO38" s="2">
        <v>3.2624195335880009</v>
      </c>
      <c r="FP38" s="2">
        <f t="shared" si="56"/>
        <v>3.4124195335880008</v>
      </c>
      <c r="FQ38" s="2"/>
      <c r="FR38" s="2"/>
      <c r="FS38" s="2"/>
      <c r="FT38" s="2">
        <v>6.8527512065799998</v>
      </c>
      <c r="FU38" s="2">
        <f t="shared" si="57"/>
        <v>6.8527512065799998</v>
      </c>
      <c r="FV38" s="2"/>
      <c r="FW38" s="2">
        <v>4.13</v>
      </c>
      <c r="FX38" s="2"/>
      <c r="FY38" s="2">
        <v>1.7890574270020001</v>
      </c>
      <c r="FZ38" s="2">
        <f t="shared" si="58"/>
        <v>5.9190574270020004</v>
      </c>
      <c r="GA38" s="2"/>
      <c r="GB38" s="2">
        <v>128.25</v>
      </c>
      <c r="GC38" s="2"/>
      <c r="GD38" s="2">
        <v>4.3275098319080003</v>
      </c>
      <c r="GE38" s="2">
        <f t="shared" si="59"/>
        <v>132.577509831908</v>
      </c>
      <c r="GF38" s="2"/>
      <c r="GG38" s="2">
        <v>0.02</v>
      </c>
      <c r="GH38" s="2"/>
      <c r="GI38" s="2">
        <v>0.55872237949200021</v>
      </c>
      <c r="GJ38" s="2">
        <f t="shared" si="60"/>
        <v>0.57872237949200023</v>
      </c>
      <c r="GK38" s="2"/>
      <c r="GL38" s="2"/>
      <c r="GM38" s="2"/>
      <c r="GN38" s="2">
        <v>1.9369472063800004</v>
      </c>
      <c r="GO38" s="2">
        <f t="shared" si="61"/>
        <v>1.9369472063800004</v>
      </c>
      <c r="GP38" s="2"/>
      <c r="GQ38" s="2">
        <v>0.25</v>
      </c>
      <c r="GR38" s="2"/>
      <c r="GS38" s="2">
        <v>1.4942610109680003</v>
      </c>
      <c r="GT38" s="2">
        <f t="shared" si="62"/>
        <v>1.7442610109680003</v>
      </c>
      <c r="GU38" s="2"/>
      <c r="GV38" s="2">
        <v>2.9</v>
      </c>
      <c r="GW38" s="2"/>
      <c r="GX38" s="2">
        <v>1.4815875226899999</v>
      </c>
      <c r="GY38" s="2">
        <f t="shared" si="63"/>
        <v>4.3815875226899994</v>
      </c>
      <c r="GZ38" s="2"/>
      <c r="HA38" s="2"/>
      <c r="HB38" s="2"/>
      <c r="HC38" s="2">
        <v>15.618782601040001</v>
      </c>
      <c r="HD38" s="2">
        <f t="shared" si="64"/>
        <v>15.618782601040001</v>
      </c>
      <c r="HE38" s="2"/>
      <c r="HF38" s="2">
        <v>6.76</v>
      </c>
      <c r="HG38" s="2"/>
      <c r="HH38" s="2">
        <v>2.0379446936579999</v>
      </c>
      <c r="HI38" s="2">
        <f t="shared" si="65"/>
        <v>8.7979446936579997</v>
      </c>
      <c r="HJ38" s="2"/>
      <c r="HK38" s="2"/>
      <c r="HL38" s="2"/>
      <c r="HM38" s="2">
        <v>3.7749694078999991</v>
      </c>
      <c r="HN38" s="2">
        <f t="shared" si="66"/>
        <v>3.7749694078999991</v>
      </c>
      <c r="HO38" s="2"/>
      <c r="HP38" s="2">
        <v>43.43</v>
      </c>
      <c r="HQ38" s="2"/>
      <c r="HR38" s="2">
        <v>4.4403655429840008</v>
      </c>
      <c r="HS38" s="2">
        <f t="shared" si="67"/>
        <v>47.870365542984004</v>
      </c>
      <c r="HT38" s="2"/>
      <c r="HU38" s="2">
        <v>7.98</v>
      </c>
      <c r="HV38" s="2"/>
      <c r="HW38" s="2">
        <v>1.8424067213080004</v>
      </c>
      <c r="HX38" s="2">
        <f t="shared" si="68"/>
        <v>9.8224067213080009</v>
      </c>
      <c r="HY38" s="2"/>
      <c r="HZ38" s="2">
        <v>0.18</v>
      </c>
      <c r="IA38" s="2"/>
      <c r="IB38" s="2">
        <v>2.9897423654280022</v>
      </c>
      <c r="IC38" s="2">
        <f t="shared" si="69"/>
        <v>3.1697423654280024</v>
      </c>
      <c r="ID38" s="2"/>
      <c r="IE38" s="2">
        <v>8.07</v>
      </c>
      <c r="IF38" s="2"/>
      <c r="IG38" s="2">
        <v>1.4770841881139998</v>
      </c>
      <c r="IH38" s="2">
        <f t="shared" si="70"/>
        <v>9.5470841881140007</v>
      </c>
      <c r="II38" s="2"/>
      <c r="IJ38" s="2">
        <v>4.4800000000000004</v>
      </c>
      <c r="IK38" s="2"/>
      <c r="IL38" s="2">
        <v>0.32029214661399991</v>
      </c>
      <c r="IM38" s="2">
        <f t="shared" si="71"/>
        <v>4.8002921466140007</v>
      </c>
    </row>
    <row r="39" spans="1:247" ht="11.25" customHeight="1" x14ac:dyDescent="0.25">
      <c r="A39" s="2" t="s">
        <v>107</v>
      </c>
      <c r="B39" s="2">
        <f>+J39+O39+T39+Y39+AD39+AI39+AN39+AS39+AX39+BC39+BH39+BM39+BR39+BW39+CB39+CG39+CL39+CQ39+CV39+DA39+DF39+DK39+DP39+DU39+DZ39+EE39+EJ39+EO39+ET39+EY39+FD39+FI39+FN39+FS39+FX39+GC39+GH39+GM39+GR39+GW39+HB39+HG39+HL39+HQ39+HV39+IA39+IF39+IK39+Sheet2!D39+Sheet2!I39+Sheet2!N39+Sheet2!S39+Sheet2!X39+Sheet2!AC39+Sheet2!AH39+Sheet2!AM39+Sheet2!AR39+Sheet2!AW39+Sheet2!BG39+Sheet2!BB39+Sheet2!BL39+Sheet2!BQ39</f>
        <v>0</v>
      </c>
      <c r="C39" s="2">
        <f>+I39+N39+S39+X39+AC39+AH39+AM39+AR39+AW39+BB39+BG39+BL39+BQ39+BV39+CA39+CF39+CK39+CP39+CU39+CZ39+DE39+DJ39+DO39+DT39+DY39+ED39+EI39+EN39+ES39+EX39+FC39+FH39+FM39+FR39+FW39+GB39+GG39+GL39+GQ39+GV39+HA39+HF39+HK39+HP39+HU39+HZ39+IE39+IJ39+Sheet2!C39+Sheet2!H39+Sheet2!M39+Sheet2!R39+Sheet2!W39+Sheet2!AB39+Sheet2!AG39+Sheet2!AL39+Sheet2!AQ39+Sheet2!AV39+Sheet2!BA39+Sheet2!BF39+Sheet2!BK39+Sheet2!BP39</f>
        <v>0</v>
      </c>
      <c r="D39" s="2">
        <f>+H39+M39+R39+W39+AB39+AG39+AL39+AQ39+AV39+BA39+BF39+BK39+BP39+BU39+BZ39+CE39+CJ39+CO39+CT39+CY39+DD39+DI39+DN39+DS39+DX39+EC39+EH39+EM39+ER39+EW39+FB39+FG39+FL39+FQ39+FV39+GA39+GF39+GK39+GP39+GU39+GZ39+HE39+HJ39+HO39+HT39+HY39+ID39+II39+Sheet2!G39+Sheet2!B39+Sheet2!L39+Sheet2!Q39+Sheet2!V39+Sheet2!AA39+Sheet2!AF39+Sheet2!AK39+Sheet2!AP39+Sheet2!AU39+Sheet2!AZ39+Sheet2!BE39+Sheet2!BJ39+Sheet2!BO39</f>
        <v>0</v>
      </c>
      <c r="E39" s="2">
        <f>+K39+P39+U39+Z39+AE39+AJ39+AO39+AT39+AY39+BD39+BI39+BN39+BS39+BX39+CC39+CH39+CM39+CR39+CW39+DB39+DG39+DL39+DQ39+DV39+EA39+EF39+EK39+EP39+EU39+EZ39+FE39+FJ39+FO39+FT39+FY39+GD39+GI39+GN39+GS39+GX39+HC39+HH39+HM39+HR39+HW39+IB39+IG39+IL39+Sheet2!E39+Sheet2!J39+Sheet2!O39+Sheet2!T39+Sheet2!Y39+Sheet2!AD39+Sheet2!AI39+Sheet2!AN39+Sheet2!AS39+Sheet2!AX39+Sheet2!BC39+Sheet2!BH39+Sheet2!BM39+Sheet2!BR39</f>
        <v>0</v>
      </c>
      <c r="F39" s="2">
        <f t="shared" si="23"/>
        <v>0</v>
      </c>
      <c r="G39" s="11">
        <f>+Sheet1!L39+Sheet1!Q39+Sheet1!V39+Sheet1!AA39+Sheet1!AF39+Sheet1!AK39+Sheet1!AP39+Sheet1!AU39+Sheet1!AZ39+Sheet1!BE39+Sheet1!BJ39+Sheet1!BO39+Sheet1!BT39+Sheet1!BY39+Sheet1!CD39+Sheet1!CI39+Sheet1!CN39+Sheet1!CS39+Sheet1!CX39+Sheet1!DC39+Sheet1!DH39+Sheet1!DM39+Sheet1!DR39+Sheet1!DW39+Sheet1!EB39+Sheet1!EG39+Sheet1!EL39+Sheet1!EQ39+Sheet1!EV39+Sheet1!FA39+Sheet1!FF39+Sheet1!FK39+Sheet1!FP39+Sheet1!FU39+Sheet1!FZ39+Sheet1!GE39+Sheet1!GJ39+Sheet1!GO39+Sheet1!GT39+Sheet1!GY39+Sheet1!HD39+Sheet1!HI39+Sheet1!HN39+Sheet1!HS39+Sheet1!HX39+Sheet1!IC39+Sheet1!IH39+Sheet1!IM39+Sheet2!F39+Sheet2!K39+Sheet2!P39+Sheet2!U39+Sheet2!Z39+Sheet2!AE39+Sheet2!AJ39+Sheet2!AO39+Sheet2!AT39+Sheet2!AY39+Sheet2!BD39+Sheet2!BI39+Sheet2!BN39+Sheet2!BS39</f>
        <v>0</v>
      </c>
      <c r="H39" s="2"/>
      <c r="I39" s="12"/>
      <c r="J39" s="2"/>
      <c r="L39" s="2">
        <f t="shared" si="24"/>
        <v>0</v>
      </c>
      <c r="M39" s="2"/>
      <c r="N39" s="2"/>
      <c r="O39" s="2"/>
      <c r="Q39" s="2">
        <f t="shared" si="25"/>
        <v>0</v>
      </c>
      <c r="R39" s="2"/>
      <c r="S39" s="2"/>
      <c r="T39" s="2"/>
      <c r="V39" s="2">
        <f t="shared" si="26"/>
        <v>0</v>
      </c>
      <c r="W39" s="2"/>
      <c r="X39" s="2"/>
      <c r="Y39" s="2"/>
      <c r="AA39" s="2">
        <f t="shared" si="27"/>
        <v>0</v>
      </c>
      <c r="AB39" s="2"/>
      <c r="AC39" s="2"/>
      <c r="AD39" s="2"/>
      <c r="AF39" s="2">
        <f t="shared" si="28"/>
        <v>0</v>
      </c>
      <c r="AG39" s="2"/>
      <c r="AH39" s="2"/>
      <c r="AI39" s="2"/>
      <c r="AK39" s="2">
        <f t="shared" si="29"/>
        <v>0</v>
      </c>
      <c r="AL39" s="2"/>
      <c r="AM39" s="2"/>
      <c r="AN39" s="2"/>
      <c r="AP39" s="2">
        <f t="shared" si="30"/>
        <v>0</v>
      </c>
      <c r="AQ39" s="2"/>
      <c r="AR39" s="2"/>
      <c r="AS39" s="2"/>
      <c r="AU39" s="2">
        <f t="shared" si="31"/>
        <v>0</v>
      </c>
      <c r="AV39" s="2"/>
      <c r="AW39" s="2"/>
      <c r="AX39" s="2"/>
      <c r="AZ39" s="2">
        <f t="shared" si="32"/>
        <v>0</v>
      </c>
      <c r="BA39" s="2"/>
      <c r="BB39" s="2"/>
      <c r="BC39" s="2"/>
      <c r="BE39" s="2">
        <f t="shared" si="33"/>
        <v>0</v>
      </c>
      <c r="BF39" s="2"/>
      <c r="BG39" s="2"/>
      <c r="BH39" s="2"/>
      <c r="BJ39" s="2">
        <f t="shared" si="34"/>
        <v>0</v>
      </c>
      <c r="BK39" s="2"/>
      <c r="BL39" s="2"/>
      <c r="BM39" s="2"/>
      <c r="BO39" s="2">
        <f t="shared" si="35"/>
        <v>0</v>
      </c>
      <c r="BP39" s="2"/>
      <c r="BQ39" s="13"/>
      <c r="BR39" s="2"/>
      <c r="BT39" s="2">
        <f t="shared" si="36"/>
        <v>0</v>
      </c>
      <c r="BU39" s="2"/>
      <c r="BV39" s="2"/>
      <c r="BW39" s="2"/>
      <c r="BY39" s="2">
        <f t="shared" si="37"/>
        <v>0</v>
      </c>
      <c r="BZ39" s="2"/>
      <c r="CA39" s="2"/>
      <c r="CB39" s="2">
        <v>0</v>
      </c>
      <c r="CD39" s="2">
        <f t="shared" si="38"/>
        <v>0</v>
      </c>
      <c r="CE39" s="2"/>
      <c r="CF39" s="2"/>
      <c r="CG39" s="2"/>
      <c r="CI39" s="2">
        <f t="shared" si="39"/>
        <v>0</v>
      </c>
      <c r="CJ39" s="2"/>
      <c r="CK39" s="2"/>
      <c r="CL39" s="2"/>
      <c r="CN39" s="2">
        <f t="shared" si="40"/>
        <v>0</v>
      </c>
      <c r="CO39" s="2"/>
      <c r="CP39" s="2"/>
      <c r="CQ39" s="2"/>
      <c r="CS39" s="2">
        <f t="shared" si="41"/>
        <v>0</v>
      </c>
      <c r="CT39" s="2"/>
      <c r="CU39" s="2"/>
      <c r="CV39" s="2"/>
      <c r="CX39" s="2">
        <f t="shared" si="42"/>
        <v>0</v>
      </c>
      <c r="CY39" s="2"/>
      <c r="CZ39" s="2"/>
      <c r="DA39" s="2"/>
      <c r="DC39" s="2">
        <f t="shared" si="43"/>
        <v>0</v>
      </c>
      <c r="DD39" s="2"/>
      <c r="DE39" s="2"/>
      <c r="DF39" s="2"/>
      <c r="DH39" s="2">
        <f t="shared" si="44"/>
        <v>0</v>
      </c>
      <c r="DI39" s="2"/>
      <c r="DJ39" s="2"/>
      <c r="DK39" s="2"/>
      <c r="DM39" s="2">
        <f t="shared" si="45"/>
        <v>0</v>
      </c>
      <c r="DN39" s="2"/>
      <c r="DO39" s="2"/>
      <c r="DP39" s="2"/>
      <c r="DR39" s="2">
        <f t="shared" si="46"/>
        <v>0</v>
      </c>
      <c r="DS39" s="2"/>
      <c r="DT39" s="2"/>
      <c r="DU39" s="2"/>
      <c r="DW39" s="2">
        <f t="shared" si="47"/>
        <v>0</v>
      </c>
      <c r="DX39" s="2"/>
      <c r="DY39" s="2"/>
      <c r="DZ39" s="2"/>
      <c r="EB39" s="2">
        <f t="shared" si="48"/>
        <v>0</v>
      </c>
      <c r="EC39" s="2"/>
      <c r="ED39" s="2"/>
      <c r="EE39" s="2"/>
      <c r="EG39" s="2">
        <f t="shared" si="49"/>
        <v>0</v>
      </c>
      <c r="EH39" s="2"/>
      <c r="EI39" s="2"/>
      <c r="EJ39" s="2"/>
      <c r="EL39" s="2">
        <f t="shared" si="50"/>
        <v>0</v>
      </c>
      <c r="EM39" s="2"/>
      <c r="EN39" s="2"/>
      <c r="EO39" s="2"/>
      <c r="EQ39" s="2">
        <f t="shared" si="51"/>
        <v>0</v>
      </c>
      <c r="ER39" s="2"/>
      <c r="ES39" s="2"/>
      <c r="ET39" s="2"/>
      <c r="EV39" s="2">
        <f t="shared" si="52"/>
        <v>0</v>
      </c>
      <c r="EW39" s="2"/>
      <c r="EX39" s="2"/>
      <c r="EY39" s="2"/>
      <c r="FA39" s="2">
        <f t="shared" si="53"/>
        <v>0</v>
      </c>
      <c r="FB39" s="2"/>
      <c r="FC39" s="2"/>
      <c r="FD39" s="2"/>
      <c r="FF39" s="2">
        <f t="shared" si="54"/>
        <v>0</v>
      </c>
      <c r="FG39" s="2"/>
      <c r="FH39" s="2"/>
      <c r="FI39" s="2"/>
      <c r="FK39" s="2">
        <f t="shared" si="55"/>
        <v>0</v>
      </c>
      <c r="FL39" s="2"/>
      <c r="FM39" s="2"/>
      <c r="FN39" s="2"/>
      <c r="FP39" s="2">
        <f t="shared" si="56"/>
        <v>0</v>
      </c>
      <c r="FQ39" s="2"/>
      <c r="FR39" s="2"/>
      <c r="FS39" s="2"/>
      <c r="FU39" s="2">
        <f t="shared" si="57"/>
        <v>0</v>
      </c>
      <c r="FV39" s="2"/>
      <c r="FW39" s="2"/>
      <c r="FX39" s="2"/>
      <c r="FZ39" s="2">
        <f t="shared" si="58"/>
        <v>0</v>
      </c>
      <c r="GA39" s="2"/>
      <c r="GB39" s="2"/>
      <c r="GC39" s="2"/>
      <c r="GE39" s="2">
        <f t="shared" si="59"/>
        <v>0</v>
      </c>
      <c r="GF39" s="2"/>
      <c r="GG39" s="2"/>
      <c r="GH39" s="2"/>
      <c r="GJ39" s="2">
        <f t="shared" si="60"/>
        <v>0</v>
      </c>
      <c r="GK39" s="2"/>
      <c r="GL39" s="2"/>
      <c r="GM39" s="2"/>
      <c r="GO39" s="2">
        <f t="shared" si="61"/>
        <v>0</v>
      </c>
      <c r="GP39" s="2"/>
      <c r="GQ39" s="2"/>
      <c r="GR39" s="2"/>
      <c r="GT39" s="2">
        <f t="shared" si="62"/>
        <v>0</v>
      </c>
      <c r="GU39" s="2"/>
      <c r="GV39" s="2"/>
      <c r="GW39" s="2"/>
      <c r="GY39" s="2">
        <f t="shared" si="63"/>
        <v>0</v>
      </c>
      <c r="GZ39" s="2"/>
      <c r="HA39" s="2"/>
      <c r="HB39" s="2"/>
      <c r="HD39" s="2">
        <f t="shared" si="64"/>
        <v>0</v>
      </c>
      <c r="HE39" s="2"/>
      <c r="HF39" s="2"/>
      <c r="HG39" s="2"/>
      <c r="HI39" s="2">
        <f t="shared" si="65"/>
        <v>0</v>
      </c>
      <c r="HJ39" s="2"/>
      <c r="HK39" s="2"/>
      <c r="HL39" s="2"/>
      <c r="HN39" s="2">
        <f t="shared" si="66"/>
        <v>0</v>
      </c>
      <c r="HO39" s="2"/>
      <c r="HP39" s="2"/>
      <c r="HQ39" s="2"/>
      <c r="HS39" s="2">
        <f t="shared" si="67"/>
        <v>0</v>
      </c>
      <c r="HT39" s="2"/>
      <c r="HU39" s="2"/>
      <c r="HV39" s="2"/>
      <c r="HX39" s="2">
        <f t="shared" si="68"/>
        <v>0</v>
      </c>
      <c r="HY39" s="2"/>
      <c r="HZ39" s="2"/>
      <c r="IA39" s="2"/>
      <c r="IC39" s="2">
        <f t="shared" si="69"/>
        <v>0</v>
      </c>
      <c r="ID39" s="2"/>
      <c r="IE39" s="2"/>
      <c r="IF39" s="2"/>
      <c r="IH39" s="2">
        <f t="shared" si="70"/>
        <v>0</v>
      </c>
      <c r="II39" s="2"/>
      <c r="IJ39" s="2"/>
      <c r="IK39" s="2"/>
      <c r="IM39" s="2">
        <f t="shared" si="71"/>
        <v>0</v>
      </c>
    </row>
    <row r="40" spans="1:247" ht="11.25" customHeight="1" x14ac:dyDescent="0.25">
      <c r="A40" s="2" t="s">
        <v>71</v>
      </c>
      <c r="B40" s="2">
        <f>+J40+O40+T40+Y40+AD40+AI40+AN40+AS40+AX40+BC40+BH40+BM40+BR40+BW40+CB40+CG40+CL40+CQ40+CV40+DA40+DF40+DK40+DP40+DU40+DZ40+EE40+EJ40+EO40+ET40+EY40+FD40+FI40+FN40+FS40+FX40+GC40+GH40+GM40+GR40+GW40+HB40+HG40+HL40+HQ40+HV40+IA40+IF40+IK40+Sheet2!D40+Sheet2!I40+Sheet2!N40+Sheet2!S40+Sheet2!X40+Sheet2!AC40+Sheet2!AH40+Sheet2!AM40+Sheet2!AR40+Sheet2!AW40+Sheet2!BG40+Sheet2!BB40+Sheet2!BL40+Sheet2!BQ40</f>
        <v>998719.36299999978</v>
      </c>
      <c r="C40" s="2">
        <f>+I40+N40+S40+X40+AC40+AH40+AM40+AR40+AW40+BB40+BG40+BL40+BQ40+BV40+CA40+CF40+CK40+CP40+CU40+CZ40+DE40+DJ40+DO40+DT40+DY40+ED40+EI40+EN40+ES40+EX40+FC40+FH40+FM40+FR40+FW40+GB40+GG40+GL40+GQ40+GV40+HA40+HF40+HK40+HP40+HU40+HZ40+IE40+IJ40+Sheet2!C40+Sheet2!H40+Sheet2!M40+Sheet2!R40+Sheet2!W40+Sheet2!AB40+Sheet2!AG40+Sheet2!AL40+Sheet2!AQ40+Sheet2!AV40+Sheet2!BA40+Sheet2!BF40+Sheet2!BK40+Sheet2!BP40</f>
        <v>223553.5269</v>
      </c>
      <c r="D40" s="2">
        <f>+H40+M40+R40+W40+AB40+AG40+AL40+AQ40+AV40+BA40+BF40+BK40+BP40+BU40+BZ40+CE40+CJ40+CO40+CT40+CY40+DD40+DI40+DN40+DS40+DX40+EC40+EH40+EM40+ER40+EW40+FB40+FG40+FL40+FQ40+FV40+GA40+GF40+GK40+GP40+GU40+GZ40+HE40+HJ40+HO40+HT40+HY40+ID40+II40+Sheet2!G40+Sheet2!B40+Sheet2!L40+Sheet2!Q40+Sheet2!V40+Sheet2!AA40+Sheet2!AF40+Sheet2!AK40+Sheet2!AP40+Sheet2!AU40+Sheet2!AZ40+Sheet2!BE40+Sheet2!BJ40+Sheet2!BO40</f>
        <v>9856663</v>
      </c>
      <c r="E40" s="2">
        <f>+K40+P40+U40+Z40+AE40+AJ40+AO40+AT40+AY40+BD40+BI40+BN40+BS40+BX40+CC40+CH40+CM40+CR40+CW40+DB40+DG40+DL40+DQ40+DV40+EA40+EF40+EK40+EP40+EU40+EZ40+FE40+FJ40+FO40+FT40+FY40+GD40+GI40+GN40+GS40+GX40+HC40+HH40+HM40+HR40+HW40+IB40+IG40+IL40+Sheet2!E40+Sheet2!J40+Sheet2!O40+Sheet2!T40+Sheet2!Y40+Sheet2!AD40+Sheet2!AI40+Sheet2!AN40+Sheet2!AS40+Sheet2!AX40+Sheet2!BC40+Sheet2!BH40+Sheet2!BM40+Sheet2!BR40</f>
        <v>4798532.3861793736</v>
      </c>
      <c r="F40" s="2">
        <f t="shared" si="23"/>
        <v>15877468.276079372</v>
      </c>
      <c r="G40" s="11">
        <f>+Sheet1!L40+Sheet1!Q40+Sheet1!V40+Sheet1!AA40+Sheet1!AF40+Sheet1!AK40+Sheet1!AP40+Sheet1!AU40+Sheet1!AZ40+Sheet1!BE40+Sheet1!BJ40+Sheet1!BO40+Sheet1!BT40+Sheet1!BY40+Sheet1!CD40+Sheet1!CI40+Sheet1!CN40+Sheet1!CS40+Sheet1!CX40+Sheet1!DC40+Sheet1!DH40+Sheet1!DM40+Sheet1!DR40+Sheet1!DW40+Sheet1!EB40+Sheet1!EG40+Sheet1!EL40+Sheet1!EQ40+Sheet1!EV40+Sheet1!FA40+Sheet1!FF40+Sheet1!FK40+Sheet1!FP40+Sheet1!FU40+Sheet1!FZ40+Sheet1!GE40+Sheet1!GJ40+Sheet1!GO40+Sheet1!GT40+Sheet1!GY40+Sheet1!HD40+Sheet1!HI40+Sheet1!HN40+Sheet1!HS40+Sheet1!HX40+Sheet1!IC40+Sheet1!IH40+Sheet1!IM40+Sheet2!F40+Sheet2!K40+Sheet2!P40+Sheet2!U40+Sheet2!Z40+Sheet2!AE40+Sheet2!AJ40+Sheet2!AO40+Sheet2!AT40+Sheet2!AY40+Sheet2!BD40+Sheet2!BI40+Sheet2!BN40+Sheet2!BS40</f>
        <v>15877468.276079372</v>
      </c>
      <c r="H40" s="2">
        <v>255073</v>
      </c>
      <c r="I40" s="12">
        <v>3054</v>
      </c>
      <c r="J40" s="2">
        <v>69701</v>
      </c>
      <c r="K40" s="6">
        <v>106001.40988706</v>
      </c>
      <c r="L40" s="2">
        <f t="shared" si="24"/>
        <v>433829.40988706</v>
      </c>
      <c r="M40" s="2">
        <v>39745</v>
      </c>
      <c r="N40" s="2">
        <v>1411.99</v>
      </c>
      <c r="O40" s="2">
        <v>865.58</v>
      </c>
      <c r="P40" s="6">
        <v>15555.097910205004</v>
      </c>
      <c r="Q40" s="2">
        <f t="shared" si="25"/>
        <v>57577.667910205004</v>
      </c>
      <c r="R40" s="2">
        <v>281082</v>
      </c>
      <c r="S40" s="2">
        <v>7134.32</v>
      </c>
      <c r="T40" s="2">
        <v>19834</v>
      </c>
      <c r="U40" s="6">
        <v>4.2623551112000015</v>
      </c>
      <c r="V40" s="2">
        <f t="shared" si="26"/>
        <v>308054.5823551112</v>
      </c>
      <c r="W40" s="2">
        <v>189719</v>
      </c>
      <c r="X40" s="2">
        <v>2109.9899999999998</v>
      </c>
      <c r="Y40" s="2">
        <v>3859.8</v>
      </c>
      <c r="Z40" s="6">
        <v>44705.991032496</v>
      </c>
      <c r="AA40" s="2">
        <f t="shared" si="27"/>
        <v>240394.78103249599</v>
      </c>
      <c r="AB40" s="2">
        <v>62769</v>
      </c>
      <c r="AC40" s="2">
        <v>5838.07</v>
      </c>
      <c r="AD40" s="2">
        <v>273.23</v>
      </c>
      <c r="AE40" s="6">
        <v>40134.214789580983</v>
      </c>
      <c r="AF40" s="2">
        <f t="shared" si="28"/>
        <v>109014.51478958098</v>
      </c>
      <c r="AG40" s="2">
        <v>53710</v>
      </c>
      <c r="AH40" s="2">
        <v>284.524</v>
      </c>
      <c r="AI40" s="2">
        <v>258.8</v>
      </c>
      <c r="AJ40" s="6">
        <v>38040.270871599991</v>
      </c>
      <c r="AK40" s="2">
        <f t="shared" si="29"/>
        <v>92293.594871599984</v>
      </c>
      <c r="AL40" s="2">
        <v>115688</v>
      </c>
      <c r="AM40" s="2">
        <v>509.15100000000001</v>
      </c>
      <c r="AN40" s="2">
        <v>528.89</v>
      </c>
      <c r="AO40" s="6">
        <v>62428.749685589959</v>
      </c>
      <c r="AP40" s="2">
        <f t="shared" si="30"/>
        <v>179154.79068558995</v>
      </c>
      <c r="AQ40" s="2">
        <v>62149</v>
      </c>
      <c r="AR40" s="2">
        <v>3008.2</v>
      </c>
      <c r="AS40" s="2">
        <v>866.4</v>
      </c>
      <c r="AT40" s="2">
        <v>28050.743912475999</v>
      </c>
      <c r="AU40" s="2">
        <f t="shared" si="31"/>
        <v>94074.34391247599</v>
      </c>
      <c r="AV40" s="2">
        <v>37071</v>
      </c>
      <c r="AW40" s="2">
        <v>2689.12</v>
      </c>
      <c r="AX40" s="2">
        <v>408.53</v>
      </c>
      <c r="AY40" s="2">
        <v>21694.664758764018</v>
      </c>
      <c r="AZ40" s="2">
        <f t="shared" si="32"/>
        <v>61863.31475876402</v>
      </c>
      <c r="BA40" s="2">
        <v>64556</v>
      </c>
      <c r="BB40" s="2">
        <v>1931.37</v>
      </c>
      <c r="BC40" s="2">
        <v>23015.57</v>
      </c>
      <c r="BD40" s="2">
        <v>27090.044883085004</v>
      </c>
      <c r="BE40" s="2">
        <f t="shared" si="33"/>
        <v>116592.98488308501</v>
      </c>
      <c r="BF40" s="2">
        <v>47498</v>
      </c>
      <c r="BG40" s="2">
        <v>1288.22</v>
      </c>
      <c r="BH40" s="2">
        <v>41</v>
      </c>
      <c r="BI40" s="2">
        <v>25111.061290025991</v>
      </c>
      <c r="BJ40" s="2">
        <f t="shared" si="34"/>
        <v>73938.281290025989</v>
      </c>
      <c r="BK40" s="2">
        <v>45179</v>
      </c>
      <c r="BL40" s="2">
        <v>448.94</v>
      </c>
      <c r="BM40" s="2">
        <v>202</v>
      </c>
      <c r="BN40" s="2">
        <v>15744.108770427001</v>
      </c>
      <c r="BO40" s="2">
        <f t="shared" si="35"/>
        <v>61574.048770427005</v>
      </c>
      <c r="BP40" s="2">
        <v>41600</v>
      </c>
      <c r="BQ40" s="13">
        <v>2998.6</v>
      </c>
      <c r="BR40" s="2">
        <v>41593</v>
      </c>
      <c r="BS40" s="2">
        <v>22785.800244689999</v>
      </c>
      <c r="BT40" s="2">
        <f t="shared" si="36"/>
        <v>108977.40024469001</v>
      </c>
      <c r="BU40" s="2">
        <v>179763</v>
      </c>
      <c r="BV40" s="2">
        <v>6060.34</v>
      </c>
      <c r="BW40" s="2">
        <v>880</v>
      </c>
      <c r="BX40" s="2">
        <v>77552.870918025044</v>
      </c>
      <c r="BY40" s="2">
        <f t="shared" si="37"/>
        <v>264256.21091802506</v>
      </c>
      <c r="BZ40" s="2">
        <v>560305</v>
      </c>
      <c r="CA40" s="2">
        <v>3712.3</v>
      </c>
      <c r="CB40" s="2">
        <v>32907.949999999997</v>
      </c>
      <c r="CC40" s="2">
        <v>296650.93387220032</v>
      </c>
      <c r="CD40" s="2">
        <f t="shared" si="38"/>
        <v>893576.18387220032</v>
      </c>
      <c r="CE40" s="2">
        <v>40263</v>
      </c>
      <c r="CF40" s="2">
        <v>5418.5150000000003</v>
      </c>
      <c r="CG40" s="2">
        <v>5491.69</v>
      </c>
      <c r="CH40" s="2">
        <v>18932.209549646006</v>
      </c>
      <c r="CI40" s="2">
        <f t="shared" si="39"/>
        <v>70105.414549646011</v>
      </c>
      <c r="CJ40" s="2">
        <v>34389</v>
      </c>
      <c r="CK40" s="2">
        <v>940.83</v>
      </c>
      <c r="CL40" s="2">
        <v>40.128</v>
      </c>
      <c r="CM40" s="2">
        <v>15919.32783335</v>
      </c>
      <c r="CN40" s="2">
        <f t="shared" si="40"/>
        <v>51289.285833349997</v>
      </c>
      <c r="CO40" s="2">
        <v>30992</v>
      </c>
      <c r="CP40" s="2">
        <v>762.66</v>
      </c>
      <c r="CQ40" s="2">
        <v>117</v>
      </c>
      <c r="CR40" s="2">
        <v>12811.126949655998</v>
      </c>
      <c r="CS40" s="2">
        <f t="shared" si="41"/>
        <v>44682.786949656002</v>
      </c>
      <c r="CT40" s="2">
        <v>76957</v>
      </c>
      <c r="CU40" s="2">
        <v>332.22</v>
      </c>
      <c r="CV40" s="2">
        <v>5327.03</v>
      </c>
      <c r="CW40" s="2">
        <v>29887.919161214009</v>
      </c>
      <c r="CX40" s="2">
        <f t="shared" si="42"/>
        <v>112504.16916121401</v>
      </c>
      <c r="CY40" s="2">
        <v>53482</v>
      </c>
      <c r="CZ40" s="2">
        <v>2749.14</v>
      </c>
      <c r="DA40" s="2">
        <v>94.46</v>
      </c>
      <c r="DB40" s="2">
        <v>12625.177502364004</v>
      </c>
      <c r="DC40" s="2">
        <f t="shared" si="43"/>
        <v>68950.777502363999</v>
      </c>
      <c r="DD40" s="2">
        <v>10015</v>
      </c>
      <c r="DE40" s="2">
        <v>64.7</v>
      </c>
      <c r="DF40" s="2"/>
      <c r="DG40" s="2">
        <v>3107.6559623959993</v>
      </c>
      <c r="DH40" s="2">
        <f t="shared" si="44"/>
        <v>13187.355962395999</v>
      </c>
      <c r="DI40" s="2">
        <v>59632</v>
      </c>
      <c r="DJ40" s="2">
        <v>1005.74</v>
      </c>
      <c r="DK40" s="2">
        <v>1018.25</v>
      </c>
      <c r="DL40" s="2">
        <v>29612.967643580003</v>
      </c>
      <c r="DM40" s="2">
        <f t="shared" si="45"/>
        <v>91268.957643579997</v>
      </c>
      <c r="DN40" s="2">
        <v>97867</v>
      </c>
      <c r="DO40" s="2">
        <v>446.01</v>
      </c>
      <c r="DP40" s="2">
        <v>44178.26</v>
      </c>
      <c r="DQ40" s="2">
        <v>48697.004266969991</v>
      </c>
      <c r="DR40" s="2">
        <f t="shared" si="46"/>
        <v>191188.27426696999</v>
      </c>
      <c r="DS40" s="2">
        <v>432987</v>
      </c>
      <c r="DT40" s="2">
        <v>13670.8</v>
      </c>
      <c r="DU40" s="2">
        <v>41585.834999999999</v>
      </c>
      <c r="DV40" s="2">
        <v>266547.82564897608</v>
      </c>
      <c r="DW40" s="2">
        <f t="shared" si="47"/>
        <v>754791.46064897603</v>
      </c>
      <c r="DX40" s="2">
        <v>19447</v>
      </c>
      <c r="DY40" s="2">
        <v>184</v>
      </c>
      <c r="DZ40" s="2">
        <v>31265.34</v>
      </c>
      <c r="EA40" s="2">
        <v>16535.764654448001</v>
      </c>
      <c r="EB40" s="2">
        <f t="shared" si="48"/>
        <v>67432.10465444799</v>
      </c>
      <c r="EC40" s="2">
        <v>54718</v>
      </c>
      <c r="ED40" s="2">
        <v>194.2542</v>
      </c>
      <c r="EE40" s="2">
        <v>540</v>
      </c>
      <c r="EF40" s="2">
        <v>25309.911062768002</v>
      </c>
      <c r="EG40" s="2">
        <f t="shared" si="49"/>
        <v>80762.165262768001</v>
      </c>
      <c r="EH40" s="2">
        <v>56676</v>
      </c>
      <c r="EI40" s="2">
        <v>316.82</v>
      </c>
      <c r="EJ40" s="2"/>
      <c r="EK40" s="2">
        <v>20166.56868195501</v>
      </c>
      <c r="EL40" s="2">
        <f t="shared" si="50"/>
        <v>77159.38868195501</v>
      </c>
      <c r="EM40" s="2">
        <v>467278</v>
      </c>
      <c r="EN40" s="2">
        <v>2201.0500000000002</v>
      </c>
      <c r="EO40" s="2">
        <v>5838.77</v>
      </c>
      <c r="EP40" s="2">
        <v>262906.6359390099</v>
      </c>
      <c r="EQ40" s="2">
        <f t="shared" si="51"/>
        <v>738224.4559390099</v>
      </c>
      <c r="ER40" s="2">
        <v>58601</v>
      </c>
      <c r="ES40" s="2">
        <v>105</v>
      </c>
      <c r="ET40" s="2">
        <v>458.13</v>
      </c>
      <c r="EU40" s="2">
        <v>23098.716680560006</v>
      </c>
      <c r="EV40" s="2">
        <f t="shared" si="52"/>
        <v>82262.846680560004</v>
      </c>
      <c r="EW40" s="2">
        <v>1086301</v>
      </c>
      <c r="EX40" s="2">
        <v>2382.23</v>
      </c>
      <c r="EY40" s="2">
        <v>27235.71</v>
      </c>
      <c r="EZ40" s="2">
        <v>287246.6631490381</v>
      </c>
      <c r="FA40" s="2">
        <f t="shared" si="53"/>
        <v>1403165.603149038</v>
      </c>
      <c r="FB40" s="2">
        <v>352147</v>
      </c>
      <c r="FC40" s="2">
        <v>9335.5499999999993</v>
      </c>
      <c r="FD40" s="2">
        <v>64700</v>
      </c>
      <c r="FE40" s="2">
        <v>23.877063878920016</v>
      </c>
      <c r="FF40" s="2">
        <f t="shared" si="54"/>
        <v>426206.42706387892</v>
      </c>
      <c r="FG40" s="2">
        <v>105209</v>
      </c>
      <c r="FH40" s="2">
        <v>701.06</v>
      </c>
      <c r="FI40" s="2">
        <v>32377.84</v>
      </c>
      <c r="FJ40" s="2">
        <v>63246.155727637997</v>
      </c>
      <c r="FK40" s="2">
        <f t="shared" si="55"/>
        <v>201534.05572763798</v>
      </c>
      <c r="FL40" s="2">
        <v>171182</v>
      </c>
      <c r="FM40" s="2">
        <v>862</v>
      </c>
      <c r="FN40" s="2">
        <v>2432.2399999999998</v>
      </c>
      <c r="FO40" s="2">
        <v>408926.386720996</v>
      </c>
      <c r="FP40" s="2">
        <f t="shared" si="56"/>
        <v>583402.62672099599</v>
      </c>
      <c r="FQ40" s="2">
        <v>311626</v>
      </c>
      <c r="FR40" s="2">
        <v>1863.9</v>
      </c>
      <c r="FS40" s="2">
        <v>25660.400000000001</v>
      </c>
      <c r="FT40" s="2">
        <v>145085.86969434604</v>
      </c>
      <c r="FU40" s="2">
        <f t="shared" si="57"/>
        <v>484236.16969434608</v>
      </c>
      <c r="FV40" s="2">
        <v>87216</v>
      </c>
      <c r="FW40" s="2">
        <v>1855.3</v>
      </c>
      <c r="FX40" s="2">
        <v>887.07</v>
      </c>
      <c r="FY40" s="2">
        <v>44722.171991573996</v>
      </c>
      <c r="FZ40" s="2">
        <f t="shared" si="58"/>
        <v>134680.54199157399</v>
      </c>
      <c r="GA40" s="2">
        <v>248932</v>
      </c>
      <c r="GB40" s="2">
        <v>50073.2</v>
      </c>
      <c r="GC40" s="2">
        <v>85882.33</v>
      </c>
      <c r="GD40" s="2">
        <v>109989.57114347004</v>
      </c>
      <c r="GE40" s="2">
        <f t="shared" si="59"/>
        <v>494877.10114347003</v>
      </c>
      <c r="GF40" s="2">
        <v>23930</v>
      </c>
      <c r="GG40" s="2">
        <v>213.2</v>
      </c>
      <c r="GH40" s="2">
        <v>49.6</v>
      </c>
      <c r="GI40" s="2">
        <v>15706.984254207997</v>
      </c>
      <c r="GJ40" s="2">
        <f t="shared" si="60"/>
        <v>39899.784254207996</v>
      </c>
      <c r="GK40" s="2">
        <v>78935</v>
      </c>
      <c r="GL40" s="2">
        <v>344</v>
      </c>
      <c r="GM40" s="2">
        <v>41295.1</v>
      </c>
      <c r="GN40" s="2">
        <v>29875.687714733987</v>
      </c>
      <c r="GO40" s="2">
        <f t="shared" si="61"/>
        <v>150449.787714734</v>
      </c>
      <c r="GP40" s="2">
        <v>51723</v>
      </c>
      <c r="GQ40" s="2">
        <v>263.68</v>
      </c>
      <c r="GR40" s="2">
        <v>10.6</v>
      </c>
      <c r="GS40" s="2">
        <v>22650.236685384985</v>
      </c>
      <c r="GT40" s="2">
        <f t="shared" si="62"/>
        <v>74647.516685384981</v>
      </c>
      <c r="GU40" s="2">
        <v>91120</v>
      </c>
      <c r="GV40" s="2">
        <v>1292.8</v>
      </c>
      <c r="GW40" s="2">
        <v>339.6</v>
      </c>
      <c r="GX40" s="2">
        <v>22785.931403408002</v>
      </c>
      <c r="GY40" s="2">
        <f t="shared" si="63"/>
        <v>115538.33140340801</v>
      </c>
      <c r="GZ40" s="2">
        <v>569659</v>
      </c>
      <c r="HA40" s="2">
        <v>11968.55</v>
      </c>
      <c r="HB40" s="2">
        <v>125699.16</v>
      </c>
      <c r="HC40" s="2">
        <v>649036.96400298062</v>
      </c>
      <c r="HD40" s="2">
        <f t="shared" si="64"/>
        <v>1356363.6740029808</v>
      </c>
      <c r="HE40" s="2">
        <v>106709</v>
      </c>
      <c r="HF40" s="2">
        <v>3236.5</v>
      </c>
      <c r="HG40" s="2">
        <v>2568.12</v>
      </c>
      <c r="HH40" s="2">
        <v>37650.107402021982</v>
      </c>
      <c r="HI40" s="2">
        <f t="shared" si="65"/>
        <v>150163.72740202199</v>
      </c>
      <c r="HJ40" s="2">
        <v>178211</v>
      </c>
      <c r="HK40" s="2">
        <v>2481</v>
      </c>
      <c r="HL40" s="2">
        <v>11756.68</v>
      </c>
      <c r="HM40" s="2">
        <v>94070.155014582997</v>
      </c>
      <c r="HN40" s="2">
        <f t="shared" si="66"/>
        <v>286518.83501458296</v>
      </c>
      <c r="HO40" s="2">
        <v>197802</v>
      </c>
      <c r="HP40" s="2"/>
      <c r="HQ40" s="2">
        <v>21650.2</v>
      </c>
      <c r="HR40" s="2">
        <v>75071.355454399993</v>
      </c>
      <c r="HS40" s="2">
        <f t="shared" si="67"/>
        <v>294523.55545440002</v>
      </c>
      <c r="HT40" s="2">
        <v>161496</v>
      </c>
      <c r="HU40" s="2">
        <v>3552.3</v>
      </c>
      <c r="HV40" s="2">
        <v>7477.48</v>
      </c>
      <c r="HW40" s="2">
        <v>38367.082462857987</v>
      </c>
      <c r="HX40" s="2">
        <f t="shared" si="68"/>
        <v>210892.86246285797</v>
      </c>
      <c r="HY40" s="2">
        <v>88742</v>
      </c>
      <c r="HZ40" s="2">
        <v>351.15499999999997</v>
      </c>
      <c r="IA40" s="2">
        <v>25085.5</v>
      </c>
      <c r="IB40" s="2">
        <v>63046.694599805</v>
      </c>
      <c r="IC40" s="2">
        <f t="shared" si="69"/>
        <v>177225.34959980499</v>
      </c>
      <c r="ID40" s="2">
        <v>28715</v>
      </c>
      <c r="IE40" s="2">
        <v>3175.0877</v>
      </c>
      <c r="IF40" s="2">
        <v>143.63</v>
      </c>
      <c r="IG40" s="2">
        <v>30002.546196969997</v>
      </c>
      <c r="IH40" s="2">
        <f t="shared" si="70"/>
        <v>62036.263896969998</v>
      </c>
      <c r="II40" s="2">
        <v>13804</v>
      </c>
      <c r="IJ40" s="2">
        <v>1783.47</v>
      </c>
      <c r="IK40" s="2">
        <v>625.95000000000005</v>
      </c>
      <c r="IL40" s="2">
        <v>9058.0150562319923</v>
      </c>
      <c r="IM40" s="2">
        <f t="shared" si="71"/>
        <v>25271.435056231992</v>
      </c>
    </row>
    <row r="41" spans="1:247" ht="11.25" customHeight="1" x14ac:dyDescent="0.25">
      <c r="A41" s="2" t="s">
        <v>108</v>
      </c>
      <c r="B41" s="2">
        <f>+J41+O41+T41+Y41+AD41+AI41+AN41+AS41+AX41+BC41+BH41+BM41+BR41+BW41+CB41+CG41+CL41+CQ41+CV41+DA41+DF41+DK41+DP41+DU41+DZ41+EE41+EJ41+EO41+ET41+EY41+FD41+FI41+FN41+FS41+FX41+GC41+GH41+GM41+GR41+GW41+HB41+HG41+HL41+HQ41+HV41+IA41+IF41+IK41+Sheet2!D41+Sheet2!I41+Sheet2!N41+Sheet2!S41+Sheet2!X41+Sheet2!AC41+Sheet2!AH41+Sheet2!AM41+Sheet2!AR41+Sheet2!AW41+Sheet2!BG41+Sheet2!BB41+Sheet2!BL41+Sheet2!BQ41</f>
        <v>132</v>
      </c>
      <c r="C41" s="2">
        <f>+I41+N41+S41+X41+AC41+AH41+AM41+AR41+AW41+BB41+BG41+BL41+BQ41+BV41+CA41+CF41+CK41+CP41+CU41+CZ41+DE41+DJ41+DO41+DT41+DY41+ED41+EI41+EN41+ES41+EX41+FC41+FH41+FM41+FR41+FW41+GB41+GG41+GL41+GQ41+GV41+HA41+HF41+HK41+HP41+HU41+HZ41+IE41+IJ41+Sheet2!C41+Sheet2!H41+Sheet2!M41+Sheet2!R41+Sheet2!W41+Sheet2!AB41+Sheet2!AG41+Sheet2!AL41+Sheet2!AQ41+Sheet2!AV41+Sheet2!BA41+Sheet2!BF41+Sheet2!BK41+Sheet2!BP41</f>
        <v>0</v>
      </c>
      <c r="D41" s="2">
        <f>+H41+M41+R41+W41+AB41+AG41+AL41+AQ41+AV41+BA41+BF41+BK41+BP41+BU41+BZ41+CE41+CJ41+CO41+CT41+CY41+DD41+DI41+DN41+DS41+DX41+EC41+EH41+EM41+ER41+EW41+FB41+FG41+FL41+FQ41+FV41+GA41+GF41+GK41+GP41+GU41+GZ41+HE41+HJ41+HO41+HT41+HY41+ID41+II41+Sheet2!G41+Sheet2!B41+Sheet2!L41+Sheet2!Q41+Sheet2!V41+Sheet2!AA41+Sheet2!AF41+Sheet2!AK41+Sheet2!AP41+Sheet2!AU41+Sheet2!AZ41+Sheet2!BE41+Sheet2!BJ41+Sheet2!BO41</f>
        <v>0</v>
      </c>
      <c r="E41" s="2">
        <f>+K41+P41+U41+Z41+AE41+AJ41+AO41+AT41+AY41+BD41+BI41+BN41+BS41+BX41+CC41+CH41+CM41+CR41+CW41+DB41+DG41+DL41+DQ41+DV41+EA41+EF41+EK41+EP41+EU41+EZ41+FE41+FJ41+FO41+FT41+FY41+GD41+GI41+GN41+GS41+GX41+HC41+HH41+HM41+HR41+HW41+IB41+IG41+IL41+Sheet2!E41+Sheet2!J41+Sheet2!O41+Sheet2!T41+Sheet2!Y41+Sheet2!AD41+Sheet2!AI41+Sheet2!AN41+Sheet2!AS41+Sheet2!AX41+Sheet2!BC41+Sheet2!BH41+Sheet2!BM41+Sheet2!BR41</f>
        <v>0</v>
      </c>
      <c r="F41" s="2">
        <f t="shared" si="23"/>
        <v>132</v>
      </c>
      <c r="G41" s="11">
        <f>+Sheet1!L41+Sheet1!Q41+Sheet1!V41+Sheet1!AA41+Sheet1!AF41+Sheet1!AK41+Sheet1!AP41+Sheet1!AU41+Sheet1!AZ41+Sheet1!BE41+Sheet1!BJ41+Sheet1!BO41+Sheet1!BT41+Sheet1!BY41+Sheet1!CD41+Sheet1!CI41+Sheet1!CN41+Sheet1!CS41+Sheet1!CX41+Sheet1!DC41+Sheet1!DH41+Sheet1!DM41+Sheet1!DR41+Sheet1!DW41+Sheet1!EB41+Sheet1!EG41+Sheet1!EL41+Sheet1!EQ41+Sheet1!EV41+Sheet1!FA41+Sheet1!FF41+Sheet1!FK41+Sheet1!FP41+Sheet1!FU41+Sheet1!FZ41+Sheet1!GE41+Sheet1!GJ41+Sheet1!GO41+Sheet1!GT41+Sheet1!GY41+Sheet1!HD41+Sheet1!HI41+Sheet1!HN41+Sheet1!HS41+Sheet1!HX41+Sheet1!IC41+Sheet1!IH41+Sheet1!IM41+Sheet2!F41+Sheet2!K41+Sheet2!P41+Sheet2!U41+Sheet2!Z41+Sheet2!AE41+Sheet2!AJ41+Sheet2!AO41+Sheet2!AT41+Sheet2!AY41+Sheet2!BD41+Sheet2!BI41+Sheet2!BN41+Sheet2!BS41</f>
        <v>132</v>
      </c>
      <c r="H41" s="2"/>
      <c r="I41" s="12"/>
      <c r="J41" s="2"/>
      <c r="L41" s="2">
        <f t="shared" si="24"/>
        <v>0</v>
      </c>
      <c r="M41" s="2"/>
      <c r="N41" s="2"/>
      <c r="O41" s="2"/>
      <c r="Q41" s="2">
        <f t="shared" si="25"/>
        <v>0</v>
      </c>
      <c r="R41" s="2"/>
      <c r="S41" s="2"/>
      <c r="T41" s="2"/>
      <c r="V41" s="2">
        <f t="shared" si="26"/>
        <v>0</v>
      </c>
      <c r="W41" s="2"/>
      <c r="X41" s="2"/>
      <c r="Y41" s="2"/>
      <c r="AA41" s="2">
        <f t="shared" si="27"/>
        <v>0</v>
      </c>
      <c r="AB41" s="2"/>
      <c r="AC41" s="2"/>
      <c r="AD41" s="2"/>
      <c r="AF41" s="2">
        <f t="shared" si="28"/>
        <v>0</v>
      </c>
      <c r="AG41" s="2"/>
      <c r="AH41" s="2">
        <v>0</v>
      </c>
      <c r="AI41" s="2"/>
      <c r="AK41" s="2">
        <f t="shared" si="29"/>
        <v>0</v>
      </c>
      <c r="AL41" s="2"/>
      <c r="AM41" s="2">
        <v>0</v>
      </c>
      <c r="AN41" s="2"/>
      <c r="AP41" s="2">
        <f t="shared" si="30"/>
        <v>0</v>
      </c>
      <c r="AQ41" s="2"/>
      <c r="AR41" s="2">
        <v>0</v>
      </c>
      <c r="AS41" s="2"/>
      <c r="AU41" s="2">
        <f t="shared" si="31"/>
        <v>0</v>
      </c>
      <c r="AV41" s="2"/>
      <c r="AW41" s="2">
        <v>0</v>
      </c>
      <c r="AX41" s="2"/>
      <c r="AZ41" s="2">
        <f t="shared" si="32"/>
        <v>0</v>
      </c>
      <c r="BA41" s="2"/>
      <c r="BB41" s="2">
        <v>0</v>
      </c>
      <c r="BC41" s="2"/>
      <c r="BE41" s="2">
        <f t="shared" si="33"/>
        <v>0</v>
      </c>
      <c r="BF41" s="2"/>
      <c r="BG41" s="2">
        <v>0</v>
      </c>
      <c r="BH41" s="2"/>
      <c r="BJ41" s="2">
        <f t="shared" si="34"/>
        <v>0</v>
      </c>
      <c r="BK41" s="2"/>
      <c r="BL41" s="2">
        <v>0</v>
      </c>
      <c r="BM41" s="2"/>
      <c r="BO41" s="2">
        <f t="shared" si="35"/>
        <v>0</v>
      </c>
      <c r="BP41" s="2"/>
      <c r="BQ41" s="13">
        <v>0</v>
      </c>
      <c r="BR41" s="2"/>
      <c r="BT41" s="2">
        <f t="shared" si="36"/>
        <v>0</v>
      </c>
      <c r="BU41" s="2"/>
      <c r="BV41" s="2">
        <v>0</v>
      </c>
      <c r="BW41" s="2"/>
      <c r="BY41" s="2">
        <f t="shared" si="37"/>
        <v>0</v>
      </c>
      <c r="BZ41" s="2"/>
      <c r="CA41" s="2">
        <v>0</v>
      </c>
      <c r="CB41" s="2"/>
      <c r="CD41" s="2">
        <f t="shared" si="38"/>
        <v>0</v>
      </c>
      <c r="CE41" s="2"/>
      <c r="CF41" s="2">
        <v>0</v>
      </c>
      <c r="CG41" s="2"/>
      <c r="CI41" s="2">
        <f t="shared" si="39"/>
        <v>0</v>
      </c>
      <c r="CJ41" s="2"/>
      <c r="CK41" s="2">
        <v>0</v>
      </c>
      <c r="CL41" s="2"/>
      <c r="CN41" s="2">
        <f t="shared" si="40"/>
        <v>0</v>
      </c>
      <c r="CO41" s="2"/>
      <c r="CP41" s="2">
        <v>0</v>
      </c>
      <c r="CQ41" s="2"/>
      <c r="CS41" s="2">
        <f t="shared" si="41"/>
        <v>0</v>
      </c>
      <c r="CT41" s="2"/>
      <c r="CU41" s="2">
        <v>0</v>
      </c>
      <c r="CV41" s="2"/>
      <c r="CX41" s="2">
        <f t="shared" si="42"/>
        <v>0</v>
      </c>
      <c r="CY41" s="2"/>
      <c r="CZ41" s="2">
        <v>0</v>
      </c>
      <c r="DA41" s="2"/>
      <c r="DC41" s="2">
        <f t="shared" si="43"/>
        <v>0</v>
      </c>
      <c r="DD41" s="2"/>
      <c r="DE41" s="2">
        <v>0</v>
      </c>
      <c r="DF41" s="2"/>
      <c r="DH41" s="2">
        <f t="shared" si="44"/>
        <v>0</v>
      </c>
      <c r="DI41" s="2"/>
      <c r="DJ41" s="2">
        <v>0</v>
      </c>
      <c r="DK41" s="2"/>
      <c r="DM41" s="2">
        <f t="shared" si="45"/>
        <v>0</v>
      </c>
      <c r="DN41" s="2"/>
      <c r="DO41" s="2">
        <v>0</v>
      </c>
      <c r="DP41" s="2"/>
      <c r="DR41" s="2">
        <f t="shared" si="46"/>
        <v>0</v>
      </c>
      <c r="DS41" s="2"/>
      <c r="DT41" s="2">
        <v>0</v>
      </c>
      <c r="DU41" s="2"/>
      <c r="DW41" s="2">
        <f t="shared" si="47"/>
        <v>0</v>
      </c>
      <c r="DX41" s="2"/>
      <c r="DY41" s="2">
        <v>0</v>
      </c>
      <c r="DZ41" s="2">
        <v>0</v>
      </c>
      <c r="EB41" s="2">
        <f t="shared" si="48"/>
        <v>0</v>
      </c>
      <c r="EC41" s="2"/>
      <c r="ED41" s="2">
        <v>0</v>
      </c>
      <c r="EE41" s="2"/>
      <c r="EG41" s="2">
        <f t="shared" si="49"/>
        <v>0</v>
      </c>
      <c r="EH41" s="2"/>
      <c r="EI41" s="2">
        <v>0</v>
      </c>
      <c r="EJ41" s="2"/>
      <c r="EL41" s="2">
        <f t="shared" si="50"/>
        <v>0</v>
      </c>
      <c r="EM41" s="2"/>
      <c r="EN41" s="2">
        <v>0</v>
      </c>
      <c r="EO41" s="2"/>
      <c r="EQ41" s="2">
        <f t="shared" si="51"/>
        <v>0</v>
      </c>
      <c r="ER41" s="2"/>
      <c r="ES41" s="2">
        <v>0</v>
      </c>
      <c r="ET41" s="2"/>
      <c r="EV41" s="2">
        <f t="shared" si="52"/>
        <v>0</v>
      </c>
      <c r="EW41" s="2"/>
      <c r="EX41" s="2">
        <v>0</v>
      </c>
      <c r="EY41" s="2"/>
      <c r="FA41" s="2">
        <f t="shared" si="53"/>
        <v>0</v>
      </c>
      <c r="FB41" s="2"/>
      <c r="FC41" s="2">
        <v>0</v>
      </c>
      <c r="FD41" s="2">
        <v>0</v>
      </c>
      <c r="FF41" s="2">
        <f t="shared" si="54"/>
        <v>0</v>
      </c>
      <c r="FG41" s="2"/>
      <c r="FH41" s="2">
        <v>0</v>
      </c>
      <c r="FI41" s="2"/>
      <c r="FK41" s="2">
        <f t="shared" si="55"/>
        <v>0</v>
      </c>
      <c r="FL41" s="2"/>
      <c r="FM41" s="2">
        <v>0</v>
      </c>
      <c r="FN41" s="2"/>
      <c r="FP41" s="2">
        <f t="shared" si="56"/>
        <v>0</v>
      </c>
      <c r="FQ41" s="2"/>
      <c r="FR41" s="2">
        <v>0</v>
      </c>
      <c r="FS41" s="2"/>
      <c r="FU41" s="2">
        <f t="shared" si="57"/>
        <v>0</v>
      </c>
      <c r="FV41" s="2"/>
      <c r="FW41" s="2">
        <v>0</v>
      </c>
      <c r="FX41" s="2"/>
      <c r="FZ41" s="2">
        <f t="shared" si="58"/>
        <v>0</v>
      </c>
      <c r="GA41" s="2"/>
      <c r="GB41" s="2">
        <v>0</v>
      </c>
      <c r="GC41" s="2"/>
      <c r="GE41" s="2">
        <f t="shared" si="59"/>
        <v>0</v>
      </c>
      <c r="GF41" s="2"/>
      <c r="GG41" s="2">
        <v>0</v>
      </c>
      <c r="GH41" s="2"/>
      <c r="GJ41" s="2">
        <f t="shared" si="60"/>
        <v>0</v>
      </c>
      <c r="GK41" s="2"/>
      <c r="GL41" s="2">
        <v>0</v>
      </c>
      <c r="GM41" s="2"/>
      <c r="GO41" s="2">
        <f t="shared" si="61"/>
        <v>0</v>
      </c>
      <c r="GP41" s="2"/>
      <c r="GQ41" s="2">
        <v>0</v>
      </c>
      <c r="GR41" s="2"/>
      <c r="GT41" s="2">
        <f t="shared" si="62"/>
        <v>0</v>
      </c>
      <c r="GU41" s="2"/>
      <c r="GV41" s="2">
        <v>0</v>
      </c>
      <c r="GW41" s="2"/>
      <c r="GY41" s="2">
        <f t="shared" si="63"/>
        <v>0</v>
      </c>
      <c r="GZ41" s="2"/>
      <c r="HA41" s="2">
        <v>0</v>
      </c>
      <c r="HB41" s="2"/>
      <c r="HD41" s="2">
        <f t="shared" si="64"/>
        <v>0</v>
      </c>
      <c r="HE41" s="2"/>
      <c r="HF41" s="2"/>
      <c r="HG41" s="2"/>
      <c r="HI41" s="2">
        <f t="shared" si="65"/>
        <v>0</v>
      </c>
      <c r="HJ41" s="2"/>
      <c r="HK41" s="2">
        <v>0</v>
      </c>
      <c r="HL41" s="2"/>
      <c r="HN41" s="2">
        <f t="shared" si="66"/>
        <v>0</v>
      </c>
      <c r="HO41" s="2"/>
      <c r="HP41" s="2">
        <v>0</v>
      </c>
      <c r="HQ41" s="2"/>
      <c r="HS41" s="2">
        <f t="shared" si="67"/>
        <v>0</v>
      </c>
      <c r="HT41" s="2"/>
      <c r="HU41" s="2">
        <v>0</v>
      </c>
      <c r="HV41" s="2"/>
      <c r="HX41" s="2">
        <f t="shared" si="68"/>
        <v>0</v>
      </c>
      <c r="HY41" s="2"/>
      <c r="HZ41" s="2">
        <v>0</v>
      </c>
      <c r="IA41" s="2"/>
      <c r="IC41" s="2">
        <f t="shared" si="69"/>
        <v>0</v>
      </c>
      <c r="ID41" s="2"/>
      <c r="IE41" s="2">
        <v>0</v>
      </c>
      <c r="IF41" s="2"/>
      <c r="IH41" s="2">
        <f t="shared" si="70"/>
        <v>0</v>
      </c>
      <c r="II41" s="2"/>
      <c r="IJ41" s="2">
        <v>0</v>
      </c>
      <c r="IK41" s="2"/>
      <c r="IM41" s="2">
        <f t="shared" si="71"/>
        <v>0</v>
      </c>
    </row>
    <row r="42" spans="1:247" ht="11.25" customHeight="1" x14ac:dyDescent="0.25">
      <c r="A42" s="2" t="s">
        <v>109</v>
      </c>
      <c r="B42" s="2">
        <f>+J42+O42+T42+Y42+AD42+AI42+AN42+AS42+AX42+BC42+BH42+BM42+BR42+BW42+CB42+CG42+CL42+CQ42+CV42+DA42+DF42+DK42+DP42+DU42+DZ42+EE42+EJ42+EO42+ET42+EY42+FD42+FI42+FN42+FS42+FX42+GC42+GH42+GM42+GR42+GW42+HB42+HG42+HL42+HQ42+HV42+IA42+IF42+IK42+Sheet2!D42+Sheet2!I42+Sheet2!N42+Sheet2!S42+Sheet2!X42+Sheet2!AC42+Sheet2!AH42+Sheet2!AM42+Sheet2!AR42+Sheet2!AW42+Sheet2!BG42+Sheet2!BB42+Sheet2!BL42+Sheet2!BQ42</f>
        <v>0</v>
      </c>
      <c r="C42" s="2">
        <f>+I42+N42+S42+X42+AC42+AH42+AM42+AR42+AW42+BB42+BG42+BL42+BQ42+BV42+CA42+CF42+CK42+CP42+CU42+CZ42+DE42+DJ42+DO42+DT42+DY42+ED42+EI42+EN42+ES42+EX42+FC42+FH42+FM42+FR42+FW42+GB42+GG42+GL42+GQ42+GV42+HA42+HF42+HK42+HP42+HU42+HZ42+IE42+IJ42+Sheet2!C42+Sheet2!H42+Sheet2!M42+Sheet2!R42+Sheet2!W42+Sheet2!AB42+Sheet2!AG42+Sheet2!AL42+Sheet2!AQ42+Sheet2!AV42+Sheet2!BA42+Sheet2!BF42+Sheet2!BK42+Sheet2!BP42</f>
        <v>0</v>
      </c>
      <c r="D42" s="2">
        <f>+H42+M42+R42+W42+AB42+AG42+AL42+AQ42+AV42+BA42+BF42+BK42+BP42+BU42+BZ42+CE42+CJ42+CO42+CT42+CY42+DD42+DI42+DN42+DS42+DX42+EC42+EH42+EM42+ER42+EW42+FB42+FG42+FL42+FQ42+FV42+GA42+GF42+GK42+GP42+GU42+GZ42+HE42+HJ42+HO42+HT42+HY42+ID42+II42+Sheet2!G42+Sheet2!B42+Sheet2!L42+Sheet2!Q42+Sheet2!V42+Sheet2!AA42+Sheet2!AF42+Sheet2!AK42+Sheet2!AP42+Sheet2!AU42+Sheet2!AZ42+Sheet2!BE42+Sheet2!BJ42+Sheet2!BO42</f>
        <v>0</v>
      </c>
      <c r="E42" s="2">
        <f>+K42+P42+U42+Z42+AE42+AJ42+AO42+AT42+AY42+BD42+BI42+BN42+BS42+BX42+CC42+CH42+CM42+CR42+CW42+DB42+DG42+DL42+DQ42+DV42+EA42+EF42+EK42+EP42+EU42+EZ42+FE42+FJ42+FO42+FT42+FY42+GD42+GI42+GN42+GS42+GX42+HC42+HH42+HM42+HR42+HW42+IB42+IG42+IL42+Sheet2!E42+Sheet2!J42+Sheet2!O42+Sheet2!T42+Sheet2!Y42+Sheet2!AD42+Sheet2!AI42+Sheet2!AN42+Sheet2!AS42+Sheet2!AX42+Sheet2!BC42+Sheet2!BH42+Sheet2!BM42+Sheet2!BR42</f>
        <v>0</v>
      </c>
      <c r="F42" s="2">
        <f t="shared" si="23"/>
        <v>0</v>
      </c>
      <c r="G42" s="11">
        <f>+Sheet1!L42+Sheet1!Q42+Sheet1!V42+Sheet1!AA42+Sheet1!AF42+Sheet1!AK42+Sheet1!AP42+Sheet1!AU42+Sheet1!AZ42+Sheet1!BE42+Sheet1!BJ42+Sheet1!BO42+Sheet1!BT42+Sheet1!BY42+Sheet1!CD42+Sheet1!CI42+Sheet1!CN42+Sheet1!CS42+Sheet1!CX42+Sheet1!DC42+Sheet1!DH42+Sheet1!DM42+Sheet1!DR42+Sheet1!DW42+Sheet1!EB42+Sheet1!EG42+Sheet1!EL42+Sheet1!EQ42+Sheet1!EV42+Sheet1!FA42+Sheet1!FF42+Sheet1!FK42+Sheet1!FP42+Sheet1!FU42+Sheet1!FZ42+Sheet1!GE42+Sheet1!GJ42+Sheet1!GO42+Sheet1!GT42+Sheet1!GY42+Sheet1!HD42+Sheet1!HI42+Sheet1!HN42+Sheet1!HS42+Sheet1!HX42+Sheet1!IC42+Sheet1!IH42+Sheet1!IM42+Sheet2!F42+Sheet2!K42+Sheet2!P42+Sheet2!U42+Sheet2!Z42+Sheet2!AE42+Sheet2!AJ42+Sheet2!AO42+Sheet2!AT42+Sheet2!AY42+Sheet2!BD42+Sheet2!BI42+Sheet2!BN42+Sheet2!BS42</f>
        <v>0</v>
      </c>
      <c r="H42" s="2"/>
      <c r="I42" s="12"/>
      <c r="J42" s="2"/>
      <c r="L42" s="2">
        <f t="shared" si="24"/>
        <v>0</v>
      </c>
      <c r="M42" s="2"/>
      <c r="N42" s="2"/>
      <c r="O42" s="2"/>
      <c r="Q42" s="2">
        <f t="shared" si="25"/>
        <v>0</v>
      </c>
      <c r="R42" s="2"/>
      <c r="S42" s="2"/>
      <c r="T42" s="2"/>
      <c r="V42" s="2">
        <f t="shared" si="26"/>
        <v>0</v>
      </c>
      <c r="W42" s="2"/>
      <c r="X42" s="2"/>
      <c r="Y42" s="2"/>
      <c r="AA42" s="2">
        <f t="shared" si="27"/>
        <v>0</v>
      </c>
      <c r="AB42" s="2"/>
      <c r="AC42" s="2"/>
      <c r="AD42" s="2"/>
      <c r="AF42" s="2">
        <f t="shared" si="28"/>
        <v>0</v>
      </c>
      <c r="AG42" s="2"/>
      <c r="AH42" s="2"/>
      <c r="AI42" s="2"/>
      <c r="AK42" s="2">
        <f t="shared" si="29"/>
        <v>0</v>
      </c>
      <c r="AL42" s="2"/>
      <c r="AM42" s="2"/>
      <c r="AN42" s="2"/>
      <c r="AP42" s="2">
        <f t="shared" si="30"/>
        <v>0</v>
      </c>
      <c r="AQ42" s="2"/>
      <c r="AR42" s="2"/>
      <c r="AS42" s="2"/>
      <c r="AU42" s="2">
        <f t="shared" si="31"/>
        <v>0</v>
      </c>
      <c r="AV42" s="2"/>
      <c r="AW42" s="2"/>
      <c r="AX42" s="2"/>
      <c r="AZ42" s="2">
        <f t="shared" si="32"/>
        <v>0</v>
      </c>
      <c r="BA42" s="2"/>
      <c r="BB42" s="2"/>
      <c r="BC42" s="2"/>
      <c r="BE42" s="2">
        <f t="shared" si="33"/>
        <v>0</v>
      </c>
      <c r="BF42" s="2"/>
      <c r="BG42" s="2"/>
      <c r="BH42" s="2"/>
      <c r="BJ42" s="2">
        <f t="shared" si="34"/>
        <v>0</v>
      </c>
      <c r="BK42" s="2"/>
      <c r="BL42" s="2"/>
      <c r="BM42" s="2"/>
      <c r="BO42" s="2">
        <f t="shared" si="35"/>
        <v>0</v>
      </c>
      <c r="BP42" s="2"/>
      <c r="BQ42" s="13">
        <v>0</v>
      </c>
      <c r="BR42" s="2"/>
      <c r="BT42" s="2">
        <f t="shared" si="36"/>
        <v>0</v>
      </c>
      <c r="BU42" s="2"/>
      <c r="BV42" s="2"/>
      <c r="BW42" s="2"/>
      <c r="BY42" s="2">
        <f t="shared" si="37"/>
        <v>0</v>
      </c>
      <c r="BZ42" s="2"/>
      <c r="CA42" s="2"/>
      <c r="CB42" s="2"/>
      <c r="CD42" s="2">
        <f t="shared" si="38"/>
        <v>0</v>
      </c>
      <c r="CE42" s="2"/>
      <c r="CF42" s="2"/>
      <c r="CG42" s="2"/>
      <c r="CI42" s="2">
        <f t="shared" si="39"/>
        <v>0</v>
      </c>
      <c r="CJ42" s="2"/>
      <c r="CK42" s="2"/>
      <c r="CL42" s="2"/>
      <c r="CN42" s="2">
        <f t="shared" si="40"/>
        <v>0</v>
      </c>
      <c r="CO42" s="2"/>
      <c r="CP42" s="2"/>
      <c r="CQ42" s="2"/>
      <c r="CS42" s="2">
        <f t="shared" si="41"/>
        <v>0</v>
      </c>
      <c r="CT42" s="2"/>
      <c r="CU42" s="2"/>
      <c r="CV42" s="2"/>
      <c r="CX42" s="2">
        <f t="shared" si="42"/>
        <v>0</v>
      </c>
      <c r="CY42" s="2"/>
      <c r="CZ42" s="2"/>
      <c r="DA42" s="2"/>
      <c r="DC42" s="2">
        <f t="shared" si="43"/>
        <v>0</v>
      </c>
      <c r="DD42" s="2"/>
      <c r="DE42" s="2"/>
      <c r="DF42" s="2"/>
      <c r="DH42" s="2">
        <f t="shared" si="44"/>
        <v>0</v>
      </c>
      <c r="DI42" s="2"/>
      <c r="DJ42" s="2"/>
      <c r="DK42" s="2"/>
      <c r="DM42" s="2">
        <f t="shared" si="45"/>
        <v>0</v>
      </c>
      <c r="DN42" s="2"/>
      <c r="DO42" s="2"/>
      <c r="DP42" s="2"/>
      <c r="DR42" s="2">
        <f t="shared" si="46"/>
        <v>0</v>
      </c>
      <c r="DS42" s="2"/>
      <c r="DT42" s="2"/>
      <c r="DU42" s="2"/>
      <c r="DW42" s="2">
        <f t="shared" si="47"/>
        <v>0</v>
      </c>
      <c r="DX42" s="2"/>
      <c r="DY42" s="2"/>
      <c r="DZ42" s="2"/>
      <c r="EB42" s="2">
        <f t="shared" si="48"/>
        <v>0</v>
      </c>
      <c r="EC42" s="2"/>
      <c r="ED42" s="2"/>
      <c r="EE42" s="2"/>
      <c r="EG42" s="2">
        <f t="shared" si="49"/>
        <v>0</v>
      </c>
      <c r="EH42" s="2"/>
      <c r="EI42" s="2"/>
      <c r="EJ42" s="2"/>
      <c r="EL42" s="2">
        <f t="shared" si="50"/>
        <v>0</v>
      </c>
      <c r="EM42" s="2"/>
      <c r="EN42" s="2"/>
      <c r="EO42" s="2"/>
      <c r="EQ42" s="2">
        <f t="shared" si="51"/>
        <v>0</v>
      </c>
      <c r="ER42" s="2"/>
      <c r="ES42" s="2"/>
      <c r="ET42" s="2"/>
      <c r="EV42" s="2">
        <f t="shared" si="52"/>
        <v>0</v>
      </c>
      <c r="EW42" s="2"/>
      <c r="EX42" s="2"/>
      <c r="EY42" s="2"/>
      <c r="FA42" s="2">
        <f t="shared" si="53"/>
        <v>0</v>
      </c>
      <c r="FB42" s="2"/>
      <c r="FC42" s="2"/>
      <c r="FD42" s="2"/>
      <c r="FF42" s="2">
        <f t="shared" si="54"/>
        <v>0</v>
      </c>
      <c r="FG42" s="2"/>
      <c r="FH42" s="2"/>
      <c r="FI42" s="2"/>
      <c r="FK42" s="2">
        <f t="shared" si="55"/>
        <v>0</v>
      </c>
      <c r="FL42" s="2"/>
      <c r="FM42" s="2"/>
      <c r="FN42" s="2"/>
      <c r="FP42" s="2">
        <f t="shared" si="56"/>
        <v>0</v>
      </c>
      <c r="FQ42" s="2"/>
      <c r="FR42" s="2"/>
      <c r="FS42" s="2"/>
      <c r="FU42" s="2">
        <f t="shared" si="57"/>
        <v>0</v>
      </c>
      <c r="FV42" s="2"/>
      <c r="FW42" s="2"/>
      <c r="FX42" s="2"/>
      <c r="FZ42" s="2">
        <f t="shared" si="58"/>
        <v>0</v>
      </c>
      <c r="GA42" s="2"/>
      <c r="GB42" s="2"/>
      <c r="GC42" s="2"/>
      <c r="GE42" s="2">
        <f t="shared" si="59"/>
        <v>0</v>
      </c>
      <c r="GF42" s="2"/>
      <c r="GG42" s="2"/>
      <c r="GH42" s="2"/>
      <c r="GJ42" s="2">
        <f t="shared" si="60"/>
        <v>0</v>
      </c>
      <c r="GK42" s="2"/>
      <c r="GL42" s="2"/>
      <c r="GM42" s="2"/>
      <c r="GO42" s="2">
        <f t="shared" si="61"/>
        <v>0</v>
      </c>
      <c r="GP42" s="2"/>
      <c r="GQ42" s="2"/>
      <c r="GR42" s="2"/>
      <c r="GT42" s="2">
        <f t="shared" si="62"/>
        <v>0</v>
      </c>
      <c r="GU42" s="2"/>
      <c r="GV42" s="2"/>
      <c r="GW42" s="2"/>
      <c r="GY42" s="2">
        <f t="shared" si="63"/>
        <v>0</v>
      </c>
      <c r="GZ42" s="2"/>
      <c r="HA42" s="2"/>
      <c r="HB42" s="2"/>
      <c r="HD42" s="2">
        <f t="shared" si="64"/>
        <v>0</v>
      </c>
      <c r="HE42" s="2"/>
      <c r="HF42" s="2"/>
      <c r="HG42" s="2"/>
      <c r="HI42" s="2">
        <f t="shared" si="65"/>
        <v>0</v>
      </c>
      <c r="HJ42" s="2"/>
      <c r="HK42" s="2"/>
      <c r="HL42" s="2"/>
      <c r="HN42" s="2">
        <f t="shared" si="66"/>
        <v>0</v>
      </c>
      <c r="HO42" s="2"/>
      <c r="HP42" s="2"/>
      <c r="HQ42" s="2"/>
      <c r="HS42" s="2">
        <f t="shared" si="67"/>
        <v>0</v>
      </c>
      <c r="HT42" s="2"/>
      <c r="HU42" s="2"/>
      <c r="HV42" s="2"/>
      <c r="HX42" s="2">
        <f t="shared" si="68"/>
        <v>0</v>
      </c>
      <c r="HY42" s="2"/>
      <c r="HZ42" s="2"/>
      <c r="IA42" s="2"/>
      <c r="IC42" s="2">
        <f t="shared" si="69"/>
        <v>0</v>
      </c>
      <c r="ID42" s="2"/>
      <c r="IE42" s="2"/>
      <c r="IF42" s="2"/>
      <c r="IH42" s="2">
        <f t="shared" si="70"/>
        <v>0</v>
      </c>
      <c r="II42" s="2"/>
      <c r="IJ42" s="2"/>
      <c r="IK42" s="2"/>
      <c r="IM42" s="2">
        <f t="shared" si="71"/>
        <v>0</v>
      </c>
    </row>
    <row r="43" spans="1:247" ht="11.25" customHeight="1" x14ac:dyDescent="0.25">
      <c r="A43" s="2" t="s">
        <v>110</v>
      </c>
      <c r="B43" s="2">
        <f>+J43+O43+T43+Y43+AD43+AI43+AN43+AS43+AX43+BC43+BH43+BM43+BR43+BW43+CB43+CG43+CL43+CQ43+CV43+DA43+DF43+DK43+DP43+DU43+DZ43+EE43+EJ43+EO43+ET43+EY43+FD43+FI43+FN43+FS43+FX43+GC43+GH43+GM43+GR43+GW43+HB43+HG43+HL43+HQ43+HV43+IA43+IF43+IK43+Sheet2!D43+Sheet2!I43+Sheet2!N43+Sheet2!S43+Sheet2!X43+Sheet2!AC43+Sheet2!AH43+Sheet2!AM43+Sheet2!AR43+Sheet2!AW43+Sheet2!BG43+Sheet2!BB43+Sheet2!BL43+Sheet2!BQ43</f>
        <v>0</v>
      </c>
      <c r="C43" s="2">
        <f>+I43+N43+S43+X43+AC43+AH43+AM43+AR43+AW43+BB43+BG43+BL43+BQ43+BV43+CA43+CF43+CK43+CP43+CU43+CZ43+DE43+DJ43+DO43+DT43+DY43+ED43+EI43+EN43+ES43+EX43+FC43+FH43+FM43+FR43+FW43+GB43+GG43+GL43+GQ43+GV43+HA43+HF43+HK43+HP43+HU43+HZ43+IE43+IJ43+Sheet2!C43+Sheet2!H43+Sheet2!M43+Sheet2!R43+Sheet2!W43+Sheet2!AB43+Sheet2!AG43+Sheet2!AL43+Sheet2!AQ43+Sheet2!AV43+Sheet2!BA43+Sheet2!BF43+Sheet2!BK43+Sheet2!BP43</f>
        <v>0.06</v>
      </c>
      <c r="D43" s="2">
        <f>+H43+M43+R43+W43+AB43+AG43+AL43+AQ43+AV43+BA43+BF43+BK43+BP43+BU43+BZ43+CE43+CJ43+CO43+CT43+CY43+DD43+DI43+DN43+DS43+DX43+EC43+EH43+EM43+ER43+EW43+FB43+FG43+FL43+FQ43+FV43+GA43+GF43+GK43+GP43+GU43+GZ43+HE43+HJ43+HO43+HT43+HY43+ID43+II43+Sheet2!G43+Sheet2!B43+Sheet2!L43+Sheet2!Q43+Sheet2!V43+Sheet2!AA43+Sheet2!AF43+Sheet2!AK43+Sheet2!AP43+Sheet2!AU43+Sheet2!AZ43+Sheet2!BE43+Sheet2!BJ43+Sheet2!BO43</f>
        <v>0</v>
      </c>
      <c r="E43" s="2">
        <f>+K43+P43+U43+Z43+AE43+AJ43+AO43+AT43+AY43+BD43+BI43+BN43+BS43+BX43+CC43+CH43+CM43+CR43+CW43+DB43+DG43+DL43+DQ43+DV43+EA43+EF43+EK43+EP43+EU43+EZ43+FE43+FJ43+FO43+FT43+FY43+GD43+GI43+GN43+GS43+GX43+HC43+HH43+HM43+HR43+HW43+IB43+IG43+IL43+Sheet2!E43+Sheet2!J43+Sheet2!O43+Sheet2!T43+Sheet2!Y43+Sheet2!AD43+Sheet2!AI43+Sheet2!AN43+Sheet2!AS43+Sheet2!AX43+Sheet2!BC43+Sheet2!BH43+Sheet2!BM43+Sheet2!BR43</f>
        <v>999247.71627641434</v>
      </c>
      <c r="F43" s="2">
        <f t="shared" si="23"/>
        <v>999247.7762764144</v>
      </c>
      <c r="G43" s="11">
        <f>+Sheet1!L43+Sheet1!Q43+Sheet1!V43+Sheet1!AA43+Sheet1!AF43+Sheet1!AK43+Sheet1!AP43+Sheet1!AU43+Sheet1!AZ43+Sheet1!BE43+Sheet1!BJ43+Sheet1!BO43+Sheet1!BT43+Sheet1!BY43+Sheet1!CD43+Sheet1!CI43+Sheet1!CN43+Sheet1!CS43+Sheet1!CX43+Sheet1!DC43+Sheet1!DH43+Sheet1!DM43+Sheet1!DR43+Sheet1!DW43+Sheet1!EB43+Sheet1!EG43+Sheet1!EL43+Sheet1!EQ43+Sheet1!EV43+Sheet1!FA43+Sheet1!FF43+Sheet1!FK43+Sheet1!FP43+Sheet1!FU43+Sheet1!FZ43+Sheet1!GE43+Sheet1!GJ43+Sheet1!GO43+Sheet1!GT43+Sheet1!GY43+Sheet1!HD43+Sheet1!HI43+Sheet1!HN43+Sheet1!HS43+Sheet1!HX43+Sheet1!IC43+Sheet1!IH43+Sheet1!IM43+Sheet2!F43+Sheet2!K43+Sheet2!P43+Sheet2!U43+Sheet2!Z43+Sheet2!AE43+Sheet2!AJ43+Sheet2!AO43+Sheet2!AT43+Sheet2!AY43+Sheet2!BD43+Sheet2!BI43+Sheet2!BN43+Sheet2!BS43</f>
        <v>999247.77627641428</v>
      </c>
      <c r="H43" s="2"/>
      <c r="I43" s="12"/>
      <c r="J43" s="2"/>
      <c r="K43" s="6">
        <v>0.65268169155999978</v>
      </c>
      <c r="L43" s="2">
        <f t="shared" si="24"/>
        <v>0.65268169155999978</v>
      </c>
      <c r="M43" s="2"/>
      <c r="N43" s="2"/>
      <c r="O43" s="2"/>
      <c r="P43" s="6">
        <v>0.16897029216040005</v>
      </c>
      <c r="Q43" s="2">
        <f t="shared" si="25"/>
        <v>0.16897029216040005</v>
      </c>
      <c r="R43" s="2"/>
      <c r="S43" s="2"/>
      <c r="T43" s="2"/>
      <c r="U43" s="6">
        <v>152356.25755674002</v>
      </c>
      <c r="V43" s="2">
        <f t="shared" si="26"/>
        <v>152356.25755674002</v>
      </c>
      <c r="W43" s="2"/>
      <c r="X43" s="2"/>
      <c r="Y43" s="2"/>
      <c r="Z43" s="6">
        <v>0.37811998414699977</v>
      </c>
      <c r="AA43" s="2">
        <f t="shared" si="27"/>
        <v>0.37811998414699977</v>
      </c>
      <c r="AB43" s="2"/>
      <c r="AC43" s="2"/>
      <c r="AD43" s="2"/>
      <c r="AE43" s="6">
        <v>0.81164912478119988</v>
      </c>
      <c r="AF43" s="2">
        <f t="shared" si="28"/>
        <v>0.81164912478119988</v>
      </c>
      <c r="AG43" s="2"/>
      <c r="AH43" s="2"/>
      <c r="AI43" s="2"/>
      <c r="AJ43" s="6">
        <v>0.17763293513179995</v>
      </c>
      <c r="AK43" s="2">
        <f t="shared" si="29"/>
        <v>0.17763293513179995</v>
      </c>
      <c r="AL43" s="2"/>
      <c r="AM43" s="2">
        <v>0.06</v>
      </c>
      <c r="AN43" s="2"/>
      <c r="AO43" s="6">
        <v>0.59210413390119976</v>
      </c>
      <c r="AP43" s="2">
        <f t="shared" si="30"/>
        <v>0.6521041339011997</v>
      </c>
      <c r="AQ43" s="2"/>
      <c r="AR43" s="2"/>
      <c r="AS43" s="2"/>
      <c r="AT43" s="2">
        <v>0.13951064731000012</v>
      </c>
      <c r="AU43" s="2">
        <f t="shared" si="31"/>
        <v>0.13951064731000012</v>
      </c>
      <c r="AV43" s="2"/>
      <c r="AW43" s="2"/>
      <c r="AX43" s="2"/>
      <c r="AY43" s="2">
        <v>0.22267692450880003</v>
      </c>
      <c r="AZ43" s="2">
        <f t="shared" si="32"/>
        <v>0.22267692450880003</v>
      </c>
      <c r="BA43" s="2"/>
      <c r="BB43" s="2"/>
      <c r="BC43" s="2"/>
      <c r="BD43" s="2">
        <v>0.27532439342279996</v>
      </c>
      <c r="BE43" s="2">
        <f t="shared" si="33"/>
        <v>0.27532439342279996</v>
      </c>
      <c r="BF43" s="2"/>
      <c r="BG43" s="2"/>
      <c r="BH43" s="2"/>
      <c r="BI43" s="2">
        <v>0.21141215109119996</v>
      </c>
      <c r="BJ43" s="2">
        <f t="shared" si="34"/>
        <v>0.21141215109119996</v>
      </c>
      <c r="BK43" s="2"/>
      <c r="BL43" s="2"/>
      <c r="BM43" s="2"/>
      <c r="BN43" s="2">
        <v>0.21455149594919995</v>
      </c>
      <c r="BO43" s="2">
        <f t="shared" si="35"/>
        <v>0.21455149594919995</v>
      </c>
      <c r="BP43" s="2"/>
      <c r="BQ43" s="13"/>
      <c r="BR43" s="2"/>
      <c r="BS43" s="2">
        <v>0.31681217210419998</v>
      </c>
      <c r="BT43" s="2">
        <f t="shared" si="36"/>
        <v>0.31681217210419998</v>
      </c>
      <c r="BU43" s="2"/>
      <c r="BV43" s="2"/>
      <c r="BW43" s="2"/>
      <c r="BX43" s="2">
        <v>0.64871221060599993</v>
      </c>
      <c r="BY43" s="2">
        <f t="shared" si="37"/>
        <v>0.64871221060599993</v>
      </c>
      <c r="BZ43" s="2"/>
      <c r="CA43" s="2"/>
      <c r="CB43" s="2"/>
      <c r="CC43" s="2">
        <v>1.8707097642319996</v>
      </c>
      <c r="CD43" s="2">
        <f t="shared" si="38"/>
        <v>1.8707097642319996</v>
      </c>
      <c r="CE43" s="2"/>
      <c r="CF43" s="2"/>
      <c r="CG43" s="2"/>
      <c r="CH43" s="2">
        <v>0.51604471095820026</v>
      </c>
      <c r="CI43" s="2">
        <f t="shared" si="39"/>
        <v>0.51604471095820026</v>
      </c>
      <c r="CJ43" s="2"/>
      <c r="CK43" s="2"/>
      <c r="CL43" s="2"/>
      <c r="CM43" s="2">
        <v>0.18799900271160003</v>
      </c>
      <c r="CN43" s="2">
        <f t="shared" si="40"/>
        <v>0.18799900271160003</v>
      </c>
      <c r="CO43" s="2"/>
      <c r="CP43" s="2"/>
      <c r="CQ43" s="2"/>
      <c r="CR43" s="2">
        <v>0.15041337484960005</v>
      </c>
      <c r="CS43" s="2">
        <f t="shared" si="41"/>
        <v>0.15041337484960005</v>
      </c>
      <c r="CT43" s="2"/>
      <c r="CU43" s="2"/>
      <c r="CV43" s="2"/>
      <c r="CW43" s="2">
        <v>0.13115513236480003</v>
      </c>
      <c r="CX43" s="2">
        <f t="shared" si="42"/>
        <v>0.13115513236480003</v>
      </c>
      <c r="CY43" s="2"/>
      <c r="CZ43" s="2"/>
      <c r="DA43" s="2"/>
      <c r="DB43" s="2">
        <v>0.14333571214340002</v>
      </c>
      <c r="DC43" s="2">
        <f t="shared" si="43"/>
        <v>0.14333571214340002</v>
      </c>
      <c r="DD43" s="2"/>
      <c r="DE43" s="2"/>
      <c r="DF43" s="2"/>
      <c r="DG43" s="2">
        <v>6.3043314718600002E-2</v>
      </c>
      <c r="DH43" s="2">
        <f t="shared" si="44"/>
        <v>6.3043314718600002E-2</v>
      </c>
      <c r="DI43" s="2"/>
      <c r="DJ43" s="2"/>
      <c r="DK43" s="2"/>
      <c r="DL43" s="2">
        <v>0.27094734529180003</v>
      </c>
      <c r="DM43" s="2">
        <f t="shared" si="45"/>
        <v>0.27094734529180003</v>
      </c>
      <c r="DN43" s="2"/>
      <c r="DO43" s="2"/>
      <c r="DP43" s="2"/>
      <c r="DQ43" s="2">
        <v>0.1758022575382</v>
      </c>
      <c r="DR43" s="2">
        <f t="shared" si="46"/>
        <v>0.1758022575382</v>
      </c>
      <c r="DS43" s="2"/>
      <c r="DT43" s="2"/>
      <c r="DU43" s="2"/>
      <c r="DV43" s="2">
        <v>1.3816655478188</v>
      </c>
      <c r="DW43" s="2">
        <f t="shared" si="47"/>
        <v>1.3816655478188</v>
      </c>
      <c r="DX43" s="2"/>
      <c r="DY43" s="2"/>
      <c r="DZ43" s="2"/>
      <c r="EA43" s="2">
        <v>0.15901418857340002</v>
      </c>
      <c r="EB43" s="2">
        <f t="shared" si="48"/>
        <v>0.15901418857340002</v>
      </c>
      <c r="EC43" s="2"/>
      <c r="ED43" s="2"/>
      <c r="EE43" s="2"/>
      <c r="EF43" s="2">
        <v>0.14194814227240002</v>
      </c>
      <c r="EG43" s="2">
        <f t="shared" si="49"/>
        <v>0.14194814227240002</v>
      </c>
      <c r="EH43" s="2"/>
      <c r="EI43" s="2"/>
      <c r="EJ43" s="2"/>
      <c r="EK43" s="2">
        <v>9.4403503414399986E-2</v>
      </c>
      <c r="EL43" s="2">
        <f t="shared" si="50"/>
        <v>9.4403503414399986E-2</v>
      </c>
      <c r="EM43" s="2"/>
      <c r="EN43" s="2"/>
      <c r="EO43" s="2"/>
      <c r="EP43" s="2">
        <v>1.6072608560149997</v>
      </c>
      <c r="EQ43" s="2">
        <f t="shared" si="51"/>
        <v>1.6072608560149997</v>
      </c>
      <c r="ER43" s="2"/>
      <c r="ES43" s="2"/>
      <c r="ET43" s="2"/>
      <c r="EU43" s="2">
        <v>8.9289617402199983E-2</v>
      </c>
      <c r="EV43" s="2">
        <f t="shared" si="52"/>
        <v>8.9289617402199983E-2</v>
      </c>
      <c r="EW43" s="2"/>
      <c r="EX43" s="2"/>
      <c r="EY43" s="2"/>
      <c r="EZ43" s="2">
        <v>3.0495313774361992</v>
      </c>
      <c r="FA43" s="2">
        <f t="shared" si="53"/>
        <v>3.0495313774361992</v>
      </c>
      <c r="FB43" s="2"/>
      <c r="FC43" s="2"/>
      <c r="FD43" s="2"/>
      <c r="FE43" s="2">
        <v>846859.53152810025</v>
      </c>
      <c r="FF43" s="2">
        <f t="shared" si="54"/>
        <v>846859.53152810025</v>
      </c>
      <c r="FG43" s="2"/>
      <c r="FH43" s="2"/>
      <c r="FI43" s="2"/>
      <c r="FJ43" s="2">
        <v>0.43254894276600031</v>
      </c>
      <c r="FK43" s="2">
        <f t="shared" si="55"/>
        <v>0.43254894276600031</v>
      </c>
      <c r="FL43" s="2"/>
      <c r="FM43" s="2"/>
      <c r="FN43" s="2"/>
      <c r="FO43" s="2">
        <v>0.4881645581502001</v>
      </c>
      <c r="FP43" s="2">
        <f t="shared" si="56"/>
        <v>0.4881645581502001</v>
      </c>
      <c r="FQ43" s="2"/>
      <c r="FR43" s="2"/>
      <c r="FS43" s="2"/>
      <c r="FT43" s="2">
        <v>0.97616668304800014</v>
      </c>
      <c r="FU43" s="2">
        <f t="shared" si="57"/>
        <v>0.97616668304800014</v>
      </c>
      <c r="FV43" s="2"/>
      <c r="FW43" s="2"/>
      <c r="FX43" s="2"/>
      <c r="FY43" s="2">
        <v>0.24211186178280003</v>
      </c>
      <c r="FZ43" s="2">
        <f t="shared" si="58"/>
        <v>0.24211186178280003</v>
      </c>
      <c r="GA43" s="2"/>
      <c r="GB43" s="2"/>
      <c r="GC43" s="2"/>
      <c r="GD43" s="2">
        <v>0.58910396378699958</v>
      </c>
      <c r="GE43" s="2">
        <f t="shared" si="59"/>
        <v>0.58910396378699958</v>
      </c>
      <c r="GF43" s="2"/>
      <c r="GG43" s="2"/>
      <c r="GH43" s="2"/>
      <c r="GI43" s="2">
        <v>7.2774343784200002E-2</v>
      </c>
      <c r="GJ43" s="2">
        <f t="shared" si="60"/>
        <v>7.2774343784200002E-2</v>
      </c>
      <c r="GK43" s="2"/>
      <c r="GL43" s="2"/>
      <c r="GM43" s="2"/>
      <c r="GN43" s="2">
        <v>0.29718115468159995</v>
      </c>
      <c r="GO43" s="2">
        <f t="shared" si="61"/>
        <v>0.29718115468159995</v>
      </c>
      <c r="GP43" s="2"/>
      <c r="GQ43" s="2"/>
      <c r="GR43" s="2"/>
      <c r="GS43" s="2">
        <v>0.22980286491860005</v>
      </c>
      <c r="GT43" s="2">
        <f t="shared" si="62"/>
        <v>0.22980286491860005</v>
      </c>
      <c r="GU43" s="2"/>
      <c r="GV43" s="2"/>
      <c r="GW43" s="2"/>
      <c r="GX43" s="2">
        <v>0.22984277950939991</v>
      </c>
      <c r="GY43" s="2">
        <f t="shared" si="63"/>
        <v>0.22984277950939991</v>
      </c>
      <c r="GZ43" s="2"/>
      <c r="HA43" s="2"/>
      <c r="HB43" s="2"/>
      <c r="HC43" s="2">
        <v>1.5368249141450001</v>
      </c>
      <c r="HD43" s="2">
        <f t="shared" si="64"/>
        <v>1.5368249141450001</v>
      </c>
      <c r="HE43" s="2"/>
      <c r="HF43" s="2"/>
      <c r="HG43" s="2"/>
      <c r="HH43" s="2">
        <v>0.30198048550599993</v>
      </c>
      <c r="HI43" s="2">
        <f t="shared" si="65"/>
        <v>0.30198048550599993</v>
      </c>
      <c r="HJ43" s="2"/>
      <c r="HK43" s="2"/>
      <c r="HL43" s="2"/>
      <c r="HM43" s="2">
        <v>0.51551612311599981</v>
      </c>
      <c r="HN43" s="2">
        <f t="shared" si="66"/>
        <v>0.51551612311599981</v>
      </c>
      <c r="HO43" s="2"/>
      <c r="HP43" s="2"/>
      <c r="HQ43" s="2"/>
      <c r="HR43" s="2">
        <v>0.67259861752900008</v>
      </c>
      <c r="HS43" s="2">
        <f t="shared" si="67"/>
        <v>0.67259861752900008</v>
      </c>
      <c r="HT43" s="2"/>
      <c r="HU43" s="2"/>
      <c r="HV43" s="2"/>
      <c r="HW43" s="2">
        <v>0.26295103090800004</v>
      </c>
      <c r="HX43" s="2">
        <f t="shared" si="68"/>
        <v>0.26295103090800004</v>
      </c>
      <c r="HY43" s="2"/>
      <c r="HZ43" s="2"/>
      <c r="IA43" s="2"/>
      <c r="IB43" s="2">
        <v>0.42685220190999984</v>
      </c>
      <c r="IC43" s="2">
        <f t="shared" si="69"/>
        <v>0.42685220190999984</v>
      </c>
      <c r="ID43" s="2"/>
      <c r="IE43" s="2"/>
      <c r="IF43" s="2"/>
      <c r="IG43" s="2">
        <v>0.21686757546240001</v>
      </c>
      <c r="IH43" s="2">
        <f t="shared" si="70"/>
        <v>0.21686757546240001</v>
      </c>
      <c r="II43" s="2"/>
      <c r="IJ43" s="2"/>
      <c r="IK43" s="2"/>
      <c r="IL43" s="2">
        <v>4.1656861847199994E-2</v>
      </c>
      <c r="IM43" s="2">
        <f t="shared" si="71"/>
        <v>4.1656861847199994E-2</v>
      </c>
    </row>
    <row r="44" spans="1:247" ht="11.25" customHeight="1" x14ac:dyDescent="0.25">
      <c r="A44" s="2" t="s">
        <v>72</v>
      </c>
      <c r="B44" s="2">
        <f>+J44+O44+T44+Y44+AD44+AI44+AN44+AS44+AX44+BC44+BH44+BM44+BR44+BW44+CB44+CG44+CL44+CQ44+CV44+DA44+DF44+DK44+DP44+DU44+DZ44+EE44+EJ44+EO44+ET44+EY44+FD44+FI44+FN44+FS44+FX44+GC44+GH44+GM44+GR44+GW44+HB44+HG44+HL44+HQ44+HV44+IA44+IF44+IK44+Sheet2!D44+Sheet2!I44+Sheet2!N44+Sheet2!S44+Sheet2!X44+Sheet2!AC44+Sheet2!AH44+Sheet2!AM44+Sheet2!AR44+Sheet2!AW44+Sheet2!BG44+Sheet2!BB44+Sheet2!BL44+Sheet2!BQ44</f>
        <v>62330.560999999987</v>
      </c>
      <c r="C44" s="2">
        <f>+I44+N44+S44+X44+AC44+AH44+AM44+AR44+AW44+BB44+BG44+BL44+BQ44+BV44+CA44+CF44+CK44+CP44+CU44+CZ44+DE44+DJ44+DO44+DT44+DY44+ED44+EI44+EN44+ES44+EX44+FC44+FH44+FM44+FR44+FW44+GB44+GG44+GL44+GQ44+GV44+HA44+HF44+HK44+HP44+HU44+HZ44+IE44+IJ44+Sheet2!C44+Sheet2!H44+Sheet2!M44+Sheet2!R44+Sheet2!W44+Sheet2!AB44+Sheet2!AG44+Sheet2!AL44+Sheet2!AQ44+Sheet2!AV44+Sheet2!BA44+Sheet2!BF44+Sheet2!BK44+Sheet2!BP44</f>
        <v>10.291762999999994</v>
      </c>
      <c r="D44" s="2">
        <f>+H44+M44+R44+W44+AB44+AG44+AL44+AQ44+AV44+BA44+BF44+BK44+BP44+BU44+BZ44+CE44+CJ44+CO44+CT44+CY44+DD44+DI44+DN44+DS44+DX44+EC44+EH44+EM44+ER44+EW44+FB44+FG44+FL44+FQ44+FV44+GA44+GF44+GK44+GP44+GU44+GZ44+HE44+HJ44+HO44+HT44+HY44+ID44+II44+Sheet2!G44+Sheet2!B44+Sheet2!L44+Sheet2!Q44+Sheet2!V44+Sheet2!AA44+Sheet2!AF44+Sheet2!AK44+Sheet2!AP44+Sheet2!AU44+Sheet2!AZ44+Sheet2!BE44+Sheet2!BJ44+Sheet2!BO44</f>
        <v>19569</v>
      </c>
      <c r="E44" s="2">
        <f>+K44+P44+U44+Z44+AE44+AJ44+AO44+AT44+AY44+BD44+BI44+BN44+BS44+BX44+CC44+CH44+CM44+CR44+CW44+DB44+DG44+DL44+DQ44+DV44+EA44+EF44+EK44+EP44+EU44+EZ44+FE44+FJ44+FO44+FT44+FY44+GD44+GI44+GN44+GS44+GX44+HC44+HH44+HM44+HR44+HW44+IB44+IG44+IL44+Sheet2!E44+Sheet2!J44+Sheet2!O44+Sheet2!T44+Sheet2!Y44+Sheet2!AD44+Sheet2!AI44+Sheet2!AN44+Sheet2!AS44+Sheet2!AX44+Sheet2!BC44+Sheet2!BH44+Sheet2!BM44+Sheet2!BR44</f>
        <v>199.31373682212705</v>
      </c>
      <c r="F44" s="2">
        <f t="shared" si="23"/>
        <v>82109.166499822109</v>
      </c>
      <c r="G44" s="11">
        <f>+Sheet1!L44+Sheet1!Q44+Sheet1!V44+Sheet1!AA44+Sheet1!AF44+Sheet1!AK44+Sheet1!AP44+Sheet1!AU44+Sheet1!AZ44+Sheet1!BE44+Sheet1!BJ44+Sheet1!BO44+Sheet1!BT44+Sheet1!BY44+Sheet1!CD44+Sheet1!CI44+Sheet1!CN44+Sheet1!CS44+Sheet1!CX44+Sheet1!DC44+Sheet1!DH44+Sheet1!DM44+Sheet1!DR44+Sheet1!DW44+Sheet1!EB44+Sheet1!EG44+Sheet1!EL44+Sheet1!EQ44+Sheet1!EV44+Sheet1!FA44+Sheet1!FF44+Sheet1!FK44+Sheet1!FP44+Sheet1!FU44+Sheet1!FZ44+Sheet1!GE44+Sheet1!GJ44+Sheet1!GO44+Sheet1!GT44+Sheet1!GY44+Sheet1!HD44+Sheet1!HI44+Sheet1!HN44+Sheet1!HS44+Sheet1!HX44+Sheet1!IC44+Sheet1!IH44+Sheet1!IM44+Sheet2!F44+Sheet2!K44+Sheet2!P44+Sheet2!U44+Sheet2!Z44+Sheet2!AE44+Sheet2!AJ44+Sheet2!AO44+Sheet2!AT44+Sheet2!AY44+Sheet2!BD44+Sheet2!BI44+Sheet2!BN44+Sheet2!BS44</f>
        <v>82109.166499822124</v>
      </c>
      <c r="H44" s="2">
        <v>544</v>
      </c>
      <c r="I44" s="12">
        <v>0.14000000000000001</v>
      </c>
      <c r="J44" s="2">
        <v>6128.67</v>
      </c>
      <c r="K44" s="6">
        <v>46.948</v>
      </c>
      <c r="L44" s="2">
        <f t="shared" si="24"/>
        <v>6719.7580000000007</v>
      </c>
      <c r="M44" s="2">
        <v>97</v>
      </c>
      <c r="N44" s="2">
        <v>1.763E-2</v>
      </c>
      <c r="O44" s="2">
        <v>0.61</v>
      </c>
      <c r="P44" s="6">
        <v>0</v>
      </c>
      <c r="Q44" s="2">
        <f t="shared" si="25"/>
        <v>97.627629999999996</v>
      </c>
      <c r="R44" s="2">
        <v>507</v>
      </c>
      <c r="S44" s="2">
        <v>1.175</v>
      </c>
      <c r="T44" s="2">
        <v>77.17</v>
      </c>
      <c r="U44" s="6">
        <v>0.49418792908699988</v>
      </c>
      <c r="V44" s="2">
        <f t="shared" si="26"/>
        <v>585.83918792908707</v>
      </c>
      <c r="W44" s="2">
        <v>381</v>
      </c>
      <c r="X44" s="2"/>
      <c r="Y44" s="2">
        <v>387.91</v>
      </c>
      <c r="Z44" s="6">
        <v>0</v>
      </c>
      <c r="AA44" s="2">
        <f t="shared" si="27"/>
        <v>768.91000000000008</v>
      </c>
      <c r="AB44" s="2">
        <v>146</v>
      </c>
      <c r="AC44" s="2">
        <v>0.03</v>
      </c>
      <c r="AD44" s="2">
        <v>2E-3</v>
      </c>
      <c r="AE44" s="6">
        <v>0</v>
      </c>
      <c r="AF44" s="2">
        <f t="shared" si="28"/>
        <v>146.03200000000001</v>
      </c>
      <c r="AG44" s="2">
        <v>127</v>
      </c>
      <c r="AH44" s="2">
        <v>0.03</v>
      </c>
      <c r="AI44" s="2">
        <v>738.04</v>
      </c>
      <c r="AJ44" s="6">
        <v>2.09</v>
      </c>
      <c r="AK44" s="2">
        <f t="shared" si="29"/>
        <v>867.16</v>
      </c>
      <c r="AL44" s="2">
        <v>294</v>
      </c>
      <c r="AM44" s="2"/>
      <c r="AN44" s="2">
        <v>1450.49</v>
      </c>
      <c r="AO44" s="6">
        <v>6.93</v>
      </c>
      <c r="AP44" s="2">
        <f t="shared" si="30"/>
        <v>1751.42</v>
      </c>
      <c r="AQ44" s="2">
        <v>147</v>
      </c>
      <c r="AR44" s="2">
        <v>0.04</v>
      </c>
      <c r="AS44" s="2">
        <v>532.45000000000005</v>
      </c>
      <c r="AT44" s="2">
        <v>8.5570615999999919</v>
      </c>
      <c r="AU44" s="2">
        <f t="shared" si="31"/>
        <v>688.04706160000001</v>
      </c>
      <c r="AV44" s="2">
        <v>89</v>
      </c>
      <c r="AW44" s="2">
        <v>1.4E-2</v>
      </c>
      <c r="AX44" s="2">
        <v>5.89</v>
      </c>
      <c r="AY44" s="2">
        <v>9.942916600000002</v>
      </c>
      <c r="AZ44" s="2">
        <f t="shared" si="32"/>
        <v>104.8469166</v>
      </c>
      <c r="BA44" s="2">
        <v>163</v>
      </c>
      <c r="BB44" s="2">
        <v>3.1E-2</v>
      </c>
      <c r="BC44" s="2">
        <v>3.081</v>
      </c>
      <c r="BD44" s="2">
        <v>0</v>
      </c>
      <c r="BE44" s="2">
        <f t="shared" si="33"/>
        <v>166.11199999999999</v>
      </c>
      <c r="BF44" s="2">
        <v>125</v>
      </c>
      <c r="BG44" s="2">
        <v>0.02</v>
      </c>
      <c r="BH44" s="2">
        <v>0.23</v>
      </c>
      <c r="BI44" s="2">
        <v>9.6579999999999995</v>
      </c>
      <c r="BJ44" s="2">
        <f t="shared" si="34"/>
        <v>134.90799999999999</v>
      </c>
      <c r="BK44" s="2">
        <v>113</v>
      </c>
      <c r="BL44" s="2">
        <v>0</v>
      </c>
      <c r="BM44" s="2">
        <v>16.2</v>
      </c>
      <c r="BN44" s="2">
        <v>0</v>
      </c>
      <c r="BO44" s="2">
        <f t="shared" si="35"/>
        <v>129.19999999999999</v>
      </c>
      <c r="BP44" s="2">
        <v>103</v>
      </c>
      <c r="BQ44" s="13">
        <v>0.02</v>
      </c>
      <c r="BR44" s="2">
        <v>65.319999999999993</v>
      </c>
      <c r="BS44" s="2">
        <v>0</v>
      </c>
      <c r="BT44" s="2">
        <f t="shared" si="36"/>
        <v>168.33999999999997</v>
      </c>
      <c r="BU44" s="2">
        <v>369</v>
      </c>
      <c r="BV44" s="2">
        <v>0.09</v>
      </c>
      <c r="BW44" s="2">
        <v>64.849999999999994</v>
      </c>
      <c r="BX44" s="2">
        <v>4.3999999999999997E-2</v>
      </c>
      <c r="BY44" s="2">
        <f t="shared" si="37"/>
        <v>433.98399999999992</v>
      </c>
      <c r="BZ44" s="2">
        <v>1292</v>
      </c>
      <c r="CA44" s="2">
        <v>0.50700000000000001</v>
      </c>
      <c r="CB44" s="2">
        <v>6376.15</v>
      </c>
      <c r="CC44" s="2">
        <v>23.495999999999999</v>
      </c>
      <c r="CD44" s="2">
        <f t="shared" si="38"/>
        <v>7692.1529999999993</v>
      </c>
      <c r="CE44" s="2">
        <v>114</v>
      </c>
      <c r="CF44" s="2">
        <v>0.01</v>
      </c>
      <c r="CG44" s="2">
        <v>341.11</v>
      </c>
      <c r="CH44" s="2">
        <v>0</v>
      </c>
      <c r="CI44" s="2">
        <f t="shared" si="39"/>
        <v>455.12</v>
      </c>
      <c r="CJ44" s="2">
        <v>77</v>
      </c>
      <c r="CK44" s="2">
        <v>0.04</v>
      </c>
      <c r="CL44" s="2"/>
      <c r="CM44" s="2">
        <v>0.13200000000000001</v>
      </c>
      <c r="CN44" s="2">
        <f t="shared" si="40"/>
        <v>77.172000000000011</v>
      </c>
      <c r="CO44" s="2">
        <v>63</v>
      </c>
      <c r="CP44" s="2">
        <v>1.9E-2</v>
      </c>
      <c r="CQ44" s="2">
        <v>1E-3</v>
      </c>
      <c r="CR44" s="2">
        <v>0</v>
      </c>
      <c r="CS44" s="2">
        <f t="shared" si="41"/>
        <v>63.019999999999996</v>
      </c>
      <c r="CT44" s="2">
        <v>203</v>
      </c>
      <c r="CU44" s="2">
        <v>0.02</v>
      </c>
      <c r="CV44" s="2">
        <v>3.93</v>
      </c>
      <c r="CW44" s="2">
        <v>0</v>
      </c>
      <c r="CX44" s="2">
        <f t="shared" si="42"/>
        <v>206.95000000000002</v>
      </c>
      <c r="CY44" s="2">
        <v>144</v>
      </c>
      <c r="CZ44" s="2">
        <v>0.02</v>
      </c>
      <c r="DA44" s="2">
        <v>4371.7700000000004</v>
      </c>
      <c r="DB44" s="2">
        <v>2.1999999999999999E-2</v>
      </c>
      <c r="DC44" s="2">
        <f t="shared" si="43"/>
        <v>4515.8120000000008</v>
      </c>
      <c r="DD44" s="2">
        <v>25</v>
      </c>
      <c r="DE44" s="2">
        <v>2.0999999999999999E-3</v>
      </c>
      <c r="DF44" s="2"/>
      <c r="DG44" s="2">
        <v>0</v>
      </c>
      <c r="DH44" s="2">
        <f t="shared" si="44"/>
        <v>25.002099999999999</v>
      </c>
      <c r="DI44" s="2">
        <v>134</v>
      </c>
      <c r="DJ44" s="2">
        <v>0.02</v>
      </c>
      <c r="DK44" s="2">
        <v>30.61</v>
      </c>
      <c r="DL44" s="2">
        <v>0</v>
      </c>
      <c r="DM44" s="2">
        <f t="shared" si="45"/>
        <v>164.63</v>
      </c>
      <c r="DN44" s="2">
        <v>245</v>
      </c>
      <c r="DO44" s="2">
        <v>0.03</v>
      </c>
      <c r="DP44" s="2">
        <v>219.09</v>
      </c>
      <c r="DQ44" s="2">
        <v>0.13200000000000001</v>
      </c>
      <c r="DR44" s="2">
        <f t="shared" si="46"/>
        <v>464.25200000000001</v>
      </c>
      <c r="DS44" s="2">
        <v>701</v>
      </c>
      <c r="DT44" s="2">
        <v>2.2323</v>
      </c>
      <c r="DU44" s="2">
        <v>258.07</v>
      </c>
      <c r="DV44" s="2">
        <v>3.85</v>
      </c>
      <c r="DW44" s="2">
        <f t="shared" si="47"/>
        <v>965.15230000000008</v>
      </c>
      <c r="DX44" s="2">
        <v>45</v>
      </c>
      <c r="DY44" s="2">
        <v>0.01</v>
      </c>
      <c r="DZ44" s="2">
        <v>38.229999999999997</v>
      </c>
      <c r="EA44" s="2">
        <v>0</v>
      </c>
      <c r="EB44" s="2">
        <f t="shared" si="48"/>
        <v>83.24</v>
      </c>
      <c r="EC44" s="2">
        <v>147</v>
      </c>
      <c r="ED44" s="2">
        <v>0.02</v>
      </c>
      <c r="EE44" s="2">
        <v>7.6669999999999998</v>
      </c>
      <c r="EF44" s="2">
        <v>0</v>
      </c>
      <c r="EG44" s="2">
        <f t="shared" si="49"/>
        <v>154.68700000000001</v>
      </c>
      <c r="EH44" s="2">
        <v>141</v>
      </c>
      <c r="EI44" s="2">
        <v>0.02</v>
      </c>
      <c r="EJ44" s="2"/>
      <c r="EK44" s="2">
        <v>0</v>
      </c>
      <c r="EL44" s="2">
        <f t="shared" si="50"/>
        <v>141.02000000000001</v>
      </c>
      <c r="EM44" s="2">
        <v>879</v>
      </c>
      <c r="EN44" s="2">
        <v>0.26</v>
      </c>
      <c r="EO44" s="2">
        <v>1833.8</v>
      </c>
      <c r="EP44" s="2">
        <v>2.1999999999999999E-2</v>
      </c>
      <c r="EQ44" s="2">
        <f t="shared" si="51"/>
        <v>2713.0819999999999</v>
      </c>
      <c r="ER44" s="2">
        <v>154</v>
      </c>
      <c r="ES44" s="2">
        <v>7.0000000000000001E-3</v>
      </c>
      <c r="ET44" s="2">
        <v>1042.43</v>
      </c>
      <c r="EU44" s="2">
        <v>0</v>
      </c>
      <c r="EV44" s="2">
        <f t="shared" si="52"/>
        <v>1196.4370000000001</v>
      </c>
      <c r="EW44" s="2">
        <v>1716</v>
      </c>
      <c r="EX44" s="2">
        <v>0.14000000000000001</v>
      </c>
      <c r="EY44" s="2">
        <v>1548.2</v>
      </c>
      <c r="EZ44" s="2">
        <v>2.266</v>
      </c>
      <c r="FA44" s="2">
        <f t="shared" si="53"/>
        <v>3266.6060000000002</v>
      </c>
      <c r="FB44" s="2">
        <v>431</v>
      </c>
      <c r="FC44" s="2">
        <v>1.5269999999999999</v>
      </c>
      <c r="FD44" s="2">
        <v>254.43</v>
      </c>
      <c r="FE44" s="2">
        <v>2.8015706930399982</v>
      </c>
      <c r="FF44" s="2">
        <f t="shared" si="54"/>
        <v>689.75857069304004</v>
      </c>
      <c r="FG44" s="2">
        <v>232</v>
      </c>
      <c r="FH44" s="2">
        <v>0.08</v>
      </c>
      <c r="FI44" s="2">
        <v>11798.53</v>
      </c>
      <c r="FJ44" s="2">
        <v>2.1339999999999999</v>
      </c>
      <c r="FK44" s="2">
        <f t="shared" si="55"/>
        <v>12032.744000000001</v>
      </c>
      <c r="FL44" s="2">
        <v>362</v>
      </c>
      <c r="FM44" s="2">
        <v>0.10199999999999999</v>
      </c>
      <c r="FN44" s="2">
        <v>377.6</v>
      </c>
      <c r="FO44" s="2">
        <v>2.31</v>
      </c>
      <c r="FP44" s="2">
        <f t="shared" si="56"/>
        <v>742.01199999999994</v>
      </c>
      <c r="FQ44" s="2">
        <v>639</v>
      </c>
      <c r="FR44" s="2">
        <v>0.26</v>
      </c>
      <c r="FS44" s="2">
        <v>221.2</v>
      </c>
      <c r="FT44" s="2">
        <v>0</v>
      </c>
      <c r="FU44" s="2">
        <f t="shared" si="57"/>
        <v>860.46</v>
      </c>
      <c r="FV44" s="2">
        <v>219</v>
      </c>
      <c r="FW44" s="2">
        <v>0.02</v>
      </c>
      <c r="FX44" s="2">
        <v>975.43</v>
      </c>
      <c r="FY44" s="2">
        <v>0</v>
      </c>
      <c r="FZ44" s="2">
        <f t="shared" si="58"/>
        <v>1194.45</v>
      </c>
      <c r="GA44" s="2">
        <v>179</v>
      </c>
      <c r="GB44" s="2">
        <v>0.11</v>
      </c>
      <c r="GC44" s="2">
        <v>641.34</v>
      </c>
      <c r="GD44" s="2">
        <v>12.1</v>
      </c>
      <c r="GE44" s="2">
        <f t="shared" si="59"/>
        <v>832.55000000000007</v>
      </c>
      <c r="GF44" s="2">
        <v>55</v>
      </c>
      <c r="GG44" s="2">
        <v>0.02</v>
      </c>
      <c r="GH44" s="2">
        <v>0.36</v>
      </c>
      <c r="GI44" s="2">
        <v>2.09</v>
      </c>
      <c r="GJ44" s="2">
        <f t="shared" si="60"/>
        <v>57.47</v>
      </c>
      <c r="GK44" s="2">
        <v>192</v>
      </c>
      <c r="GL44" s="2">
        <v>0.03</v>
      </c>
      <c r="GM44" s="2">
        <v>1014.52</v>
      </c>
      <c r="GN44" s="2">
        <v>2.1560000000000001</v>
      </c>
      <c r="GO44" s="2">
        <f t="shared" si="61"/>
        <v>1208.7059999999999</v>
      </c>
      <c r="GP44" s="2">
        <v>133</v>
      </c>
      <c r="GQ44" s="2">
        <v>1.7999999999999999E-2</v>
      </c>
      <c r="GR44" s="2">
        <v>7.0000000000000007E-2</v>
      </c>
      <c r="GS44" s="2">
        <v>0</v>
      </c>
      <c r="GT44" s="2">
        <f t="shared" si="62"/>
        <v>133.08799999999999</v>
      </c>
      <c r="GU44" s="2">
        <v>180</v>
      </c>
      <c r="GV44" s="2">
        <v>1.2E-2</v>
      </c>
      <c r="GW44" s="2"/>
      <c r="GX44" s="2">
        <v>12.1</v>
      </c>
      <c r="GY44" s="2">
        <f t="shared" si="63"/>
        <v>192.11199999999999</v>
      </c>
      <c r="GZ44" s="2">
        <v>1008</v>
      </c>
      <c r="HA44" s="2">
        <v>1.9</v>
      </c>
      <c r="HB44" s="2">
        <v>398.24</v>
      </c>
      <c r="HC44" s="2">
        <v>6.2039999999999997</v>
      </c>
      <c r="HD44" s="2">
        <f t="shared" si="64"/>
        <v>1414.3439999999998</v>
      </c>
      <c r="HE44" s="2">
        <v>216</v>
      </c>
      <c r="HF44" s="2">
        <v>0.09</v>
      </c>
      <c r="HG44" s="2">
        <v>6.26</v>
      </c>
      <c r="HH44" s="2">
        <v>4.07</v>
      </c>
      <c r="HI44" s="2">
        <f t="shared" si="65"/>
        <v>226.42</v>
      </c>
      <c r="HJ44" s="2">
        <v>350</v>
      </c>
      <c r="HK44" s="2">
        <v>0.4</v>
      </c>
      <c r="HL44" s="2">
        <v>1172</v>
      </c>
      <c r="HM44" s="2">
        <v>2.1999999999999999E-2</v>
      </c>
      <c r="HN44" s="2">
        <f t="shared" si="66"/>
        <v>1522.422</v>
      </c>
      <c r="HO44" s="2">
        <v>391</v>
      </c>
      <c r="HP44" s="2">
        <v>0.03</v>
      </c>
      <c r="HQ44" s="2">
        <v>984.77</v>
      </c>
      <c r="HR44" s="2">
        <v>12.496</v>
      </c>
      <c r="HS44" s="2">
        <f t="shared" si="67"/>
        <v>1388.296</v>
      </c>
      <c r="HT44" s="2">
        <v>333</v>
      </c>
      <c r="HU44" s="2">
        <v>0.04</v>
      </c>
      <c r="HV44" s="2">
        <v>60.64</v>
      </c>
      <c r="HW44" s="2">
        <v>0.13200000000000001</v>
      </c>
      <c r="HX44" s="2">
        <f t="shared" si="68"/>
        <v>393.81200000000001</v>
      </c>
      <c r="HY44" s="2">
        <v>197</v>
      </c>
      <c r="HZ44" s="2">
        <v>1.7999999999999999E-2</v>
      </c>
      <c r="IA44" s="2">
        <v>35.75</v>
      </c>
      <c r="IB44" s="2">
        <v>0.63800000000000001</v>
      </c>
      <c r="IC44" s="2">
        <f t="shared" si="69"/>
        <v>233.40600000000001</v>
      </c>
      <c r="ID44" s="2">
        <v>69</v>
      </c>
      <c r="IE44" s="2">
        <v>8.0000000000000002E-3</v>
      </c>
      <c r="IF44" s="2">
        <v>0.05</v>
      </c>
      <c r="IG44" s="2">
        <v>0</v>
      </c>
      <c r="IH44" s="2">
        <f t="shared" si="70"/>
        <v>69.057999999999993</v>
      </c>
      <c r="II44" s="2">
        <v>34</v>
      </c>
      <c r="IJ44" s="2">
        <v>8.9999999999999993E-3</v>
      </c>
      <c r="IK44" s="2">
        <v>794</v>
      </c>
      <c r="IL44" s="2">
        <v>0</v>
      </c>
      <c r="IM44" s="2">
        <f t="shared" si="71"/>
        <v>828.00900000000001</v>
      </c>
    </row>
    <row r="45" spans="1:247" ht="11.25" customHeight="1" x14ac:dyDescent="0.25">
      <c r="A45" s="2" t="s">
        <v>73</v>
      </c>
      <c r="B45" s="2">
        <f>+J45+O45+T45+Y45+AD45+AI45+AN45+AS45+AX45+BC45+BH45+BM45+BR45+BW45+CB45+CG45+CL45+CQ45+CV45+DA45+DF45+DK45+DP45+DU45+DZ45+EE45+EJ45+EO45+ET45+EY45+FD45+FI45+FN45+FS45+FX45+GC45+GH45+GM45+GR45+GW45+HB45+HG45+HL45+HQ45+HV45+IA45+IF45+IK45+Sheet2!D45+Sheet2!I45+Sheet2!N45+Sheet2!S45+Sheet2!X45+Sheet2!AC45+Sheet2!AH45+Sheet2!AM45+Sheet2!AR45+Sheet2!AW45+Sheet2!BG45+Sheet2!BB45+Sheet2!BL45+Sheet2!BQ45</f>
        <v>14788.724</v>
      </c>
      <c r="C45" s="2">
        <f>+I45+N45+S45+X45+AC45+AH45+AM45+AR45+AW45+BB45+BG45+BL45+BQ45+BV45+CA45+CF45+CK45+CP45+CU45+CZ45+DE45+DJ45+DO45+DT45+DY45+ED45+EI45+EN45+ES45+EX45+FC45+FH45+FM45+FR45+FW45+GB45+GG45+GL45+GQ45+GV45+HA45+HF45+HK45+HP45+HU45+HZ45+IE45+IJ45+Sheet2!C45+Sheet2!H45+Sheet2!M45+Sheet2!R45+Sheet2!W45+Sheet2!AB45+Sheet2!AG45+Sheet2!AL45+Sheet2!AQ45+Sheet2!AV45+Sheet2!BA45+Sheet2!BF45+Sheet2!BK45+Sheet2!BP45</f>
        <v>196.36039999999997</v>
      </c>
      <c r="D45" s="2">
        <f>+H45+M45+R45+W45+AB45+AG45+AL45+AQ45+AV45+BA45+BF45+BK45+BP45+BU45+BZ45+CE45+CJ45+CO45+CT45+CY45+DD45+DI45+DN45+DS45+DX45+EC45+EH45+EM45+ER45+EW45+FB45+FG45+FL45+FQ45+FV45+GA45+GF45+GK45+GP45+GU45+GZ45+HE45+HJ45+HO45+HT45+HY45+ID45+II45+Sheet2!G45+Sheet2!B45+Sheet2!L45+Sheet2!Q45+Sheet2!V45+Sheet2!AA45+Sheet2!AF45+Sheet2!AK45+Sheet2!AP45+Sheet2!AU45+Sheet2!AZ45+Sheet2!BE45+Sheet2!BJ45+Sheet2!BO45</f>
        <v>717</v>
      </c>
      <c r="E45" s="2">
        <f>+K45+P45+U45+Z45+AE45+AJ45+AO45+AT45+AY45+BD45+BI45+BN45+BS45+BX45+CC45+CH45+CM45+CR45+CW45+DB45+DG45+DL45+DQ45+DV45+EA45+EF45+EK45+EP45+EU45+EZ45+FE45+FJ45+FO45+FT45+FY45+GD45+GI45+GN45+GS45+GX45+HC45+HH45+HM45+HR45+HW45+IB45+IG45+IL45+Sheet2!E45+Sheet2!J45+Sheet2!O45+Sheet2!T45+Sheet2!Y45+Sheet2!AD45+Sheet2!AI45+Sheet2!AN45+Sheet2!AS45+Sheet2!AX45+Sheet2!BC45+Sheet2!BH45+Sheet2!BM45+Sheet2!BR45</f>
        <v>1563.2564216999999</v>
      </c>
      <c r="F45" s="2">
        <f t="shared" si="23"/>
        <v>17265.3408217</v>
      </c>
      <c r="G45" s="11">
        <f>+Sheet1!L45+Sheet1!Q45+Sheet1!V45+Sheet1!AA45+Sheet1!AF45+Sheet1!AK45+Sheet1!AP45+Sheet1!AU45+Sheet1!AZ45+Sheet1!BE45+Sheet1!BJ45+Sheet1!BO45+Sheet1!BT45+Sheet1!BY45+Sheet1!CD45+Sheet1!CI45+Sheet1!CN45+Sheet1!CS45+Sheet1!CX45+Sheet1!DC45+Sheet1!DH45+Sheet1!DM45+Sheet1!DR45+Sheet1!DW45+Sheet1!EB45+Sheet1!EG45+Sheet1!EL45+Sheet1!EQ45+Sheet1!EV45+Sheet1!FA45+Sheet1!FF45+Sheet1!FK45+Sheet1!FP45+Sheet1!FU45+Sheet1!FZ45+Sheet1!GE45+Sheet1!GJ45+Sheet1!GO45+Sheet1!GT45+Sheet1!GY45+Sheet1!HD45+Sheet1!HI45+Sheet1!HN45+Sheet1!HS45+Sheet1!HX45+Sheet1!IC45+Sheet1!IH45+Sheet1!IM45+Sheet2!F45+Sheet2!K45+Sheet2!P45+Sheet2!U45+Sheet2!Z45+Sheet2!AE45+Sheet2!AJ45+Sheet2!AO45+Sheet2!AT45+Sheet2!AY45+Sheet2!BD45+Sheet2!BI45+Sheet2!BN45+Sheet2!BS45</f>
        <v>17265.340821699996</v>
      </c>
      <c r="H45" s="2">
        <v>20</v>
      </c>
      <c r="I45" s="12">
        <v>1.9279999999999999</v>
      </c>
      <c r="J45" s="2">
        <v>834.5</v>
      </c>
      <c r="K45" s="6">
        <v>56.039548500000009</v>
      </c>
      <c r="L45" s="2">
        <f t="shared" si="24"/>
        <v>912.46754850000002</v>
      </c>
      <c r="M45" s="2">
        <v>19</v>
      </c>
      <c r="N45" s="2">
        <v>0.23799999999999999</v>
      </c>
      <c r="O45" s="2">
        <v>0.61</v>
      </c>
      <c r="P45" s="6">
        <v>7.025382600000003</v>
      </c>
      <c r="Q45" s="2">
        <f t="shared" si="25"/>
        <v>26.873382600000003</v>
      </c>
      <c r="R45" s="2">
        <v>19</v>
      </c>
      <c r="S45" s="2">
        <v>15.86</v>
      </c>
      <c r="T45" s="2">
        <v>43.93</v>
      </c>
      <c r="U45" s="6">
        <v>2.1339999999999999</v>
      </c>
      <c r="V45" s="2">
        <f t="shared" si="26"/>
        <v>80.923999999999992</v>
      </c>
      <c r="W45" s="2">
        <v>12</v>
      </c>
      <c r="X45" s="2">
        <v>0.84840000000000004</v>
      </c>
      <c r="Y45" s="2">
        <v>40.08</v>
      </c>
      <c r="Z45" s="6">
        <v>15.174091099999997</v>
      </c>
      <c r="AA45" s="2">
        <f t="shared" si="27"/>
        <v>68.102491099999995</v>
      </c>
      <c r="AB45" s="2">
        <v>5</v>
      </c>
      <c r="AC45" s="2">
        <v>0.42</v>
      </c>
      <c r="AD45" s="2">
        <v>2E-3</v>
      </c>
      <c r="AE45" s="6">
        <v>27.744491000000004</v>
      </c>
      <c r="AF45" s="2">
        <f t="shared" si="28"/>
        <v>33.166491000000001</v>
      </c>
      <c r="AG45" s="2">
        <v>5</v>
      </c>
      <c r="AH45" s="2">
        <v>0.5</v>
      </c>
      <c r="AI45" s="2">
        <v>425.73</v>
      </c>
      <c r="AJ45" s="6">
        <v>11.105950399999998</v>
      </c>
      <c r="AK45" s="2">
        <f t="shared" si="29"/>
        <v>442.3359504</v>
      </c>
      <c r="AL45" s="2">
        <v>9</v>
      </c>
      <c r="AM45" s="2">
        <v>0.92</v>
      </c>
      <c r="AN45" s="2">
        <v>335.01</v>
      </c>
      <c r="AO45" s="6">
        <v>26.154438199999994</v>
      </c>
      <c r="AP45" s="2">
        <f t="shared" si="30"/>
        <v>371.08443820000002</v>
      </c>
      <c r="AQ45" s="2">
        <v>5</v>
      </c>
      <c r="AR45" s="2">
        <v>0.62</v>
      </c>
      <c r="AS45" s="2">
        <v>9.57</v>
      </c>
      <c r="AT45" s="2">
        <v>2.2229140000000007</v>
      </c>
      <c r="AU45" s="2">
        <f t="shared" si="31"/>
        <v>17.412914000000001</v>
      </c>
      <c r="AV45" s="2">
        <v>3</v>
      </c>
      <c r="AW45" s="2">
        <v>0.20100000000000001</v>
      </c>
      <c r="AX45" s="2">
        <v>43.68</v>
      </c>
      <c r="AY45" s="2">
        <v>1.9953728000000002</v>
      </c>
      <c r="AZ45" s="2">
        <f t="shared" si="32"/>
        <v>48.876372799999999</v>
      </c>
      <c r="BA45" s="2">
        <v>5</v>
      </c>
      <c r="BB45" s="2">
        <v>0.42899999999999999</v>
      </c>
      <c r="BC45" s="2">
        <v>5.03</v>
      </c>
      <c r="BD45" s="2">
        <v>10.538853599999989</v>
      </c>
      <c r="BE45" s="2">
        <f t="shared" si="33"/>
        <v>20.997853599999988</v>
      </c>
      <c r="BF45" s="2">
        <v>5</v>
      </c>
      <c r="BG45" s="2">
        <v>0.35499999999999998</v>
      </c>
      <c r="BH45" s="2">
        <v>0.94</v>
      </c>
      <c r="BI45" s="2">
        <v>10.2920345</v>
      </c>
      <c r="BJ45" s="2">
        <f t="shared" si="34"/>
        <v>16.587034500000001</v>
      </c>
      <c r="BK45" s="2">
        <v>4</v>
      </c>
      <c r="BL45" s="2">
        <v>0.06</v>
      </c>
      <c r="BM45" s="2">
        <v>10.210000000000001</v>
      </c>
      <c r="BN45" s="2">
        <v>8.8777478999999975</v>
      </c>
      <c r="BO45" s="2">
        <f t="shared" si="35"/>
        <v>23.147747899999999</v>
      </c>
      <c r="BP45" s="2">
        <v>3</v>
      </c>
      <c r="BQ45" s="13">
        <v>0.308</v>
      </c>
      <c r="BR45" s="2">
        <v>36.9</v>
      </c>
      <c r="BS45" s="2">
        <v>10.87656</v>
      </c>
      <c r="BT45" s="2">
        <f t="shared" si="36"/>
        <v>51.084559999999996</v>
      </c>
      <c r="BU45" s="2">
        <v>14</v>
      </c>
      <c r="BV45" s="2">
        <v>1.27</v>
      </c>
      <c r="BW45" s="2">
        <v>10.31</v>
      </c>
      <c r="BX45" s="2">
        <v>26.36691840000001</v>
      </c>
      <c r="BY45" s="2">
        <f t="shared" si="37"/>
        <v>51.946918400000008</v>
      </c>
      <c r="BZ45" s="2">
        <v>46</v>
      </c>
      <c r="CA45" s="2">
        <v>6.84</v>
      </c>
      <c r="CB45" s="2">
        <v>1095.08</v>
      </c>
      <c r="CC45" s="2">
        <v>101.65082739999997</v>
      </c>
      <c r="CD45" s="2">
        <f t="shared" si="38"/>
        <v>1249.5708273999999</v>
      </c>
      <c r="CE45" s="2">
        <v>4</v>
      </c>
      <c r="CF45" s="2">
        <v>0.25</v>
      </c>
      <c r="CG45" s="2">
        <v>49.2</v>
      </c>
      <c r="CH45" s="2">
        <v>12.226003600000002</v>
      </c>
      <c r="CI45" s="2">
        <f t="shared" si="39"/>
        <v>65.676003600000001</v>
      </c>
      <c r="CJ45" s="2">
        <v>3</v>
      </c>
      <c r="CK45" s="2">
        <v>0.59</v>
      </c>
      <c r="CL45" s="2"/>
      <c r="CM45" s="2">
        <v>6.5780711000000016</v>
      </c>
      <c r="CN45" s="2">
        <f t="shared" si="40"/>
        <v>10.168071100000002</v>
      </c>
      <c r="CO45" s="2">
        <v>2</v>
      </c>
      <c r="CP45" s="2">
        <v>0.25</v>
      </c>
      <c r="CQ45" s="2">
        <v>1E-3</v>
      </c>
      <c r="CR45" s="2">
        <v>6.0663642999999974</v>
      </c>
      <c r="CS45" s="2">
        <f t="shared" si="41"/>
        <v>8.3173642999999977</v>
      </c>
      <c r="CT45" s="2">
        <v>7</v>
      </c>
      <c r="CU45" s="2">
        <v>0.28999999999999998</v>
      </c>
      <c r="CV45" s="2">
        <v>3.93</v>
      </c>
      <c r="CW45" s="2">
        <v>6.8389764</v>
      </c>
      <c r="CX45" s="2">
        <f t="shared" si="42"/>
        <v>18.058976399999999</v>
      </c>
      <c r="CY45" s="2">
        <v>5</v>
      </c>
      <c r="CZ45" s="2">
        <v>0.35499999999999998</v>
      </c>
      <c r="DA45" s="2">
        <v>3060.93</v>
      </c>
      <c r="DB45" s="2">
        <v>3.4879713999999993</v>
      </c>
      <c r="DC45" s="2">
        <f t="shared" si="43"/>
        <v>3069.7729713999997</v>
      </c>
      <c r="DD45" s="2">
        <v>1</v>
      </c>
      <c r="DE45" s="2">
        <v>0.03</v>
      </c>
      <c r="DF45" s="2"/>
      <c r="DG45" s="2">
        <v>0.84503539999999999</v>
      </c>
      <c r="DH45" s="2">
        <f t="shared" si="44"/>
        <v>1.8750354</v>
      </c>
      <c r="DI45" s="2">
        <v>5</v>
      </c>
      <c r="DJ45" s="2">
        <v>0.3</v>
      </c>
      <c r="DK45" s="2">
        <v>7.26</v>
      </c>
      <c r="DL45" s="2">
        <v>10.534384899999999</v>
      </c>
      <c r="DM45" s="2">
        <f t="shared" si="45"/>
        <v>23.094384899999998</v>
      </c>
      <c r="DN45" s="2">
        <v>7</v>
      </c>
      <c r="DO45" s="2">
        <v>0.85</v>
      </c>
      <c r="DP45" s="2">
        <v>86.105000000000004</v>
      </c>
      <c r="DQ45" s="2">
        <v>12.824439600000003</v>
      </c>
      <c r="DR45" s="2">
        <f t="shared" si="46"/>
        <v>106.7794396</v>
      </c>
      <c r="DS45" s="2">
        <v>26</v>
      </c>
      <c r="DT45" s="2">
        <v>30.137</v>
      </c>
      <c r="DU45" s="2">
        <v>60.81</v>
      </c>
      <c r="DV45" s="2">
        <v>99.883803200000003</v>
      </c>
      <c r="DW45" s="2">
        <f t="shared" si="47"/>
        <v>216.83080319999999</v>
      </c>
      <c r="DX45" s="2">
        <v>2</v>
      </c>
      <c r="DY45" s="2">
        <v>0.21099999999999999</v>
      </c>
      <c r="DZ45" s="2">
        <v>5.79</v>
      </c>
      <c r="EA45" s="2">
        <v>6.9528030000000047</v>
      </c>
      <c r="EB45" s="2">
        <f t="shared" si="48"/>
        <v>14.953803000000004</v>
      </c>
      <c r="EC45" s="2">
        <v>5</v>
      </c>
      <c r="ED45" s="2">
        <v>0.3</v>
      </c>
      <c r="EE45" s="2">
        <v>3.51</v>
      </c>
      <c r="EF45" s="2">
        <v>7.1784608999999993</v>
      </c>
      <c r="EG45" s="2">
        <f t="shared" si="49"/>
        <v>15.988460899999998</v>
      </c>
      <c r="EH45" s="2">
        <v>5</v>
      </c>
      <c r="EI45" s="2">
        <v>0.39</v>
      </c>
      <c r="EJ45" s="2"/>
      <c r="EK45" s="2">
        <v>6.3022739999999997</v>
      </c>
      <c r="EL45" s="2">
        <f t="shared" si="50"/>
        <v>11.692273999999999</v>
      </c>
      <c r="EM45" s="2">
        <v>36</v>
      </c>
      <c r="EN45" s="2">
        <v>3.53</v>
      </c>
      <c r="EO45" s="2">
        <v>266.25</v>
      </c>
      <c r="EP45" s="2">
        <v>91.942642600000042</v>
      </c>
      <c r="EQ45" s="2">
        <f t="shared" si="51"/>
        <v>397.72264260000003</v>
      </c>
      <c r="ER45" s="2">
        <v>5</v>
      </c>
      <c r="ES45" s="2">
        <v>0.1</v>
      </c>
      <c r="ET45" s="2">
        <v>143.83000000000001</v>
      </c>
      <c r="EU45" s="2">
        <v>5.1351478000000013</v>
      </c>
      <c r="EV45" s="2">
        <f t="shared" si="52"/>
        <v>154.06514780000001</v>
      </c>
      <c r="EW45" s="2">
        <v>61</v>
      </c>
      <c r="EX45" s="2">
        <v>1.91</v>
      </c>
      <c r="EY45" s="2">
        <v>228.5</v>
      </c>
      <c r="EZ45" s="2">
        <v>107.24120130000001</v>
      </c>
      <c r="FA45" s="2">
        <f t="shared" si="53"/>
        <v>398.65120129999997</v>
      </c>
      <c r="FB45" s="2">
        <v>16</v>
      </c>
      <c r="FC45" s="2">
        <v>20.6</v>
      </c>
      <c r="FD45" s="2">
        <v>171.20500000000001</v>
      </c>
      <c r="FE45" s="2">
        <v>2.09</v>
      </c>
      <c r="FF45" s="2">
        <f t="shared" si="54"/>
        <v>209.89500000000001</v>
      </c>
      <c r="FG45" s="2">
        <v>9</v>
      </c>
      <c r="FH45" s="2">
        <v>1.1060000000000001</v>
      </c>
      <c r="FI45" s="2">
        <v>2828.31</v>
      </c>
      <c r="FJ45" s="2">
        <v>22.228792599999995</v>
      </c>
      <c r="FK45" s="2">
        <f t="shared" si="55"/>
        <v>2860.6447926000001</v>
      </c>
      <c r="FL45" s="2">
        <v>13</v>
      </c>
      <c r="FM45" s="2">
        <v>1.38</v>
      </c>
      <c r="FN45" s="2">
        <v>133.80000000000001</v>
      </c>
      <c r="FO45" s="2">
        <v>21.289137199999992</v>
      </c>
      <c r="FP45" s="2">
        <f t="shared" si="56"/>
        <v>169.46913720000001</v>
      </c>
      <c r="FQ45" s="2">
        <v>24</v>
      </c>
      <c r="FR45" s="2">
        <v>3.55</v>
      </c>
      <c r="FS45" s="2">
        <v>194.4</v>
      </c>
      <c r="FT45" s="2">
        <v>46.683451000000005</v>
      </c>
      <c r="FU45" s="2">
        <f t="shared" si="57"/>
        <v>268.63345100000004</v>
      </c>
      <c r="FV45" s="2">
        <v>8</v>
      </c>
      <c r="FW45" s="2">
        <v>0.3</v>
      </c>
      <c r="FX45" s="2">
        <v>70.161000000000001</v>
      </c>
      <c r="FY45" s="2">
        <v>15.327382199999999</v>
      </c>
      <c r="FZ45" s="2">
        <f t="shared" si="58"/>
        <v>93.788382200000001</v>
      </c>
      <c r="GA45" s="2">
        <v>6</v>
      </c>
      <c r="GB45" s="2">
        <v>1.59</v>
      </c>
      <c r="GC45" s="2">
        <v>245.85</v>
      </c>
      <c r="GD45" s="2">
        <v>42.793469900000019</v>
      </c>
      <c r="GE45" s="2">
        <f t="shared" si="59"/>
        <v>296.23346990000005</v>
      </c>
      <c r="GF45" s="2">
        <v>2</v>
      </c>
      <c r="GG45" s="2">
        <v>0.33</v>
      </c>
      <c r="GH45" s="2">
        <v>0.36</v>
      </c>
      <c r="GI45" s="2">
        <v>5.6140003999999966</v>
      </c>
      <c r="GJ45" s="2">
        <f t="shared" si="60"/>
        <v>8.3040003999999961</v>
      </c>
      <c r="GK45" s="2">
        <v>7</v>
      </c>
      <c r="GL45" s="2">
        <v>0.52</v>
      </c>
      <c r="GM45" s="2">
        <v>485.15</v>
      </c>
      <c r="GN45" s="2">
        <v>12.077258999999998</v>
      </c>
      <c r="GO45" s="2">
        <f t="shared" si="61"/>
        <v>504.74725899999999</v>
      </c>
      <c r="GP45" s="2">
        <v>4</v>
      </c>
      <c r="GQ45" s="2">
        <v>0.25</v>
      </c>
      <c r="GR45" s="2">
        <v>7.0000000000000007E-2</v>
      </c>
      <c r="GS45" s="2">
        <v>8.4553433000000027</v>
      </c>
      <c r="GT45" s="2">
        <f t="shared" si="62"/>
        <v>12.775343300000003</v>
      </c>
      <c r="GU45" s="2">
        <v>6</v>
      </c>
      <c r="GV45" s="2">
        <v>0.17</v>
      </c>
      <c r="GW45" s="2"/>
      <c r="GX45" s="2">
        <v>12.859510799999995</v>
      </c>
      <c r="GY45" s="2">
        <f t="shared" si="63"/>
        <v>19.029510799999997</v>
      </c>
      <c r="GZ45" s="2">
        <v>38</v>
      </c>
      <c r="HA45" s="2">
        <v>26.57</v>
      </c>
      <c r="HB45" s="2">
        <v>496.66</v>
      </c>
      <c r="HC45" s="2">
        <v>147.59209600000003</v>
      </c>
      <c r="HD45" s="2">
        <f t="shared" si="64"/>
        <v>708.8220960000001</v>
      </c>
      <c r="HE45" s="2">
        <v>8</v>
      </c>
      <c r="HF45" s="2">
        <v>1.28</v>
      </c>
      <c r="HG45" s="2">
        <v>12.57</v>
      </c>
      <c r="HH45" s="2">
        <v>15.804897200000001</v>
      </c>
      <c r="HI45" s="2">
        <f t="shared" si="65"/>
        <v>37.654897200000001</v>
      </c>
      <c r="HJ45" s="2">
        <v>13</v>
      </c>
      <c r="HK45" s="2">
        <v>5.48</v>
      </c>
      <c r="HL45" s="2">
        <v>245.25</v>
      </c>
      <c r="HM45" s="2">
        <v>34.0954099</v>
      </c>
      <c r="HN45" s="2">
        <f t="shared" si="66"/>
        <v>297.82540990000001</v>
      </c>
      <c r="HO45" s="2">
        <v>14</v>
      </c>
      <c r="HP45" s="2">
        <v>53</v>
      </c>
      <c r="HQ45" s="2">
        <v>145.07</v>
      </c>
      <c r="HR45" s="2">
        <v>32.231065900000011</v>
      </c>
      <c r="HS45" s="2">
        <f t="shared" si="67"/>
        <v>244.3010659</v>
      </c>
      <c r="HT45" s="2">
        <v>12</v>
      </c>
      <c r="HU45" s="2">
        <v>0.67</v>
      </c>
      <c r="HV45" s="2">
        <v>102.62</v>
      </c>
      <c r="HW45" s="2">
        <v>13.869351500000002</v>
      </c>
      <c r="HX45" s="2">
        <f t="shared" si="68"/>
        <v>129.15935150000001</v>
      </c>
      <c r="HY45" s="2">
        <v>7</v>
      </c>
      <c r="HZ45" s="2">
        <v>0.24399999999999999</v>
      </c>
      <c r="IA45" s="2">
        <v>109.22</v>
      </c>
      <c r="IB45" s="2">
        <v>23.227548500000001</v>
      </c>
      <c r="IC45" s="2">
        <f t="shared" si="69"/>
        <v>139.69154850000001</v>
      </c>
      <c r="ID45" s="2">
        <v>2</v>
      </c>
      <c r="IE45" s="2">
        <v>0.12</v>
      </c>
      <c r="IF45" s="2">
        <v>0.05</v>
      </c>
      <c r="IG45" s="2">
        <v>10.160483800000002</v>
      </c>
      <c r="IH45" s="2">
        <f t="shared" si="70"/>
        <v>12.330483800000001</v>
      </c>
      <c r="II45" s="2">
        <v>1</v>
      </c>
      <c r="IJ45" s="2">
        <v>0.127</v>
      </c>
      <c r="IK45" s="2">
        <v>287</v>
      </c>
      <c r="IL45" s="2">
        <v>2.7388257999999994</v>
      </c>
      <c r="IM45" s="2">
        <f t="shared" si="71"/>
        <v>290.86582579999998</v>
      </c>
    </row>
    <row r="46" spans="1:247" ht="11.25" customHeight="1" x14ac:dyDescent="0.25">
      <c r="A46" s="2" t="s">
        <v>74</v>
      </c>
      <c r="B46" s="2">
        <f>+J46+O46+T46+Y46+AD46+AI46+AN46+AS46+AX46+BC46+BH46+BM46+BR46+BW46+CB46+CG46+CL46+CQ46+CV46+DA46+DF46+DK46+DP46+DU46+DZ46+EE46+EJ46+EO46+ET46+EY46+FD46+FI46+FN46+FS46+FX46+GC46+GH46+GM46+GR46+GW46+HB46+HG46+HL46+HQ46+HV46+IA46+IF46+IK46+Sheet2!D46+Sheet2!I46+Sheet2!N46+Sheet2!S46+Sheet2!X46+Sheet2!AC46+Sheet2!AH46+Sheet2!AM46+Sheet2!AR46+Sheet2!AW46+Sheet2!BG46+Sheet2!BB46+Sheet2!BL46+Sheet2!BQ46</f>
        <v>2144.8789999999999</v>
      </c>
      <c r="C46" s="2">
        <f>+I46+N46+S46+X46+AC46+AH46+AM46+AR46+AW46+BB46+BG46+BL46+BQ46+BV46+CA46+CF46+CK46+CP46+CU46+CZ46+DE46+DJ46+DO46+DT46+DY46+ED46+EI46+EN46+ES46+EX46+FC46+FH46+FM46+FR46+FW46+GB46+GG46+GL46+GQ46+GV46+HA46+HF46+HK46+HP46+HU46+HZ46+IE46+IJ46+Sheet2!C46+Sheet2!H46+Sheet2!M46+Sheet2!R46+Sheet2!W46+Sheet2!AB46+Sheet2!AG46+Sheet2!AL46+Sheet2!AQ46+Sheet2!AV46+Sheet2!BA46+Sheet2!BF46+Sheet2!BK46+Sheet2!BP46</f>
        <v>465.86637999999999</v>
      </c>
      <c r="D46" s="2">
        <f>+H46+M46+R46+W46+AB46+AG46+AL46+AQ46+AV46+BA46+BF46+BK46+BP46+BU46+BZ46+CE46+CJ46+CO46+CT46+CY46+DD46+DI46+DN46+DS46+DX46+EC46+EH46+EM46+ER46+EW46+FB46+FG46+FL46+FQ46+FV46+GA46+GF46+GK46+GP46+GU46+GZ46+HE46+HJ46+HO46+HT46+HY46+ID46+II46+Sheet2!G46+Sheet2!B46+Sheet2!L46+Sheet2!Q46+Sheet2!V46+Sheet2!AA46+Sheet2!AF46+Sheet2!AK46+Sheet2!AP46+Sheet2!AU46+Sheet2!AZ46+Sheet2!BE46+Sheet2!BJ46+Sheet2!BO46</f>
        <v>370</v>
      </c>
      <c r="E46" s="2">
        <f>+K46+P46+U46+Z46+AE46+AJ46+AO46+AT46+AY46+BD46+BI46+BN46+BS46+BX46+CC46+CH46+CM46+CR46+CW46+DB46+DG46+DL46+DQ46+DV46+EA46+EF46+EK46+EP46+EU46+EZ46+FE46+FJ46+FO46+FT46+FY46+GD46+GI46+GN46+GS46+GX46+HC46+HH46+HM46+HR46+HW46+IB46+IG46+IL46+Sheet2!E46+Sheet2!J46+Sheet2!O46+Sheet2!T46+Sheet2!Y46+Sheet2!AD46+Sheet2!AI46+Sheet2!AN46+Sheet2!AS46+Sheet2!AX46+Sheet2!BC46+Sheet2!BH46+Sheet2!BM46+Sheet2!BR46</f>
        <v>706.80774599999972</v>
      </c>
      <c r="F46" s="2">
        <f t="shared" si="23"/>
        <v>3687.5531259999998</v>
      </c>
      <c r="G46" s="11">
        <f>+Sheet1!L46+Sheet1!Q46+Sheet1!V46+Sheet1!AA46+Sheet1!AF46+Sheet1!AK46+Sheet1!AP46+Sheet1!AU46+Sheet1!AZ46+Sheet1!BE46+Sheet1!BJ46+Sheet1!BO46+Sheet1!BT46+Sheet1!BY46+Sheet1!CD46+Sheet1!CI46+Sheet1!CN46+Sheet1!CS46+Sheet1!CX46+Sheet1!DC46+Sheet1!DH46+Sheet1!DM46+Sheet1!DR46+Sheet1!DW46+Sheet1!EB46+Sheet1!EG46+Sheet1!EL46+Sheet1!EQ46+Sheet1!EV46+Sheet1!FA46+Sheet1!FF46+Sheet1!FK46+Sheet1!FP46+Sheet1!FU46+Sheet1!FZ46+Sheet1!GE46+Sheet1!GJ46+Sheet1!GO46+Sheet1!GT46+Sheet1!GY46+Sheet1!HD46+Sheet1!HI46+Sheet1!HN46+Sheet1!HS46+Sheet1!HX46+Sheet1!IC46+Sheet1!IH46+Sheet1!IM46+Sheet2!F46+Sheet2!K46+Sheet2!P46+Sheet2!U46+Sheet2!Z46+Sheet2!AE46+Sheet2!AJ46+Sheet2!AO46+Sheet2!AT46+Sheet2!AY46+Sheet2!BD46+Sheet2!BI46+Sheet2!BN46+Sheet2!BS46</f>
        <v>3687.5531259999989</v>
      </c>
      <c r="H46" s="2">
        <v>10</v>
      </c>
      <c r="I46" s="12">
        <v>7.4799899999999999</v>
      </c>
      <c r="J46" s="2">
        <v>146.1</v>
      </c>
      <c r="K46" s="6">
        <v>9.1055772000000008</v>
      </c>
      <c r="L46" s="2">
        <f t="shared" si="24"/>
        <v>172.68556720000001</v>
      </c>
      <c r="M46" s="2">
        <v>2</v>
      </c>
      <c r="N46" s="2">
        <v>1.28949</v>
      </c>
      <c r="O46" s="2"/>
      <c r="P46" s="6">
        <v>1.3508947999999998</v>
      </c>
      <c r="Q46" s="2">
        <f t="shared" si="25"/>
        <v>4.6403847999999996</v>
      </c>
      <c r="R46" s="2">
        <v>9</v>
      </c>
      <c r="S46" s="2">
        <v>30.399000000000001</v>
      </c>
      <c r="T46" s="2"/>
      <c r="U46" s="6">
        <v>57.580022599999992</v>
      </c>
      <c r="V46" s="2">
        <f t="shared" si="26"/>
        <v>96.979022599999993</v>
      </c>
      <c r="W46" s="2">
        <v>8</v>
      </c>
      <c r="X46" s="2">
        <v>4.9999000000000002</v>
      </c>
      <c r="Y46" s="2">
        <v>58.301000000000002</v>
      </c>
      <c r="Z46" s="6">
        <v>3.671877599999998</v>
      </c>
      <c r="AA46" s="2">
        <f t="shared" si="27"/>
        <v>74.972777600000001</v>
      </c>
      <c r="AB46" s="2">
        <v>3</v>
      </c>
      <c r="AC46" s="2">
        <v>2.16</v>
      </c>
      <c r="AD46" s="2"/>
      <c r="AE46" s="6">
        <v>4.367163800000001</v>
      </c>
      <c r="AF46" s="2">
        <f t="shared" si="28"/>
        <v>9.5271638000000003</v>
      </c>
      <c r="AG46" s="2">
        <v>2</v>
      </c>
      <c r="AH46" s="2">
        <v>2.08</v>
      </c>
      <c r="AI46" s="2">
        <v>0.99</v>
      </c>
      <c r="AJ46" s="6">
        <v>2.7608298000000002</v>
      </c>
      <c r="AK46" s="2">
        <f t="shared" si="29"/>
        <v>7.8308298000000001</v>
      </c>
      <c r="AL46" s="2">
        <v>6</v>
      </c>
      <c r="AM46" s="2">
        <v>3.51</v>
      </c>
      <c r="AN46" s="2">
        <v>13.39</v>
      </c>
      <c r="AO46" s="6">
        <v>4.6694152000000004</v>
      </c>
      <c r="AP46" s="2">
        <f t="shared" si="30"/>
        <v>27.569415199999998</v>
      </c>
      <c r="AQ46" s="2">
        <v>3</v>
      </c>
      <c r="AR46" s="2">
        <v>2.33</v>
      </c>
      <c r="AS46" s="2">
        <v>0.02</v>
      </c>
      <c r="AT46" s="2">
        <v>0</v>
      </c>
      <c r="AU46" s="2">
        <f t="shared" si="31"/>
        <v>5.35</v>
      </c>
      <c r="AV46" s="2">
        <v>2</v>
      </c>
      <c r="AW46" s="2">
        <v>1.2989999999999999</v>
      </c>
      <c r="AX46" s="2">
        <v>0.01</v>
      </c>
      <c r="AY46" s="2">
        <v>0</v>
      </c>
      <c r="AZ46" s="2">
        <f t="shared" si="32"/>
        <v>3.3089999999999997</v>
      </c>
      <c r="BA46" s="2">
        <v>4</v>
      </c>
      <c r="BB46" s="2">
        <v>2.02</v>
      </c>
      <c r="BC46" s="2"/>
      <c r="BD46" s="2">
        <v>2.3787155999999992</v>
      </c>
      <c r="BE46" s="2">
        <f t="shared" si="33"/>
        <v>8.3987155999999992</v>
      </c>
      <c r="BF46" s="2">
        <v>2</v>
      </c>
      <c r="BG46" s="2">
        <v>1.61</v>
      </c>
      <c r="BH46" s="2"/>
      <c r="BI46" s="2">
        <v>1.5805304000000002</v>
      </c>
      <c r="BJ46" s="2">
        <f t="shared" si="34"/>
        <v>5.1905304000000001</v>
      </c>
      <c r="BK46" s="2">
        <v>2</v>
      </c>
      <c r="BL46" s="2">
        <v>1.22</v>
      </c>
      <c r="BM46" s="2">
        <v>10</v>
      </c>
      <c r="BN46" s="2">
        <v>1.5970532000000004</v>
      </c>
      <c r="BO46" s="2">
        <f t="shared" si="35"/>
        <v>14.8170532</v>
      </c>
      <c r="BP46" s="2">
        <v>2</v>
      </c>
      <c r="BQ46" s="13">
        <v>1.1879999999999999</v>
      </c>
      <c r="BR46" s="2">
        <v>0.7</v>
      </c>
      <c r="BS46" s="2">
        <v>2.0164445999999998</v>
      </c>
      <c r="BT46" s="2">
        <f t="shared" si="36"/>
        <v>5.9044445999999997</v>
      </c>
      <c r="BU46" s="2">
        <v>6</v>
      </c>
      <c r="BV46" s="2">
        <v>6.87</v>
      </c>
      <c r="BW46" s="2">
        <v>99.6</v>
      </c>
      <c r="BX46" s="2">
        <v>6.4315234000000014</v>
      </c>
      <c r="BY46" s="2">
        <f t="shared" si="37"/>
        <v>118.9015234</v>
      </c>
      <c r="BZ46" s="2">
        <v>24</v>
      </c>
      <c r="CA46" s="2">
        <v>23.73</v>
      </c>
      <c r="CB46" s="2">
        <v>31.46</v>
      </c>
      <c r="CC46" s="2">
        <v>22.864820200000008</v>
      </c>
      <c r="CD46" s="2">
        <f t="shared" si="38"/>
        <v>102.05482020000001</v>
      </c>
      <c r="CE46" s="2">
        <v>2</v>
      </c>
      <c r="CF46" s="2">
        <v>0.95699999999999996</v>
      </c>
      <c r="CG46" s="2">
        <v>3.02</v>
      </c>
      <c r="CH46" s="2">
        <v>1.8381348000000004</v>
      </c>
      <c r="CI46" s="2">
        <f t="shared" si="39"/>
        <v>7.8151348000000009</v>
      </c>
      <c r="CJ46" s="2">
        <v>1</v>
      </c>
      <c r="CK46" s="2">
        <v>1.23</v>
      </c>
      <c r="CL46" s="2"/>
      <c r="CM46" s="2">
        <v>1.3781399999999999</v>
      </c>
      <c r="CN46" s="2">
        <f t="shared" si="40"/>
        <v>3.6081399999999997</v>
      </c>
      <c r="CO46" s="2">
        <v>1</v>
      </c>
      <c r="CP46" s="2">
        <v>1.34</v>
      </c>
      <c r="CQ46" s="2"/>
      <c r="CR46" s="2">
        <v>1.2193768000000003</v>
      </c>
      <c r="CS46" s="2">
        <f t="shared" si="41"/>
        <v>3.5593767999999999</v>
      </c>
      <c r="CT46" s="2">
        <v>4</v>
      </c>
      <c r="CU46" s="2">
        <v>1.53</v>
      </c>
      <c r="CV46" s="2"/>
      <c r="CW46" s="2">
        <v>1.849586</v>
      </c>
      <c r="CX46" s="2">
        <f t="shared" si="42"/>
        <v>7.3795859999999998</v>
      </c>
      <c r="CY46" s="2">
        <v>3</v>
      </c>
      <c r="CZ46" s="2">
        <v>1.23</v>
      </c>
      <c r="DA46" s="2">
        <v>12.29</v>
      </c>
      <c r="DB46" s="2">
        <v>0.86592420000000025</v>
      </c>
      <c r="DC46" s="2">
        <f t="shared" si="43"/>
        <v>17.385924199999998</v>
      </c>
      <c r="DD46" s="2">
        <v>1</v>
      </c>
      <c r="DE46" s="2">
        <v>0.13</v>
      </c>
      <c r="DF46" s="2"/>
      <c r="DG46" s="2">
        <v>0.2125042</v>
      </c>
      <c r="DH46" s="2">
        <f t="shared" si="44"/>
        <v>1.3425041999999998</v>
      </c>
      <c r="DI46" s="2">
        <v>3</v>
      </c>
      <c r="DJ46" s="2">
        <v>1.62</v>
      </c>
      <c r="DK46" s="2">
        <v>0.17</v>
      </c>
      <c r="DL46" s="2">
        <v>2.2437460000000011</v>
      </c>
      <c r="DM46" s="2">
        <f t="shared" si="45"/>
        <v>7.0337460000000007</v>
      </c>
      <c r="DN46" s="2">
        <v>5</v>
      </c>
      <c r="DO46" s="2">
        <v>2.8</v>
      </c>
      <c r="DP46" s="2">
        <v>5.1999999999999998E-2</v>
      </c>
      <c r="DQ46" s="2">
        <v>3.4335500000000008</v>
      </c>
      <c r="DR46" s="2">
        <f t="shared" si="46"/>
        <v>11.285550000000001</v>
      </c>
      <c r="DS46" s="2">
        <v>13</v>
      </c>
      <c r="DT46" s="2">
        <v>57.75</v>
      </c>
      <c r="DU46" s="2">
        <v>0.56000000000000005</v>
      </c>
      <c r="DV46" s="2">
        <v>25.7595752</v>
      </c>
      <c r="DW46" s="2">
        <f t="shared" si="47"/>
        <v>97.069575200000003</v>
      </c>
      <c r="DX46" s="2">
        <v>1</v>
      </c>
      <c r="DY46" s="2">
        <v>0.69</v>
      </c>
      <c r="DZ46" s="2">
        <v>0.106</v>
      </c>
      <c r="EA46" s="2">
        <v>1.4982188000000003</v>
      </c>
      <c r="EB46" s="2">
        <f t="shared" si="48"/>
        <v>3.2942188000000003</v>
      </c>
      <c r="EC46" s="2">
        <v>3</v>
      </c>
      <c r="ED46" s="2">
        <v>1.67</v>
      </c>
      <c r="EE46" s="2"/>
      <c r="EF46" s="2">
        <v>1.9573765999999997</v>
      </c>
      <c r="EG46" s="2">
        <f t="shared" si="49"/>
        <v>6.6273765999999998</v>
      </c>
      <c r="EH46" s="2">
        <v>3</v>
      </c>
      <c r="EI46" s="2">
        <v>1.81</v>
      </c>
      <c r="EJ46" s="2"/>
      <c r="EK46" s="2">
        <v>1.6756063999999997</v>
      </c>
      <c r="EL46" s="2">
        <f t="shared" si="50"/>
        <v>6.4856064</v>
      </c>
      <c r="EM46" s="2">
        <v>14</v>
      </c>
      <c r="EN46" s="2">
        <v>18.263000000000002</v>
      </c>
      <c r="EO46" s="2">
        <v>95.55</v>
      </c>
      <c r="EP46" s="2">
        <v>23.212612999999987</v>
      </c>
      <c r="EQ46" s="2">
        <f t="shared" si="51"/>
        <v>151.02561299999999</v>
      </c>
      <c r="ER46" s="2">
        <v>3</v>
      </c>
      <c r="ES46" s="2">
        <v>1.28</v>
      </c>
      <c r="ET46" s="2">
        <v>2.95</v>
      </c>
      <c r="EU46" s="2">
        <v>1.3865229999999999</v>
      </c>
      <c r="EV46" s="2">
        <f t="shared" si="52"/>
        <v>8.6165230000000008</v>
      </c>
      <c r="EW46" s="2">
        <v>32</v>
      </c>
      <c r="EX46" s="2">
        <v>33.46</v>
      </c>
      <c r="EY46" s="2">
        <v>75.47</v>
      </c>
      <c r="EZ46" s="2">
        <v>24.367216500000008</v>
      </c>
      <c r="FA46" s="2">
        <f t="shared" si="53"/>
        <v>165.29721650000002</v>
      </c>
      <c r="FB46" s="2">
        <v>8</v>
      </c>
      <c r="FC46" s="2">
        <v>39.5</v>
      </c>
      <c r="FD46" s="2"/>
      <c r="FE46" s="2">
        <v>291.86989229999995</v>
      </c>
      <c r="FF46" s="2">
        <f t="shared" si="54"/>
        <v>339.36989229999995</v>
      </c>
      <c r="FG46" s="2">
        <v>4</v>
      </c>
      <c r="FH46" s="2">
        <v>5.53</v>
      </c>
      <c r="FI46" s="2">
        <v>729.57</v>
      </c>
      <c r="FJ46" s="2">
        <v>5.4518757999999963</v>
      </c>
      <c r="FK46" s="2">
        <f t="shared" si="55"/>
        <v>744.55187580000006</v>
      </c>
      <c r="FL46" s="2">
        <v>7</v>
      </c>
      <c r="FM46" s="2">
        <v>5.88</v>
      </c>
      <c r="FN46" s="2">
        <v>10.99</v>
      </c>
      <c r="FO46" s="2">
        <v>4.885327199999999</v>
      </c>
      <c r="FP46" s="2">
        <f t="shared" si="56"/>
        <v>28.755327199999996</v>
      </c>
      <c r="FQ46" s="2">
        <v>12</v>
      </c>
      <c r="FR46" s="2">
        <v>11.68</v>
      </c>
      <c r="FS46" s="2">
        <v>107.6</v>
      </c>
      <c r="FT46" s="2">
        <v>11.546135600000005</v>
      </c>
      <c r="FU46" s="2">
        <f t="shared" si="57"/>
        <v>142.82613560000001</v>
      </c>
      <c r="FV46" s="2">
        <v>4</v>
      </c>
      <c r="FW46" s="2">
        <v>2.54</v>
      </c>
      <c r="FX46" s="2">
        <v>0.81</v>
      </c>
      <c r="FY46" s="2">
        <v>3.9492607999999998</v>
      </c>
      <c r="FZ46" s="2">
        <f t="shared" si="58"/>
        <v>11.299260799999999</v>
      </c>
      <c r="GA46" s="2">
        <v>4</v>
      </c>
      <c r="GB46" s="2">
        <v>8.5</v>
      </c>
      <c r="GC46" s="2">
        <v>97.31</v>
      </c>
      <c r="GD46" s="2">
        <v>9.7065476000000004</v>
      </c>
      <c r="GE46" s="2">
        <f t="shared" si="59"/>
        <v>119.5165476</v>
      </c>
      <c r="GF46" s="2">
        <v>1</v>
      </c>
      <c r="GG46" s="2">
        <v>1.1399999999999999</v>
      </c>
      <c r="GH46" s="2"/>
      <c r="GI46" s="2">
        <v>1.2935729999999999</v>
      </c>
      <c r="GJ46" s="2">
        <f t="shared" si="60"/>
        <v>3.4335729999999995</v>
      </c>
      <c r="GK46" s="2">
        <v>4</v>
      </c>
      <c r="GL46" s="2">
        <v>3.17</v>
      </c>
      <c r="GM46" s="2">
        <v>3</v>
      </c>
      <c r="GN46" s="2">
        <v>2.5423340000000008</v>
      </c>
      <c r="GO46" s="2">
        <f t="shared" si="61"/>
        <v>12.712334</v>
      </c>
      <c r="GP46" s="2">
        <v>3</v>
      </c>
      <c r="GQ46" s="2">
        <v>1.54</v>
      </c>
      <c r="GR46" s="2"/>
      <c r="GS46" s="2">
        <v>1.8300345999999994</v>
      </c>
      <c r="GT46" s="2">
        <f t="shared" si="62"/>
        <v>6.3700345999999994</v>
      </c>
      <c r="GU46" s="2">
        <v>3</v>
      </c>
      <c r="GV46" s="2">
        <v>2.42</v>
      </c>
      <c r="GW46" s="2"/>
      <c r="GX46" s="2">
        <v>1.8202295999999993</v>
      </c>
      <c r="GY46" s="2">
        <f t="shared" si="63"/>
        <v>7.2402295999999993</v>
      </c>
      <c r="GZ46" s="2">
        <v>18</v>
      </c>
      <c r="HA46" s="2">
        <v>50.93</v>
      </c>
      <c r="HB46" s="2">
        <v>0.9</v>
      </c>
      <c r="HC46" s="2">
        <v>38.927495399999991</v>
      </c>
      <c r="HD46" s="2">
        <f t="shared" si="64"/>
        <v>108.75749540000001</v>
      </c>
      <c r="HE46" s="2">
        <v>4</v>
      </c>
      <c r="HF46" s="2">
        <v>3.86</v>
      </c>
      <c r="HG46" s="2"/>
      <c r="HH46" s="2">
        <v>3.3081659999999991</v>
      </c>
      <c r="HI46" s="2">
        <f t="shared" si="65"/>
        <v>11.168165999999999</v>
      </c>
      <c r="HJ46" s="2">
        <v>6</v>
      </c>
      <c r="HK46" s="2">
        <v>11.9</v>
      </c>
      <c r="HL46" s="2">
        <v>3.05</v>
      </c>
      <c r="HM46" s="2">
        <v>8.6662967999999978</v>
      </c>
      <c r="HN46" s="2">
        <f t="shared" si="66"/>
        <v>29.616296799999997</v>
      </c>
      <c r="HO46" s="2">
        <v>7</v>
      </c>
      <c r="HP46" s="2">
        <v>7.28</v>
      </c>
      <c r="HQ46" s="2">
        <v>2.88</v>
      </c>
      <c r="HR46" s="2">
        <v>6.4476260000000005</v>
      </c>
      <c r="HS46" s="2">
        <f t="shared" si="67"/>
        <v>23.607626</v>
      </c>
      <c r="HT46" s="2">
        <v>6</v>
      </c>
      <c r="HU46" s="2">
        <v>5.0999999999999996</v>
      </c>
      <c r="HV46" s="2">
        <v>0.14000000000000001</v>
      </c>
      <c r="HW46" s="2">
        <v>3.2923576000000017</v>
      </c>
      <c r="HX46" s="2">
        <f t="shared" si="68"/>
        <v>14.532357600000001</v>
      </c>
      <c r="HY46" s="2">
        <v>4</v>
      </c>
      <c r="HZ46" s="2">
        <v>3.68</v>
      </c>
      <c r="IA46" s="2">
        <v>5.7</v>
      </c>
      <c r="IB46" s="2">
        <v>5.685551199999999</v>
      </c>
      <c r="IC46" s="2">
        <f t="shared" si="69"/>
        <v>19.065551199999998</v>
      </c>
      <c r="ID46" s="2">
        <v>1</v>
      </c>
      <c r="IE46" s="2">
        <v>0.81</v>
      </c>
      <c r="IF46" s="2"/>
      <c r="IG46" s="2">
        <v>2.5259752</v>
      </c>
      <c r="IH46" s="2">
        <f t="shared" si="70"/>
        <v>4.3359752</v>
      </c>
      <c r="II46" s="2">
        <v>1</v>
      </c>
      <c r="IJ46" s="2">
        <v>0.48299999999999998</v>
      </c>
      <c r="IK46" s="2">
        <v>36</v>
      </c>
      <c r="IL46" s="2">
        <v>0.73753479999999993</v>
      </c>
      <c r="IM46" s="2">
        <f t="shared" si="71"/>
        <v>38.220534799999996</v>
      </c>
    </row>
    <row r="47" spans="1:247" ht="11.25" customHeight="1" x14ac:dyDescent="0.25">
      <c r="A47" s="2" t="s">
        <v>111</v>
      </c>
      <c r="B47" s="2">
        <f>+J47+O47+T47+Y47+AD47+AI47+AN47+AS47+AX47+BC47+BH47+BM47+BR47+BW47+CB47+CG47+CL47+CQ47+CV47+DA47+DF47+DK47+DP47+DU47+DZ47+EE47+EJ47+EO47+ET47+EY47+FD47+FI47+FN47+FS47+FX47+GC47+GH47+GM47+GR47+GW47+HB47+HG47+HL47+HQ47+HV47+IA47+IF47+IK47+Sheet2!D47+Sheet2!I47+Sheet2!N47+Sheet2!S47+Sheet2!X47+Sheet2!AC47+Sheet2!AH47+Sheet2!AM47+Sheet2!AR47+Sheet2!AW47+Sheet2!BG47+Sheet2!BB47+Sheet2!BL47+Sheet2!BQ47</f>
        <v>62693.691099999989</v>
      </c>
      <c r="C47" s="2">
        <f>+I47+N47+S47+X47+AC47+AH47+AM47+AR47+AW47+BB47+BG47+BL47+BQ47+BV47+CA47+CF47+CK47+CP47+CU47+CZ47+DE47+DJ47+DO47+DT47+DY47+ED47+EI47+EN47+ES47+EX47+FC47+FH47+FM47+FR47+FW47+GB47+GG47+GL47+GQ47+GV47+HA47+HF47+HK47+HP47+HU47+HZ47+IE47+IJ47+Sheet2!C47+Sheet2!H47+Sheet2!M47+Sheet2!R47+Sheet2!W47+Sheet2!AB47+Sheet2!AG47+Sheet2!AL47+Sheet2!AQ47+Sheet2!AV47+Sheet2!BA47+Sheet2!BF47+Sheet2!BK47+Sheet2!BP47</f>
        <v>0</v>
      </c>
      <c r="D47" s="2">
        <f>+H47+M47+R47+W47+AB47+AG47+AL47+AQ47+AV47+BA47+BF47+BK47+BP47+BU47+BZ47+CE47+CJ47+CO47+CT47+CY47+DD47+DI47+DN47+DS47+DX47+EC47+EH47+EM47+ER47+EW47+FB47+FG47+FL47+FQ47+FV47+GA47+GF47+GK47+GP47+GU47+GZ47+HE47+HJ47+HO47+HT47+HY47+ID47+II47+Sheet2!G47+Sheet2!B47+Sheet2!L47+Sheet2!Q47+Sheet2!V47+Sheet2!AA47+Sheet2!AF47+Sheet2!AK47+Sheet2!AP47+Sheet2!AU47+Sheet2!AZ47+Sheet2!BE47+Sheet2!BJ47+Sheet2!BO47</f>
        <v>0</v>
      </c>
      <c r="E47" s="2">
        <f>+K47+P47+U47+Z47+AE47+AJ47+AO47+AT47+AY47+BD47+BI47+BN47+BS47+BX47+CC47+CH47+CM47+CR47+CW47+DB47+DG47+DL47+DQ47+DV47+EA47+EF47+EK47+EP47+EU47+EZ47+FE47+FJ47+FO47+FT47+FY47+GD47+GI47+GN47+GS47+GX47+HC47+HH47+HM47+HR47+HW47+IB47+IG47+IL47+Sheet2!E47+Sheet2!J47+Sheet2!O47+Sheet2!T47+Sheet2!Y47+Sheet2!AD47+Sheet2!AI47+Sheet2!AN47+Sheet2!AS47+Sheet2!AX47+Sheet2!BC47+Sheet2!BH47+Sheet2!BM47+Sheet2!BR47</f>
        <v>0</v>
      </c>
      <c r="F47" s="2">
        <f t="shared" si="23"/>
        <v>62693.691099999989</v>
      </c>
      <c r="G47" s="11">
        <f>+Sheet1!L47+Sheet1!Q47+Sheet1!V47+Sheet1!AA47+Sheet1!AF47+Sheet1!AK47+Sheet1!AP47+Sheet1!AU47+Sheet1!AZ47+Sheet1!BE47+Sheet1!BJ47+Sheet1!BO47+Sheet1!BT47+Sheet1!BY47+Sheet1!CD47+Sheet1!CI47+Sheet1!CN47+Sheet1!CS47+Sheet1!CX47+Sheet1!DC47+Sheet1!DH47+Sheet1!DM47+Sheet1!DR47+Sheet1!DW47+Sheet1!EB47+Sheet1!EG47+Sheet1!EL47+Sheet1!EQ47+Sheet1!EV47+Sheet1!FA47+Sheet1!FF47+Sheet1!FK47+Sheet1!FP47+Sheet1!FU47+Sheet1!FZ47+Sheet1!GE47+Sheet1!GJ47+Sheet1!GO47+Sheet1!GT47+Sheet1!GY47+Sheet1!HD47+Sheet1!HI47+Sheet1!HN47+Sheet1!HS47+Sheet1!HX47+Sheet1!IC47+Sheet1!IH47+Sheet1!IM47+Sheet2!F47+Sheet2!K47+Sheet2!P47+Sheet2!U47+Sheet2!Z47+Sheet2!AE47+Sheet2!AJ47+Sheet2!AO47+Sheet2!AT47+Sheet2!AY47+Sheet2!BD47+Sheet2!BI47+Sheet2!BN47+Sheet2!BS47</f>
        <v>62693.691099999989</v>
      </c>
      <c r="H47" s="2"/>
      <c r="I47" s="12"/>
      <c r="J47" s="2"/>
      <c r="L47" s="2">
        <f t="shared" si="24"/>
        <v>0</v>
      </c>
      <c r="M47" s="2"/>
      <c r="N47" s="2"/>
      <c r="O47" s="2"/>
      <c r="Q47" s="2">
        <f t="shared" si="25"/>
        <v>0</v>
      </c>
      <c r="R47" s="2"/>
      <c r="S47" s="2"/>
      <c r="T47" s="2"/>
      <c r="V47" s="2">
        <f t="shared" si="26"/>
        <v>0</v>
      </c>
      <c r="W47" s="2"/>
      <c r="X47" s="2"/>
      <c r="Y47" s="2"/>
      <c r="AA47" s="2">
        <f t="shared" si="27"/>
        <v>0</v>
      </c>
      <c r="AB47" s="2"/>
      <c r="AC47" s="2"/>
      <c r="AD47" s="2"/>
      <c r="AF47" s="2">
        <f t="shared" si="28"/>
        <v>0</v>
      </c>
      <c r="AG47" s="2"/>
      <c r="AH47" s="2"/>
      <c r="AI47" s="2"/>
      <c r="AK47" s="2">
        <f t="shared" si="29"/>
        <v>0</v>
      </c>
      <c r="AL47" s="2"/>
      <c r="AM47" s="2"/>
      <c r="AN47" s="2"/>
      <c r="AP47" s="2">
        <f t="shared" si="30"/>
        <v>0</v>
      </c>
      <c r="AQ47" s="2"/>
      <c r="AR47" s="2"/>
      <c r="AS47" s="2"/>
      <c r="AU47" s="2">
        <f t="shared" si="31"/>
        <v>0</v>
      </c>
      <c r="AV47" s="2"/>
      <c r="AW47" s="2"/>
      <c r="AX47" s="2"/>
      <c r="AZ47" s="2">
        <f t="shared" si="32"/>
        <v>0</v>
      </c>
      <c r="BA47" s="2"/>
      <c r="BB47" s="2"/>
      <c r="BC47" s="2"/>
      <c r="BE47" s="2">
        <f t="shared" si="33"/>
        <v>0</v>
      </c>
      <c r="BF47" s="2"/>
      <c r="BG47" s="2"/>
      <c r="BH47" s="2"/>
      <c r="BJ47" s="2">
        <f t="shared" si="34"/>
        <v>0</v>
      </c>
      <c r="BK47" s="2"/>
      <c r="BL47" s="2"/>
      <c r="BM47" s="2">
        <v>30</v>
      </c>
      <c r="BO47" s="2">
        <f t="shared" si="35"/>
        <v>30</v>
      </c>
      <c r="BP47" s="2"/>
      <c r="BQ47" s="13"/>
      <c r="BR47" s="2"/>
      <c r="BT47" s="2">
        <f t="shared" si="36"/>
        <v>0</v>
      </c>
      <c r="BU47" s="2"/>
      <c r="BV47" s="2"/>
      <c r="BW47" s="2"/>
      <c r="BY47" s="2">
        <f t="shared" si="37"/>
        <v>0</v>
      </c>
      <c r="BZ47" s="2"/>
      <c r="CA47" s="2"/>
      <c r="CB47" s="2">
        <v>61.36</v>
      </c>
      <c r="CD47" s="2">
        <f t="shared" si="38"/>
        <v>61.36</v>
      </c>
      <c r="CE47" s="2"/>
      <c r="CF47" s="2"/>
      <c r="CG47" s="2"/>
      <c r="CI47" s="2">
        <f t="shared" si="39"/>
        <v>0</v>
      </c>
      <c r="CJ47" s="2"/>
      <c r="CK47" s="2"/>
      <c r="CL47" s="2"/>
      <c r="CN47" s="2">
        <f t="shared" si="40"/>
        <v>0</v>
      </c>
      <c r="CO47" s="2"/>
      <c r="CP47" s="2"/>
      <c r="CQ47" s="2"/>
      <c r="CS47" s="2">
        <f t="shared" si="41"/>
        <v>0</v>
      </c>
      <c r="CT47" s="2"/>
      <c r="CU47" s="2"/>
      <c r="CV47" s="2"/>
      <c r="CX47" s="2">
        <f t="shared" si="42"/>
        <v>0</v>
      </c>
      <c r="CY47" s="2"/>
      <c r="CZ47" s="2"/>
      <c r="DA47" s="2"/>
      <c r="DC47" s="2">
        <f t="shared" si="43"/>
        <v>0</v>
      </c>
      <c r="DD47" s="2"/>
      <c r="DE47" s="2"/>
      <c r="DF47" s="2"/>
      <c r="DH47" s="2">
        <f t="shared" si="44"/>
        <v>0</v>
      </c>
      <c r="DI47" s="2"/>
      <c r="DJ47" s="2"/>
      <c r="DK47" s="2"/>
      <c r="DM47" s="2">
        <f t="shared" si="45"/>
        <v>0</v>
      </c>
      <c r="DN47" s="2"/>
      <c r="DO47" s="2"/>
      <c r="DP47" s="2"/>
      <c r="DR47" s="2">
        <f t="shared" si="46"/>
        <v>0</v>
      </c>
      <c r="DS47" s="2"/>
      <c r="DT47" s="2"/>
      <c r="DU47" s="2"/>
      <c r="DW47" s="2">
        <f t="shared" si="47"/>
        <v>0</v>
      </c>
      <c r="DX47" s="2"/>
      <c r="DY47" s="2"/>
      <c r="DZ47" s="2"/>
      <c r="EB47" s="2">
        <f t="shared" si="48"/>
        <v>0</v>
      </c>
      <c r="EC47" s="2"/>
      <c r="ED47" s="2"/>
      <c r="EE47" s="2"/>
      <c r="EG47" s="2">
        <f t="shared" si="49"/>
        <v>0</v>
      </c>
      <c r="EH47" s="2"/>
      <c r="EI47" s="2"/>
      <c r="EJ47" s="2"/>
      <c r="EL47" s="2">
        <f t="shared" si="50"/>
        <v>0</v>
      </c>
      <c r="EM47" s="2"/>
      <c r="EN47" s="2"/>
      <c r="EO47" s="2">
        <v>1E-4</v>
      </c>
      <c r="EQ47" s="2">
        <f t="shared" si="51"/>
        <v>1E-4</v>
      </c>
      <c r="ER47" s="2"/>
      <c r="ES47" s="2"/>
      <c r="ET47" s="2"/>
      <c r="EV47" s="2">
        <f t="shared" si="52"/>
        <v>0</v>
      </c>
      <c r="EW47" s="2"/>
      <c r="EX47" s="2"/>
      <c r="EY47" s="2"/>
      <c r="FA47" s="2">
        <f t="shared" si="53"/>
        <v>0</v>
      </c>
      <c r="FB47" s="2"/>
      <c r="FC47" s="2"/>
      <c r="FD47" s="2"/>
      <c r="FF47" s="2">
        <f t="shared" si="54"/>
        <v>0</v>
      </c>
      <c r="FG47" s="2"/>
      <c r="FH47" s="2"/>
      <c r="FI47" s="2">
        <v>0</v>
      </c>
      <c r="FK47" s="2">
        <f t="shared" si="55"/>
        <v>0</v>
      </c>
      <c r="FL47" s="2"/>
      <c r="FM47" s="2"/>
      <c r="FN47" s="2"/>
      <c r="FP47" s="2">
        <f t="shared" si="56"/>
        <v>0</v>
      </c>
      <c r="FQ47" s="2"/>
      <c r="FR47" s="2"/>
      <c r="FS47" s="2">
        <v>23.788</v>
      </c>
      <c r="FU47" s="2">
        <f t="shared" si="57"/>
        <v>23.788</v>
      </c>
      <c r="FV47" s="2"/>
      <c r="FW47" s="2"/>
      <c r="FX47" s="2">
        <v>62507</v>
      </c>
      <c r="FZ47" s="2">
        <f t="shared" si="58"/>
        <v>62507</v>
      </c>
      <c r="GA47" s="2"/>
      <c r="GB47" s="2"/>
      <c r="GC47" s="2"/>
      <c r="GE47" s="2">
        <f t="shared" si="59"/>
        <v>0</v>
      </c>
      <c r="GF47" s="2"/>
      <c r="GG47" s="2"/>
      <c r="GH47" s="2"/>
      <c r="GJ47" s="2">
        <f t="shared" si="60"/>
        <v>0</v>
      </c>
      <c r="GK47" s="2"/>
      <c r="GL47" s="2"/>
      <c r="GM47" s="2">
        <v>35.253</v>
      </c>
      <c r="GO47" s="2">
        <f t="shared" si="61"/>
        <v>35.253</v>
      </c>
      <c r="GP47" s="2"/>
      <c r="GQ47" s="2"/>
      <c r="GR47" s="2"/>
      <c r="GT47" s="2">
        <f t="shared" si="62"/>
        <v>0</v>
      </c>
      <c r="GU47" s="2"/>
      <c r="GV47" s="2"/>
      <c r="GW47" s="2"/>
      <c r="GY47" s="2">
        <f t="shared" si="63"/>
        <v>0</v>
      </c>
      <c r="GZ47" s="2"/>
      <c r="HA47" s="2"/>
      <c r="HB47" s="2"/>
      <c r="HD47" s="2">
        <f t="shared" si="64"/>
        <v>0</v>
      </c>
      <c r="HE47" s="2"/>
      <c r="HF47" s="2"/>
      <c r="HG47" s="2"/>
      <c r="HI47" s="2">
        <f t="shared" si="65"/>
        <v>0</v>
      </c>
      <c r="HJ47" s="2"/>
      <c r="HK47" s="2"/>
      <c r="HL47" s="2"/>
      <c r="HN47" s="2">
        <f t="shared" si="66"/>
        <v>0</v>
      </c>
      <c r="HO47" s="2"/>
      <c r="HP47" s="2"/>
      <c r="HQ47" s="2"/>
      <c r="HS47" s="2">
        <f t="shared" si="67"/>
        <v>0</v>
      </c>
      <c r="HT47" s="2"/>
      <c r="HU47" s="2"/>
      <c r="HV47" s="2"/>
      <c r="HX47" s="2">
        <f t="shared" si="68"/>
        <v>0</v>
      </c>
      <c r="HY47" s="2"/>
      <c r="HZ47" s="2"/>
      <c r="IA47" s="2">
        <v>0</v>
      </c>
      <c r="IC47" s="2">
        <f t="shared" si="69"/>
        <v>0</v>
      </c>
      <c r="ID47" s="2"/>
      <c r="IE47" s="2"/>
      <c r="IF47" s="2"/>
      <c r="IH47" s="2">
        <f t="shared" si="70"/>
        <v>0</v>
      </c>
      <c r="II47" s="2"/>
      <c r="IJ47" s="2"/>
      <c r="IK47" s="2"/>
      <c r="IM47" s="2">
        <f t="shared" si="71"/>
        <v>0</v>
      </c>
    </row>
    <row r="48" spans="1:247" ht="11.25" customHeight="1" x14ac:dyDescent="0.25">
      <c r="A48" s="2" t="s">
        <v>112</v>
      </c>
      <c r="B48" s="2">
        <f>+J48+O48+T48+Y48+AD48+AI48+AN48+AS48+AX48+BC48+BH48+BM48+BR48+BW48+CB48+CG48+CL48+CQ48+CV48+DA48+DF48+DK48+DP48+DU48+DZ48+EE48+EJ48+EO48+ET48+EY48+FD48+FI48+FN48+FS48+FX48+GC48+GH48+GM48+GR48+GW48+HB48+HG48+HL48+HQ48+HV48+IA48+IF48+IK48+Sheet2!D48+Sheet2!I48+Sheet2!N48+Sheet2!S48+Sheet2!X48+Sheet2!AC48+Sheet2!AH48+Sheet2!AM48+Sheet2!AR48+Sheet2!AW48+Sheet2!BG48+Sheet2!BB48+Sheet2!BL48+Sheet2!BQ48</f>
        <v>1614878.78</v>
      </c>
      <c r="C48" s="2">
        <f>+I48+N48+S48+X48+AC48+AH48+AM48+AR48+AW48+BB48+BG48+BL48+BQ48+BV48+CA48+CF48+CK48+CP48+CU48+CZ48+DE48+DJ48+DO48+DT48+DY48+ED48+EI48+EN48+ES48+EX48+FC48+FH48+FM48+FR48+FW48+GB48+GG48+GL48+GQ48+GV48+HA48+HF48+HK48+HP48+HU48+HZ48+IE48+IJ48+Sheet2!C48+Sheet2!H48+Sheet2!M48+Sheet2!R48+Sheet2!W48+Sheet2!AB48+Sheet2!AG48+Sheet2!AL48+Sheet2!AQ48+Sheet2!AV48+Sheet2!BA48+Sheet2!BF48+Sheet2!BK48+Sheet2!BP48</f>
        <v>6697310.3659999995</v>
      </c>
      <c r="D48" s="2">
        <f>+H48+M48+R48+W48+AB48+AG48+AL48+AQ48+AV48+BA48+BF48+BK48+BP48+BU48+BZ48+CE48+CJ48+CO48+CT48+CY48+DD48+DI48+DN48+DS48+DX48+EC48+EH48+EM48+ER48+EW48+FB48+FG48+FL48+FQ48+FV48+GA48+GF48+GK48+GP48+GU48+GZ48+HE48+HJ48+HO48+HT48+HY48+ID48+II48+Sheet2!G48+Sheet2!B48+Sheet2!L48+Sheet2!Q48+Sheet2!V48+Sheet2!AA48+Sheet2!AF48+Sheet2!AK48+Sheet2!AP48+Sheet2!AU48+Sheet2!AZ48+Sheet2!BE48+Sheet2!BJ48+Sheet2!BO48</f>
        <v>0</v>
      </c>
      <c r="E48" s="2">
        <f>+K48+P48+U48+Z48+AE48+AJ48+AO48+AT48+AY48+BD48+BI48+BN48+BS48+BX48+CC48+CH48+CM48+CR48+CW48+DB48+DG48+DL48+DQ48+DV48+EA48+EF48+EK48+EP48+EU48+EZ48+FE48+FJ48+FO48+FT48+FY48+GD48+GI48+GN48+GS48+GX48+HC48+HH48+HM48+HR48+HW48+IB48+IG48+IL48+Sheet2!E48+Sheet2!J48+Sheet2!O48+Sheet2!T48+Sheet2!Y48+Sheet2!AD48+Sheet2!AI48+Sheet2!AN48+Sheet2!AS48+Sheet2!AX48+Sheet2!BC48+Sheet2!BH48+Sheet2!BM48+Sheet2!BR48</f>
        <v>0</v>
      </c>
      <c r="F48" s="2">
        <f t="shared" si="23"/>
        <v>8312189.1459999997</v>
      </c>
      <c r="G48" s="11">
        <f>+Sheet1!L48+Sheet1!Q48+Sheet1!V48+Sheet1!AA48+Sheet1!AF48+Sheet1!AK48+Sheet1!AP48+Sheet1!AU48+Sheet1!AZ48+Sheet1!BE48+Sheet1!BJ48+Sheet1!BO48+Sheet1!BT48+Sheet1!BY48+Sheet1!CD48+Sheet1!CI48+Sheet1!CN48+Sheet1!CS48+Sheet1!CX48+Sheet1!DC48+Sheet1!DH48+Sheet1!DM48+Sheet1!DR48+Sheet1!DW48+Sheet1!EB48+Sheet1!EG48+Sheet1!EL48+Sheet1!EQ48+Sheet1!EV48+Sheet1!FA48+Sheet1!FF48+Sheet1!FK48+Sheet1!FP48+Sheet1!FU48+Sheet1!FZ48+Sheet1!GE48+Sheet1!GJ48+Sheet1!GO48+Sheet1!GT48+Sheet1!GY48+Sheet1!HD48+Sheet1!HI48+Sheet1!HN48+Sheet1!HS48+Sheet1!HX48+Sheet1!IC48+Sheet1!IH48+Sheet1!IM48+Sheet2!F48+Sheet2!K48+Sheet2!P48+Sheet2!U48+Sheet2!Z48+Sheet2!AE48+Sheet2!AJ48+Sheet2!AO48+Sheet2!AT48+Sheet2!AY48+Sheet2!BD48+Sheet2!BI48+Sheet2!BN48+Sheet2!BS48</f>
        <v>8312189.1459999988</v>
      </c>
      <c r="H48" s="2"/>
      <c r="I48" s="12">
        <v>116915.42</v>
      </c>
      <c r="J48" s="2"/>
      <c r="L48" s="2">
        <f t="shared" si="24"/>
        <v>116915.42</v>
      </c>
      <c r="M48" s="2"/>
      <c r="N48" s="2">
        <v>19782.13</v>
      </c>
      <c r="O48" s="2"/>
      <c r="Q48" s="2">
        <f t="shared" si="25"/>
        <v>19782.13</v>
      </c>
      <c r="R48" s="2"/>
      <c r="S48" s="2">
        <v>477785.26</v>
      </c>
      <c r="T48" s="2"/>
      <c r="V48" s="2">
        <f t="shared" si="26"/>
        <v>477785.26</v>
      </c>
      <c r="W48" s="2"/>
      <c r="X48" s="2">
        <v>69482.778000000006</v>
      </c>
      <c r="Y48" s="2">
        <v>3.99</v>
      </c>
      <c r="AA48" s="2">
        <f t="shared" si="27"/>
        <v>69486.768000000011</v>
      </c>
      <c r="AB48" s="2"/>
      <c r="AC48" s="2">
        <v>33285.637999999999</v>
      </c>
      <c r="AD48" s="2"/>
      <c r="AF48" s="2">
        <f t="shared" si="28"/>
        <v>33285.637999999999</v>
      </c>
      <c r="AG48" s="2"/>
      <c r="AH48" s="2">
        <v>30531.472000000002</v>
      </c>
      <c r="AI48" s="2">
        <v>127.75</v>
      </c>
      <c r="AK48" s="2">
        <f t="shared" si="29"/>
        <v>30659.222000000002</v>
      </c>
      <c r="AL48" s="2"/>
      <c r="AM48" s="2">
        <v>17177.990000000002</v>
      </c>
      <c r="AN48" s="2">
        <v>215.18</v>
      </c>
      <c r="AP48" s="2">
        <f t="shared" si="30"/>
        <v>17393.170000000002</v>
      </c>
      <c r="AQ48" s="2"/>
      <c r="AR48" s="2">
        <v>36312.92</v>
      </c>
      <c r="AS48" s="2">
        <v>542.22</v>
      </c>
      <c r="AU48" s="2">
        <f t="shared" si="31"/>
        <v>36855.14</v>
      </c>
      <c r="AV48" s="2"/>
      <c r="AW48" s="2">
        <v>14743.53</v>
      </c>
      <c r="AX48" s="2"/>
      <c r="AZ48" s="2">
        <f t="shared" si="32"/>
        <v>14743.53</v>
      </c>
      <c r="BA48" s="2"/>
      <c r="BB48" s="2">
        <v>31768.71</v>
      </c>
      <c r="BC48" s="2">
        <v>21358.2</v>
      </c>
      <c r="BE48" s="2">
        <f t="shared" si="33"/>
        <v>53126.91</v>
      </c>
      <c r="BF48" s="2"/>
      <c r="BG48" s="2">
        <v>19019</v>
      </c>
      <c r="BH48" s="2">
        <v>14034.2</v>
      </c>
      <c r="BJ48" s="2">
        <f t="shared" si="34"/>
        <v>33053.199999999997</v>
      </c>
      <c r="BK48" s="2"/>
      <c r="BL48" s="2">
        <v>8452.83</v>
      </c>
      <c r="BM48" s="2">
        <v>26684.799999999999</v>
      </c>
      <c r="BO48" s="2">
        <f t="shared" si="35"/>
        <v>35137.629999999997</v>
      </c>
      <c r="BP48" s="2"/>
      <c r="BQ48" s="13">
        <v>17891.61</v>
      </c>
      <c r="BR48" s="2">
        <v>18.100000000000001</v>
      </c>
      <c r="BT48" s="2">
        <f t="shared" si="36"/>
        <v>17909.71</v>
      </c>
      <c r="BU48" s="2"/>
      <c r="BV48" s="2">
        <v>102532.45</v>
      </c>
      <c r="BW48" s="2"/>
      <c r="BY48" s="2">
        <f t="shared" si="37"/>
        <v>102532.45</v>
      </c>
      <c r="BZ48" s="2"/>
      <c r="CA48" s="2">
        <v>317287.76</v>
      </c>
      <c r="CB48" s="2">
        <v>7849.73</v>
      </c>
      <c r="CD48" s="2">
        <f t="shared" si="38"/>
        <v>325137.49</v>
      </c>
      <c r="CE48" s="2"/>
      <c r="CF48" s="2">
        <v>15168.5</v>
      </c>
      <c r="CG48" s="2">
        <v>16</v>
      </c>
      <c r="CI48" s="2">
        <f t="shared" si="39"/>
        <v>15184.5</v>
      </c>
      <c r="CJ48" s="2"/>
      <c r="CK48" s="2">
        <v>19932.349999999999</v>
      </c>
      <c r="CL48" s="2"/>
      <c r="CN48" s="2">
        <f t="shared" si="40"/>
        <v>19932.349999999999</v>
      </c>
      <c r="CO48" s="2"/>
      <c r="CP48" s="2">
        <v>17573.400000000001</v>
      </c>
      <c r="CQ48" s="2"/>
      <c r="CS48" s="2">
        <f t="shared" si="41"/>
        <v>17573.400000000001</v>
      </c>
      <c r="CT48" s="2"/>
      <c r="CU48" s="2">
        <v>23950.59</v>
      </c>
      <c r="CV48" s="2"/>
      <c r="CX48" s="2">
        <f t="shared" si="42"/>
        <v>23950.59</v>
      </c>
      <c r="CY48" s="2"/>
      <c r="CZ48" s="2">
        <v>18130.07</v>
      </c>
      <c r="DA48" s="2"/>
      <c r="DC48" s="2">
        <f t="shared" si="43"/>
        <v>18130.07</v>
      </c>
      <c r="DD48" s="2"/>
      <c r="DE48" s="2">
        <v>2086.2399999999998</v>
      </c>
      <c r="DF48" s="2"/>
      <c r="DH48" s="2">
        <f t="shared" si="44"/>
        <v>2086.2399999999998</v>
      </c>
      <c r="DI48" s="2"/>
      <c r="DJ48" s="2">
        <v>13841.02</v>
      </c>
      <c r="DK48" s="2"/>
      <c r="DM48" s="2">
        <f t="shared" si="45"/>
        <v>13841.02</v>
      </c>
      <c r="DN48" s="2"/>
      <c r="DO48" s="2">
        <v>44272.47</v>
      </c>
      <c r="DP48" s="2">
        <v>708.79</v>
      </c>
      <c r="DR48" s="2">
        <f t="shared" si="46"/>
        <v>44981.26</v>
      </c>
      <c r="DS48" s="2"/>
      <c r="DT48" s="2">
        <v>895241.1</v>
      </c>
      <c r="DU48" s="2"/>
      <c r="DW48" s="2">
        <f t="shared" si="47"/>
        <v>895241.1</v>
      </c>
      <c r="DX48" s="2"/>
      <c r="DY48" s="2">
        <v>10635.62</v>
      </c>
      <c r="DZ48" s="2">
        <v>19</v>
      </c>
      <c r="EB48" s="2">
        <f t="shared" si="48"/>
        <v>10654.62</v>
      </c>
      <c r="EC48" s="2"/>
      <c r="ED48" s="2">
        <v>25554.400000000001</v>
      </c>
      <c r="EE48" s="2"/>
      <c r="EG48" s="2">
        <f t="shared" si="49"/>
        <v>25554.400000000001</v>
      </c>
      <c r="EH48" s="2"/>
      <c r="EI48" s="2">
        <v>27598.400000000001</v>
      </c>
      <c r="EJ48" s="2"/>
      <c r="EL48" s="2">
        <f t="shared" si="50"/>
        <v>27598.400000000001</v>
      </c>
      <c r="EM48" s="2"/>
      <c r="EN48" s="2">
        <v>277882.7</v>
      </c>
      <c r="EO48" s="2">
        <v>1343767.9</v>
      </c>
      <c r="EQ48" s="2">
        <f t="shared" si="51"/>
        <v>1621650.5999999999</v>
      </c>
      <c r="ER48" s="2"/>
      <c r="ES48" s="2">
        <v>16658</v>
      </c>
      <c r="ET48" s="2"/>
      <c r="EV48" s="2">
        <f t="shared" si="52"/>
        <v>16658</v>
      </c>
      <c r="EW48" s="2"/>
      <c r="EX48" s="2">
        <v>485636.45</v>
      </c>
      <c r="EY48" s="2"/>
      <c r="FA48" s="2">
        <f t="shared" si="53"/>
        <v>485636.45</v>
      </c>
      <c r="FB48" s="2"/>
      <c r="FC48" s="2">
        <v>571686</v>
      </c>
      <c r="FD48" s="2">
        <v>389.76</v>
      </c>
      <c r="FF48" s="2">
        <f t="shared" si="54"/>
        <v>572075.76</v>
      </c>
      <c r="FG48" s="2"/>
      <c r="FH48" s="2">
        <v>31085.01</v>
      </c>
      <c r="FI48" s="2">
        <v>13.55</v>
      </c>
      <c r="FK48" s="2">
        <f t="shared" si="55"/>
        <v>31098.559999999998</v>
      </c>
      <c r="FL48" s="2"/>
      <c r="FM48" s="2">
        <v>59577.16</v>
      </c>
      <c r="FN48" s="2">
        <v>2.73</v>
      </c>
      <c r="FP48" s="2">
        <f t="shared" si="56"/>
        <v>59579.890000000007</v>
      </c>
      <c r="FQ48" s="2"/>
      <c r="FR48" s="2">
        <v>149405.9</v>
      </c>
      <c r="FS48" s="2">
        <v>152880</v>
      </c>
      <c r="FU48" s="2">
        <f t="shared" si="57"/>
        <v>302285.90000000002</v>
      </c>
      <c r="FV48" s="2"/>
      <c r="FW48" s="2">
        <v>39500.9</v>
      </c>
      <c r="FX48" s="2">
        <v>7.87</v>
      </c>
      <c r="FZ48" s="2">
        <f t="shared" si="58"/>
        <v>39508.770000000004</v>
      </c>
      <c r="GA48" s="2"/>
      <c r="GB48" s="2">
        <v>96162.2</v>
      </c>
      <c r="GC48" s="2">
        <v>654.84</v>
      </c>
      <c r="GE48" s="2">
        <f t="shared" si="59"/>
        <v>96817.04</v>
      </c>
      <c r="GF48" s="2"/>
      <c r="GG48" s="2">
        <v>17532.2</v>
      </c>
      <c r="GH48" s="2"/>
      <c r="GJ48" s="2">
        <f t="shared" si="60"/>
        <v>17532.2</v>
      </c>
      <c r="GK48" s="2"/>
      <c r="GL48" s="2">
        <v>38629.300000000003</v>
      </c>
      <c r="GM48" s="2">
        <v>209.59</v>
      </c>
      <c r="GO48" s="2">
        <f t="shared" si="61"/>
        <v>38838.89</v>
      </c>
      <c r="GP48" s="2"/>
      <c r="GQ48" s="2">
        <v>24203.8</v>
      </c>
      <c r="GR48" s="2"/>
      <c r="GT48" s="2">
        <f t="shared" si="62"/>
        <v>24203.8</v>
      </c>
      <c r="GU48" s="2"/>
      <c r="GV48" s="2">
        <v>37233.589999999997</v>
      </c>
      <c r="GW48" s="2"/>
      <c r="GY48" s="2">
        <f t="shared" si="63"/>
        <v>37233.589999999997</v>
      </c>
      <c r="GZ48" s="2"/>
      <c r="HA48" s="2">
        <v>795713.5</v>
      </c>
      <c r="HB48" s="2">
        <v>1244</v>
      </c>
      <c r="HD48" s="2">
        <f t="shared" si="64"/>
        <v>796957.5</v>
      </c>
      <c r="HE48" s="2"/>
      <c r="HF48" s="2">
        <v>60133.599999999999</v>
      </c>
      <c r="HG48" s="2"/>
      <c r="HI48" s="2">
        <f t="shared" si="65"/>
        <v>60133.599999999999</v>
      </c>
      <c r="HJ48" s="2"/>
      <c r="HK48" s="2">
        <v>193928.05</v>
      </c>
      <c r="HL48" s="2">
        <v>454.06</v>
      </c>
      <c r="HN48" s="2">
        <f t="shared" si="66"/>
        <v>194382.11</v>
      </c>
      <c r="HO48" s="2"/>
      <c r="HP48" s="2">
        <v>106553.64</v>
      </c>
      <c r="HQ48" s="2">
        <v>659</v>
      </c>
      <c r="HS48" s="2">
        <f t="shared" si="67"/>
        <v>107212.64</v>
      </c>
      <c r="HT48" s="2"/>
      <c r="HU48" s="2">
        <v>61328.94</v>
      </c>
      <c r="HV48" s="2">
        <v>129.21</v>
      </c>
      <c r="HX48" s="2">
        <f t="shared" si="68"/>
        <v>61458.15</v>
      </c>
      <c r="HY48" s="2"/>
      <c r="HZ48" s="2">
        <v>41864.538</v>
      </c>
      <c r="IA48" s="2">
        <v>12070.15</v>
      </c>
      <c r="IC48" s="2">
        <f t="shared" si="69"/>
        <v>53934.688000000002</v>
      </c>
      <c r="ID48" s="2"/>
      <c r="IE48" s="2">
        <v>12471.44</v>
      </c>
      <c r="IF48" s="2"/>
      <c r="IH48" s="2">
        <f t="shared" si="70"/>
        <v>12471.44</v>
      </c>
      <c r="II48" s="2"/>
      <c r="IJ48" s="2">
        <v>7537.75</v>
      </c>
      <c r="IK48" s="2"/>
      <c r="IM48" s="2">
        <f t="shared" si="71"/>
        <v>7537.75</v>
      </c>
    </row>
    <row r="49" spans="1:247" ht="11.25" customHeight="1" x14ac:dyDescent="0.25">
      <c r="A49" s="2" t="s">
        <v>75</v>
      </c>
      <c r="B49" s="2">
        <f>+J49+O49+T49+Y49+AD49+AI49+AN49+AS49+AX49+BC49+BH49+BM49+BR49+BW49+CB49+CG49+CL49+CQ49+CV49+DA49+DF49+DK49+DP49+DU49+DZ49+EE49+EJ49+EO49+ET49+EY49+FD49+FI49+FN49+FS49+FX49+GC49+GH49+GM49+GR49+GW49+HB49+HG49+HL49+HQ49+HV49+IA49+IF49+IK49+Sheet2!D49+Sheet2!I49+Sheet2!N49+Sheet2!S49+Sheet2!X49+Sheet2!AC49+Sheet2!AH49+Sheet2!AM49+Sheet2!AR49+Sheet2!AW49+Sheet2!BG49+Sheet2!BB49+Sheet2!BL49+Sheet2!BQ49</f>
        <v>27124.481589999999</v>
      </c>
      <c r="C49" s="2">
        <f>+I49+N49+S49+X49+AC49+AH49+AM49+AR49+AW49+BB49+BG49+BL49+BQ49+BV49+CA49+CF49+CK49+CP49+CU49+CZ49+DE49+DJ49+DO49+DT49+DY49+ED49+EI49+EN49+ES49+EX49+FC49+FH49+FM49+FR49+FW49+GB49+GG49+GL49+GQ49+GV49+HA49+HF49+HK49+HP49+HU49+HZ49+IE49+IJ49+Sheet2!C49+Sheet2!H49+Sheet2!M49+Sheet2!R49+Sheet2!W49+Sheet2!AB49+Sheet2!AG49+Sheet2!AL49+Sheet2!AQ49+Sheet2!AV49+Sheet2!BA49+Sheet2!BF49+Sheet2!BK49+Sheet2!BP49</f>
        <v>2846096.3479999993</v>
      </c>
      <c r="D49" s="2">
        <f>+H49+M49+R49+W49+AB49+AG49+AL49+AQ49+AV49+BA49+BF49+BK49+BP49+BU49+BZ49+CE49+CJ49+CO49+CT49+CY49+DD49+DI49+DN49+DS49+DX49+EC49+EH49+EM49+ER49+EW49+FB49+FG49+FL49+FQ49+FV49+GA49+GF49+GK49+GP49+GU49+GZ49+HE49+HJ49+HO49+HT49+HY49+ID49+II49+Sheet2!G49+Sheet2!B49+Sheet2!L49+Sheet2!Q49+Sheet2!V49+Sheet2!AA49+Sheet2!AF49+Sheet2!AK49+Sheet2!AP49+Sheet2!AU49+Sheet2!AZ49+Sheet2!BE49+Sheet2!BJ49+Sheet2!BO49</f>
        <v>1398991</v>
      </c>
      <c r="E49" s="2">
        <f>+K49+P49+U49+Z49+AE49+AJ49+AO49+AT49+AY49+BD49+BI49+BN49+BS49+BX49+CC49+CH49+CM49+CR49+CW49+DB49+DG49+DL49+DQ49+DV49+EA49+EF49+EK49+EP49+EU49+EZ49+FE49+FJ49+FO49+FT49+FY49+GD49+GI49+GN49+GS49+GX49+HC49+HH49+HM49+HR49+HW49+IB49+IG49+IL49+Sheet2!E49+Sheet2!J49+Sheet2!O49+Sheet2!T49+Sheet2!Y49+Sheet2!AD49+Sheet2!AI49+Sheet2!AN49+Sheet2!AS49+Sheet2!AX49+Sheet2!BC49+Sheet2!BH49+Sheet2!BM49+Sheet2!BR49</f>
        <v>958.83702019000009</v>
      </c>
      <c r="F49" s="2">
        <f t="shared" si="23"/>
        <v>4273170.6666101897</v>
      </c>
      <c r="G49" s="11">
        <f>+Sheet1!L49+Sheet1!Q49+Sheet1!V49+Sheet1!AA49+Sheet1!AF49+Sheet1!AK49+Sheet1!AP49+Sheet1!AU49+Sheet1!AZ49+Sheet1!BE49+Sheet1!BJ49+Sheet1!BO49+Sheet1!BT49+Sheet1!BY49+Sheet1!CD49+Sheet1!CI49+Sheet1!CN49+Sheet1!CS49+Sheet1!CX49+Sheet1!DC49+Sheet1!DH49+Sheet1!DM49+Sheet1!DR49+Sheet1!DW49+Sheet1!EB49+Sheet1!EG49+Sheet1!EL49+Sheet1!EQ49+Sheet1!EV49+Sheet1!FA49+Sheet1!FF49+Sheet1!FK49+Sheet1!FP49+Sheet1!FU49+Sheet1!FZ49+Sheet1!GE49+Sheet1!GJ49+Sheet1!GO49+Sheet1!GT49+Sheet1!GY49+Sheet1!HD49+Sheet1!HI49+Sheet1!HN49+Sheet1!HS49+Sheet1!HX49+Sheet1!IC49+Sheet1!IH49+Sheet1!IM49+Sheet2!F49+Sheet2!K49+Sheet2!P49+Sheet2!U49+Sheet2!Z49+Sheet2!AE49+Sheet2!AJ49+Sheet2!AO49+Sheet2!AT49+Sheet2!AY49+Sheet2!BD49+Sheet2!BI49+Sheet2!BN49+Sheet2!BS49</f>
        <v>4273170.6666101888</v>
      </c>
      <c r="H49" s="2">
        <v>39816</v>
      </c>
      <c r="I49" s="12">
        <v>54251.519999999997</v>
      </c>
      <c r="J49" s="2">
        <v>14.57</v>
      </c>
      <c r="K49" s="6">
        <v>15.5532258</v>
      </c>
      <c r="L49" s="2">
        <f t="shared" si="24"/>
        <v>94097.643225799999</v>
      </c>
      <c r="M49" s="2">
        <v>5082</v>
      </c>
      <c r="N49" s="2">
        <v>9078</v>
      </c>
      <c r="O49" s="2"/>
      <c r="P49" s="6">
        <v>0.68262800000000001</v>
      </c>
      <c r="Q49" s="2">
        <f t="shared" si="25"/>
        <v>14160.682628</v>
      </c>
      <c r="R49" s="2">
        <v>40293</v>
      </c>
      <c r="S49" s="2">
        <v>135603.88</v>
      </c>
      <c r="T49" s="2"/>
      <c r="U49" s="6">
        <v>15.280861200000004</v>
      </c>
      <c r="V49" s="2">
        <f t="shared" si="26"/>
        <v>175912.16086120001</v>
      </c>
      <c r="W49" s="2">
        <v>24633</v>
      </c>
      <c r="X49" s="2">
        <v>71702.27</v>
      </c>
      <c r="Y49" s="2">
        <v>371.78</v>
      </c>
      <c r="Z49" s="6">
        <v>8.4387179999999997</v>
      </c>
      <c r="AA49" s="2">
        <f t="shared" si="27"/>
        <v>96715.488718000008</v>
      </c>
      <c r="AB49" s="2">
        <v>8939</v>
      </c>
      <c r="AC49" s="2">
        <v>16696.830000000002</v>
      </c>
      <c r="AD49" s="2"/>
      <c r="AE49" s="6">
        <v>0.31934341999999999</v>
      </c>
      <c r="AF49" s="2">
        <f t="shared" si="28"/>
        <v>25636.149343420002</v>
      </c>
      <c r="AG49" s="2">
        <v>8135</v>
      </c>
      <c r="AH49" s="2">
        <v>14397.3</v>
      </c>
      <c r="AI49" s="2">
        <v>73.83</v>
      </c>
      <c r="AJ49" s="6">
        <v>0</v>
      </c>
      <c r="AK49" s="2">
        <f t="shared" si="29"/>
        <v>22606.13</v>
      </c>
      <c r="AL49" s="2">
        <v>14302</v>
      </c>
      <c r="AM49" s="2">
        <v>21551.8</v>
      </c>
      <c r="AN49" s="2">
        <v>107.67</v>
      </c>
      <c r="AO49" s="6">
        <v>3.3854250000000001</v>
      </c>
      <c r="AP49" s="2">
        <f t="shared" si="30"/>
        <v>35964.855425000002</v>
      </c>
      <c r="AQ49" s="2">
        <v>9596</v>
      </c>
      <c r="AR49" s="2">
        <v>18014.48</v>
      </c>
      <c r="AS49" s="2">
        <v>542.04</v>
      </c>
      <c r="AT49" s="2">
        <v>4.2993628000000008</v>
      </c>
      <c r="AU49" s="2">
        <f t="shared" si="31"/>
        <v>28156.819362800001</v>
      </c>
      <c r="AV49" s="2">
        <v>5147</v>
      </c>
      <c r="AW49" s="2">
        <v>18313.3</v>
      </c>
      <c r="AX49" s="2">
        <v>13.52</v>
      </c>
      <c r="AY49" s="2">
        <v>0.69429026999999999</v>
      </c>
      <c r="AZ49" s="2">
        <f t="shared" si="32"/>
        <v>23474.514290269999</v>
      </c>
      <c r="BA49" s="2">
        <v>8528</v>
      </c>
      <c r="BB49" s="2">
        <v>12009.42</v>
      </c>
      <c r="BC49" s="2"/>
      <c r="BD49" s="2">
        <v>0.68327170000000004</v>
      </c>
      <c r="BE49" s="2">
        <f t="shared" si="33"/>
        <v>20538.103271699998</v>
      </c>
      <c r="BF49" s="2">
        <v>7321</v>
      </c>
      <c r="BG49" s="2">
        <v>19686.099999999999</v>
      </c>
      <c r="BH49" s="2">
        <v>0.06</v>
      </c>
      <c r="BI49" s="2">
        <v>1.2546751</v>
      </c>
      <c r="BJ49" s="2">
        <f t="shared" si="34"/>
        <v>27008.414675100001</v>
      </c>
      <c r="BK49" s="2">
        <v>6367</v>
      </c>
      <c r="BL49" s="2">
        <v>6851.13</v>
      </c>
      <c r="BM49" s="2">
        <v>4.62</v>
      </c>
      <c r="BN49" s="2">
        <v>2.7489E-2</v>
      </c>
      <c r="BO49" s="2">
        <f t="shared" si="35"/>
        <v>13222.777489000002</v>
      </c>
      <c r="BP49" s="2">
        <v>5765</v>
      </c>
      <c r="BQ49" s="13">
        <v>32619.538</v>
      </c>
      <c r="BR49" s="2"/>
      <c r="BS49" s="2">
        <v>6.4766020000000007E-2</v>
      </c>
      <c r="BT49" s="2">
        <f t="shared" si="36"/>
        <v>38384.602766019998</v>
      </c>
      <c r="BU49" s="2">
        <v>26693</v>
      </c>
      <c r="BV49" s="2">
        <v>50315.24</v>
      </c>
      <c r="BW49" s="2">
        <v>0.05</v>
      </c>
      <c r="BX49" s="2">
        <v>1.5927305999999999</v>
      </c>
      <c r="BY49" s="2">
        <f t="shared" si="37"/>
        <v>77009.882730599988</v>
      </c>
      <c r="BZ49" s="2">
        <v>80986</v>
      </c>
      <c r="CA49" s="2">
        <v>146935.45000000001</v>
      </c>
      <c r="CB49" s="2">
        <v>19762.87</v>
      </c>
      <c r="CC49" s="2">
        <v>69.481351000000004</v>
      </c>
      <c r="CD49" s="2">
        <f t="shared" si="38"/>
        <v>247753.801351</v>
      </c>
      <c r="CE49" s="2">
        <v>4923</v>
      </c>
      <c r="CF49" s="2">
        <v>5678.35</v>
      </c>
      <c r="CG49" s="2">
        <v>54</v>
      </c>
      <c r="CH49" s="2">
        <v>0</v>
      </c>
      <c r="CI49" s="2">
        <f t="shared" si="39"/>
        <v>10655.35</v>
      </c>
      <c r="CJ49" s="2">
        <v>5205</v>
      </c>
      <c r="CK49" s="2">
        <v>24454.69</v>
      </c>
      <c r="CL49" s="2"/>
      <c r="CM49" s="2">
        <v>4.3910794500000003</v>
      </c>
      <c r="CN49" s="2">
        <f t="shared" si="40"/>
        <v>29664.081079449999</v>
      </c>
      <c r="CO49" s="2">
        <v>4724</v>
      </c>
      <c r="CP49" s="2">
        <v>6999</v>
      </c>
      <c r="CQ49" s="2"/>
      <c r="CR49" s="2">
        <v>0</v>
      </c>
      <c r="CS49" s="2">
        <f t="shared" si="41"/>
        <v>11723</v>
      </c>
      <c r="CT49" s="2">
        <v>10393</v>
      </c>
      <c r="CU49" s="2">
        <v>9879.57</v>
      </c>
      <c r="CV49" s="2"/>
      <c r="CW49" s="2">
        <v>0.49103725999999998</v>
      </c>
      <c r="CX49" s="2">
        <f t="shared" si="42"/>
        <v>20273.061037259999</v>
      </c>
      <c r="CY49" s="2">
        <v>6974</v>
      </c>
      <c r="CZ49" s="2">
        <v>9240.43</v>
      </c>
      <c r="DA49" s="2">
        <v>9.5845000000000002</v>
      </c>
      <c r="DB49" s="2">
        <v>0</v>
      </c>
      <c r="DC49" s="2">
        <f t="shared" si="43"/>
        <v>16224.014500000001</v>
      </c>
      <c r="DD49" s="2">
        <v>1396</v>
      </c>
      <c r="DE49" s="2">
        <v>1916.43</v>
      </c>
      <c r="DF49" s="2"/>
      <c r="DG49" s="2">
        <v>0</v>
      </c>
      <c r="DH49" s="2">
        <f t="shared" si="44"/>
        <v>3312.4300000000003</v>
      </c>
      <c r="DI49" s="2">
        <v>8329</v>
      </c>
      <c r="DJ49" s="2">
        <v>10290.450000000001</v>
      </c>
      <c r="DK49" s="2">
        <v>9.0000000000000006E-5</v>
      </c>
      <c r="DL49" s="2">
        <v>0</v>
      </c>
      <c r="DM49" s="2">
        <f t="shared" si="45"/>
        <v>18619.450090000002</v>
      </c>
      <c r="DN49" s="2">
        <v>12717</v>
      </c>
      <c r="DO49" s="2">
        <v>29672.07</v>
      </c>
      <c r="DP49" s="2"/>
      <c r="DQ49" s="2">
        <v>1.1987483400000001</v>
      </c>
      <c r="DR49" s="2">
        <f t="shared" si="46"/>
        <v>42390.26874834</v>
      </c>
      <c r="DS49" s="2">
        <v>62964</v>
      </c>
      <c r="DT49" s="2">
        <v>210560.22</v>
      </c>
      <c r="DU49" s="2">
        <v>227.77</v>
      </c>
      <c r="DV49" s="2">
        <v>0</v>
      </c>
      <c r="DW49" s="2">
        <f t="shared" si="47"/>
        <v>273751.99</v>
      </c>
      <c r="DX49" s="2">
        <v>2884</v>
      </c>
      <c r="DY49" s="2">
        <v>3687.46</v>
      </c>
      <c r="DZ49" s="2"/>
      <c r="EA49" s="2">
        <v>0</v>
      </c>
      <c r="EB49" s="2">
        <f t="shared" si="48"/>
        <v>6571.46</v>
      </c>
      <c r="EC49" s="2">
        <v>7339</v>
      </c>
      <c r="ED49" s="2">
        <v>10193.75</v>
      </c>
      <c r="EE49" s="2">
        <v>0</v>
      </c>
      <c r="EF49" s="2">
        <v>1.36014452</v>
      </c>
      <c r="EG49" s="2">
        <f t="shared" si="49"/>
        <v>17534.11014452</v>
      </c>
      <c r="EH49" s="2">
        <v>7640</v>
      </c>
      <c r="EI49" s="2">
        <v>11406.3</v>
      </c>
      <c r="EJ49" s="2"/>
      <c r="EK49" s="2">
        <v>6.2474999999999996E-3</v>
      </c>
      <c r="EL49" s="2">
        <f t="shared" si="50"/>
        <v>19046.306247500001</v>
      </c>
      <c r="EM49" s="2">
        <v>79660</v>
      </c>
      <c r="EN49" s="2">
        <v>129240.1</v>
      </c>
      <c r="EO49" s="2">
        <v>87.307000000000002</v>
      </c>
      <c r="EP49" s="2">
        <v>15.362360000000001</v>
      </c>
      <c r="EQ49" s="2">
        <f t="shared" si="51"/>
        <v>209002.76936000001</v>
      </c>
      <c r="ER49" s="2">
        <v>7365</v>
      </c>
      <c r="ES49" s="2">
        <v>7470.9</v>
      </c>
      <c r="ET49" s="2">
        <v>38.659999999999997</v>
      </c>
      <c r="EU49" s="2">
        <v>0</v>
      </c>
      <c r="EV49" s="2">
        <f t="shared" si="52"/>
        <v>14874.56</v>
      </c>
      <c r="EW49" s="2">
        <v>158096</v>
      </c>
      <c r="EX49" s="2">
        <v>195093.5</v>
      </c>
      <c r="EY49" s="2">
        <v>199.86</v>
      </c>
      <c r="EZ49" s="2">
        <v>0</v>
      </c>
      <c r="FA49" s="2">
        <f t="shared" si="53"/>
        <v>353389.36</v>
      </c>
      <c r="FB49" s="2">
        <v>50255</v>
      </c>
      <c r="FC49" s="2">
        <v>222613.2</v>
      </c>
      <c r="FD49" s="2"/>
      <c r="FE49" s="2">
        <v>79.078320600000012</v>
      </c>
      <c r="FF49" s="2">
        <f t="shared" si="54"/>
        <v>272947.27832059999</v>
      </c>
      <c r="FG49" s="2">
        <v>16161</v>
      </c>
      <c r="FH49" s="2">
        <v>36727.5</v>
      </c>
      <c r="FI49" s="2">
        <v>118.96</v>
      </c>
      <c r="FJ49" s="2">
        <v>16.082311560000001</v>
      </c>
      <c r="FK49" s="2">
        <f t="shared" si="55"/>
        <v>53023.542311559999</v>
      </c>
      <c r="FL49" s="2">
        <v>24885</v>
      </c>
      <c r="FM49" s="2">
        <v>33388.019999999997</v>
      </c>
      <c r="FN49" s="2">
        <v>198.39</v>
      </c>
      <c r="FO49" s="2">
        <v>4.8548517599999998</v>
      </c>
      <c r="FP49" s="2">
        <f t="shared" si="56"/>
        <v>58476.264851759996</v>
      </c>
      <c r="FQ49" s="2">
        <v>48354</v>
      </c>
      <c r="FR49" s="2">
        <v>75093</v>
      </c>
      <c r="FS49" s="2">
        <v>610.84</v>
      </c>
      <c r="FT49" s="2">
        <v>49.931703800000001</v>
      </c>
      <c r="FU49" s="2">
        <f t="shared" si="57"/>
        <v>124107.7717038</v>
      </c>
      <c r="FV49" s="2">
        <v>12559</v>
      </c>
      <c r="FW49" s="2">
        <v>70314.899999999994</v>
      </c>
      <c r="FX49" s="2">
        <v>0.06</v>
      </c>
      <c r="FY49" s="2">
        <v>0</v>
      </c>
      <c r="FZ49" s="2">
        <f t="shared" si="58"/>
        <v>82873.959999999992</v>
      </c>
      <c r="GA49" s="2">
        <v>33494</v>
      </c>
      <c r="GB49" s="2">
        <v>53865.7</v>
      </c>
      <c r="GC49" s="2">
        <v>67.14</v>
      </c>
      <c r="GD49" s="2">
        <v>37.708939000000008</v>
      </c>
      <c r="GE49" s="2">
        <f t="shared" si="59"/>
        <v>87464.548939</v>
      </c>
      <c r="GF49" s="2">
        <v>3668</v>
      </c>
      <c r="GG49" s="2">
        <v>5881</v>
      </c>
      <c r="GH49" s="2"/>
      <c r="GI49" s="2">
        <v>0</v>
      </c>
      <c r="GJ49" s="2">
        <f t="shared" si="60"/>
        <v>9549</v>
      </c>
      <c r="GK49" s="2">
        <v>11427</v>
      </c>
      <c r="GL49" s="2">
        <v>19049.400000000001</v>
      </c>
      <c r="GM49" s="2">
        <v>18.63</v>
      </c>
      <c r="GN49" s="2">
        <v>0</v>
      </c>
      <c r="GO49" s="2">
        <f t="shared" si="61"/>
        <v>30495.030000000002</v>
      </c>
      <c r="GP49" s="2">
        <v>6422</v>
      </c>
      <c r="GQ49" s="2">
        <v>15990.56</v>
      </c>
      <c r="GR49" s="2"/>
      <c r="GS49" s="2">
        <v>0.61286412000000001</v>
      </c>
      <c r="GT49" s="2">
        <f t="shared" si="62"/>
        <v>22413.172864119999</v>
      </c>
      <c r="GU49" s="2">
        <v>12364</v>
      </c>
      <c r="GV49" s="2">
        <v>11748.11</v>
      </c>
      <c r="GW49" s="2"/>
      <c r="GX49" s="2">
        <v>0</v>
      </c>
      <c r="GY49" s="2">
        <f t="shared" si="63"/>
        <v>24112.11</v>
      </c>
      <c r="GZ49" s="2">
        <v>80536</v>
      </c>
      <c r="HA49" s="2">
        <v>200048.55</v>
      </c>
      <c r="HB49" s="2">
        <v>0</v>
      </c>
      <c r="HC49" s="2">
        <v>512.80792743999996</v>
      </c>
      <c r="HD49" s="2">
        <f t="shared" si="64"/>
        <v>281097.35792743997</v>
      </c>
      <c r="HE49" s="2">
        <v>16507</v>
      </c>
      <c r="HF49" s="2">
        <v>26722.04</v>
      </c>
      <c r="HG49" s="2">
        <v>556.62</v>
      </c>
      <c r="HH49" s="2">
        <v>0</v>
      </c>
      <c r="HI49" s="2">
        <f t="shared" si="65"/>
        <v>43785.66</v>
      </c>
      <c r="HJ49" s="2">
        <v>24813</v>
      </c>
      <c r="HK49" s="2">
        <v>122269.3</v>
      </c>
      <c r="HL49" s="2">
        <v>972.7</v>
      </c>
      <c r="HM49" s="2">
        <v>0</v>
      </c>
      <c r="HN49" s="2">
        <f t="shared" si="66"/>
        <v>148055</v>
      </c>
      <c r="HO49" s="2">
        <v>23668</v>
      </c>
      <c r="HP49" s="2">
        <v>75472.899999999994</v>
      </c>
      <c r="HQ49" s="2"/>
      <c r="HR49" s="2">
        <v>0</v>
      </c>
      <c r="HS49" s="2">
        <f t="shared" si="67"/>
        <v>99140.9</v>
      </c>
      <c r="HT49" s="2">
        <v>24993</v>
      </c>
      <c r="HU49" s="2">
        <v>55655.37</v>
      </c>
      <c r="HV49" s="2">
        <v>5.04</v>
      </c>
      <c r="HW49" s="2">
        <v>5.5796257999999996</v>
      </c>
      <c r="HX49" s="2">
        <f t="shared" si="68"/>
        <v>80658.989625799994</v>
      </c>
      <c r="HY49" s="2">
        <v>13429</v>
      </c>
      <c r="HZ49" s="2">
        <v>18055.53</v>
      </c>
      <c r="IA49" s="2">
        <v>177.64</v>
      </c>
      <c r="IB49" s="2">
        <v>0.40722525999999998</v>
      </c>
      <c r="IC49" s="2">
        <f t="shared" si="69"/>
        <v>31662.57722526</v>
      </c>
      <c r="ID49" s="2">
        <v>3742</v>
      </c>
      <c r="IE49" s="2">
        <v>7870.5</v>
      </c>
      <c r="IF49" s="2"/>
      <c r="IG49" s="2">
        <v>30.159888680000002</v>
      </c>
      <c r="IH49" s="2">
        <f t="shared" si="70"/>
        <v>11642.65988868</v>
      </c>
      <c r="II49" s="2">
        <v>1741</v>
      </c>
      <c r="IJ49" s="2">
        <v>3470.66</v>
      </c>
      <c r="IK49" s="2"/>
      <c r="IL49" s="2">
        <v>0</v>
      </c>
      <c r="IM49" s="2">
        <f t="shared" si="71"/>
        <v>5211.66</v>
      </c>
    </row>
    <row r="50" spans="1:247" ht="11.25" customHeight="1" x14ac:dyDescent="0.25">
      <c r="A50" s="2" t="s">
        <v>76</v>
      </c>
      <c r="B50" s="2">
        <f>+J50+O50+T50+Y50+AD50+AI50+AN50+AS50+AX50+BC50+BH50+BM50+BR50+BW50+CB50+CG50+CL50+CQ50+CV50+DA50+DF50+DK50+DP50+DU50+DZ50+EE50+EJ50+EO50+ET50+EY50+FD50+FI50+FN50+FS50+FX50+GC50+GH50+GM50+GR50+GW50+HB50+HG50+HL50+HQ50+HV50+IA50+IF50+IK50+Sheet2!D50+Sheet2!I50+Sheet2!N50+Sheet2!S50+Sheet2!X50+Sheet2!AC50+Sheet2!AH50+Sheet2!AM50+Sheet2!AR50+Sheet2!AW50+Sheet2!BG50+Sheet2!BB50+Sheet2!BL50+Sheet2!BQ50</f>
        <v>40612.5098</v>
      </c>
      <c r="C50" s="2">
        <f>+I50+N50+S50+X50+AC50+AH50+AM50+AR50+AW50+BB50+BG50+BL50+BQ50+BV50+CA50+CF50+CK50+CP50+CU50+CZ50+DE50+DJ50+DO50+DT50+DY50+ED50+EI50+EN50+ES50+EX50+FC50+FH50+FM50+FR50+FW50+GB50+GG50+GL50+GQ50+GV50+HA50+HF50+HK50+HP50+HU50+HZ50+IE50+IJ50+Sheet2!C50+Sheet2!H50+Sheet2!M50+Sheet2!R50+Sheet2!W50+Sheet2!AB50+Sheet2!AG50+Sheet2!AL50+Sheet2!AQ50+Sheet2!AV50+Sheet2!BA50+Sheet2!BF50+Sheet2!BK50+Sheet2!BP50</f>
        <v>0</v>
      </c>
      <c r="D50" s="2">
        <f>+H50+M50+R50+W50+AB50+AG50+AL50+AQ50+AV50+BA50+BF50+BK50+BP50+BU50+BZ50+CE50+CJ50+CO50+CT50+CY50+DD50+DI50+DN50+DS50+DX50+EC50+EH50+EM50+ER50+EW50+FB50+FG50+FL50+FQ50+FV50+GA50+GF50+GK50+GP50+GU50+GZ50+HE50+HJ50+HO50+HT50+HY50+ID50+II50+Sheet2!G50+Sheet2!B50+Sheet2!L50+Sheet2!Q50+Sheet2!V50+Sheet2!AA50+Sheet2!AF50+Sheet2!AK50+Sheet2!AP50+Sheet2!AU50+Sheet2!AZ50+Sheet2!BE50+Sheet2!BJ50+Sheet2!BO50</f>
        <v>488</v>
      </c>
      <c r="E50" s="2">
        <f>+K50+P50+U50+Z50+AE50+AJ50+AO50+AT50+AY50+BD50+BI50+BN50+BS50+BX50+CC50+CH50+CM50+CR50+CW50+DB50+DG50+DL50+DQ50+DV50+EA50+EF50+EK50+EP50+EU50+EZ50+FE50+FJ50+FO50+FT50+FY50+GD50+GI50+GN50+GS50+GX50+HC50+HH50+HM50+HR50+HW50+IB50+IG50+IL50+Sheet2!E50+Sheet2!J50+Sheet2!O50+Sheet2!T50+Sheet2!Y50+Sheet2!AD50+Sheet2!AI50+Sheet2!AN50+Sheet2!AS50+Sheet2!AX50+Sheet2!BC50+Sheet2!BH50+Sheet2!BM50+Sheet2!BR50</f>
        <v>9702.0997719000006</v>
      </c>
      <c r="F50" s="2">
        <f t="shared" si="23"/>
        <v>50802.6095719</v>
      </c>
      <c r="G50" s="11">
        <f>+Sheet1!L50+Sheet1!Q50+Sheet1!V50+Sheet1!AA50+Sheet1!AF50+Sheet1!AK50+Sheet1!AP50+Sheet1!AU50+Sheet1!AZ50+Sheet1!BE50+Sheet1!BJ50+Sheet1!BO50+Sheet1!BT50+Sheet1!BY50+Sheet1!CD50+Sheet1!CI50+Sheet1!CN50+Sheet1!CS50+Sheet1!CX50+Sheet1!DC50+Sheet1!DH50+Sheet1!DM50+Sheet1!DR50+Sheet1!DW50+Sheet1!EB50+Sheet1!EG50+Sheet1!EL50+Sheet1!EQ50+Sheet1!EV50+Sheet1!FA50+Sheet1!FF50+Sheet1!FK50+Sheet1!FP50+Sheet1!FU50+Sheet1!FZ50+Sheet1!GE50+Sheet1!GJ50+Sheet1!GO50+Sheet1!GT50+Sheet1!GY50+Sheet1!HD50+Sheet1!HI50+Sheet1!HN50+Sheet1!HS50+Sheet1!HX50+Sheet1!IC50+Sheet1!IH50+Sheet1!IM50+Sheet2!F50+Sheet2!K50+Sheet2!P50+Sheet2!U50+Sheet2!Z50+Sheet2!AE50+Sheet2!AJ50+Sheet2!AO50+Sheet2!AT50+Sheet2!AY50+Sheet2!BD50+Sheet2!BI50+Sheet2!BN50+Sheet2!BS50</f>
        <v>50802.609571899986</v>
      </c>
      <c r="H50" s="2">
        <v>14</v>
      </c>
      <c r="I50" s="12"/>
      <c r="J50" s="2">
        <v>744.64</v>
      </c>
      <c r="K50" s="6">
        <v>2304.2422195000008</v>
      </c>
      <c r="L50" s="2">
        <f t="shared" si="24"/>
        <v>3062.8822195000007</v>
      </c>
      <c r="M50" s="2">
        <v>2</v>
      </c>
      <c r="N50" s="2"/>
      <c r="O50" s="2">
        <v>6.75</v>
      </c>
      <c r="P50" s="6">
        <v>3.5127986</v>
      </c>
      <c r="Q50" s="2">
        <f t="shared" si="25"/>
        <v>12.2627986</v>
      </c>
      <c r="R50" s="2">
        <v>13</v>
      </c>
      <c r="S50" s="2"/>
      <c r="T50" s="2">
        <v>3004.35</v>
      </c>
      <c r="U50" s="6">
        <v>128.97886169999995</v>
      </c>
      <c r="V50" s="2">
        <f t="shared" si="26"/>
        <v>3146.3288616999998</v>
      </c>
      <c r="W50" s="2">
        <v>9</v>
      </c>
      <c r="X50" s="2"/>
      <c r="Y50" s="2">
        <v>88.62</v>
      </c>
      <c r="Z50" s="6">
        <v>7.0106231999999986</v>
      </c>
      <c r="AA50" s="2">
        <f t="shared" si="27"/>
        <v>104.6306232</v>
      </c>
      <c r="AB50" s="2">
        <v>4</v>
      </c>
      <c r="AC50" s="2"/>
      <c r="AD50" s="2">
        <v>0.02</v>
      </c>
      <c r="AE50" s="6">
        <v>14.612721000000002</v>
      </c>
      <c r="AF50" s="2">
        <f t="shared" si="28"/>
        <v>18.632721000000004</v>
      </c>
      <c r="AG50" s="2">
        <v>3</v>
      </c>
      <c r="AH50" s="2"/>
      <c r="AI50" s="2">
        <v>133.55000000000001</v>
      </c>
      <c r="AJ50" s="6">
        <v>106.34945099999996</v>
      </c>
      <c r="AK50" s="2">
        <f t="shared" si="29"/>
        <v>242.89945099999997</v>
      </c>
      <c r="AL50" s="2">
        <v>7</v>
      </c>
      <c r="AM50" s="2"/>
      <c r="AN50" s="2">
        <v>627.99</v>
      </c>
      <c r="AO50" s="6">
        <v>349.15755439999998</v>
      </c>
      <c r="AP50" s="2">
        <f t="shared" si="30"/>
        <v>984.14755439999999</v>
      </c>
      <c r="AQ50" s="2">
        <v>3</v>
      </c>
      <c r="AR50" s="2"/>
      <c r="AS50" s="2">
        <v>29.64</v>
      </c>
      <c r="AT50" s="2">
        <v>3.837046800000004</v>
      </c>
      <c r="AU50" s="2">
        <f t="shared" si="31"/>
        <v>36.477046800000004</v>
      </c>
      <c r="AV50" s="2">
        <v>2</v>
      </c>
      <c r="AW50" s="2"/>
      <c r="AX50" s="2">
        <v>54.86</v>
      </c>
      <c r="AY50" s="2">
        <v>4.9077785999999985</v>
      </c>
      <c r="AZ50" s="2">
        <f t="shared" si="32"/>
        <v>61.7677786</v>
      </c>
      <c r="BA50" s="2">
        <v>4</v>
      </c>
      <c r="BB50" s="2"/>
      <c r="BC50" s="2">
        <v>34.11</v>
      </c>
      <c r="BD50" s="2">
        <v>5.0002403999999974</v>
      </c>
      <c r="BE50" s="2">
        <f t="shared" si="33"/>
        <v>43.110240399999995</v>
      </c>
      <c r="BF50" s="2">
        <v>3</v>
      </c>
      <c r="BG50" s="2"/>
      <c r="BH50" s="2">
        <v>5.88</v>
      </c>
      <c r="BI50" s="2">
        <v>473.44556960000011</v>
      </c>
      <c r="BJ50" s="2">
        <f t="shared" si="34"/>
        <v>482.32556960000011</v>
      </c>
      <c r="BK50" s="2">
        <v>3</v>
      </c>
      <c r="BL50" s="2"/>
      <c r="BM50" s="2">
        <v>12.37</v>
      </c>
      <c r="BN50" s="2">
        <v>4.5231490999999977</v>
      </c>
      <c r="BO50" s="2">
        <f t="shared" si="35"/>
        <v>19.893149099999995</v>
      </c>
      <c r="BP50" s="2">
        <v>2</v>
      </c>
      <c r="BQ50" s="13"/>
      <c r="BR50" s="2">
        <v>267.02</v>
      </c>
      <c r="BS50" s="2">
        <v>5.4957870000000009</v>
      </c>
      <c r="BT50" s="2">
        <f t="shared" si="36"/>
        <v>274.51578699999999</v>
      </c>
      <c r="BU50" s="2">
        <v>10</v>
      </c>
      <c r="BV50" s="2"/>
      <c r="BW50" s="2">
        <v>102.76</v>
      </c>
      <c r="BX50" s="2">
        <v>14.2748176</v>
      </c>
      <c r="BY50" s="2">
        <f t="shared" si="37"/>
        <v>127.03481760000001</v>
      </c>
      <c r="BZ50" s="2">
        <v>32</v>
      </c>
      <c r="CA50" s="2"/>
      <c r="CB50" s="2">
        <v>5401.8</v>
      </c>
      <c r="CC50" s="2">
        <v>1186.8274598999997</v>
      </c>
      <c r="CD50" s="2">
        <f t="shared" si="38"/>
        <v>6620.6274598999998</v>
      </c>
      <c r="CE50" s="2">
        <v>3</v>
      </c>
      <c r="CF50" s="2"/>
      <c r="CG50" s="2">
        <v>74.536799999999999</v>
      </c>
      <c r="CH50" s="2">
        <v>6.5053112999999998</v>
      </c>
      <c r="CI50" s="2">
        <f t="shared" si="39"/>
        <v>84.042111300000002</v>
      </c>
      <c r="CJ50" s="2">
        <v>2</v>
      </c>
      <c r="CK50" s="2"/>
      <c r="CL50" s="2"/>
      <c r="CM50" s="2">
        <v>9.5988095999999992</v>
      </c>
      <c r="CN50" s="2">
        <f t="shared" si="40"/>
        <v>11.598809599999999</v>
      </c>
      <c r="CO50" s="2">
        <v>2</v>
      </c>
      <c r="CP50" s="2"/>
      <c r="CQ50" s="2">
        <v>0.02</v>
      </c>
      <c r="CR50" s="2">
        <v>2.9928300000000001</v>
      </c>
      <c r="CS50" s="2">
        <f t="shared" si="41"/>
        <v>5.0128300000000001</v>
      </c>
      <c r="CT50" s="2">
        <v>5</v>
      </c>
      <c r="CU50" s="2"/>
      <c r="CV50" s="2">
        <v>43.33</v>
      </c>
      <c r="CW50" s="2">
        <v>3.0108306000000007</v>
      </c>
      <c r="CX50" s="2">
        <f t="shared" si="42"/>
        <v>51.340830599999997</v>
      </c>
      <c r="CY50" s="2">
        <v>3</v>
      </c>
      <c r="CZ50" s="2"/>
      <c r="DA50" s="2">
        <v>168.61</v>
      </c>
      <c r="DB50" s="2">
        <v>2.6607924000000001</v>
      </c>
      <c r="DC50" s="2">
        <f t="shared" si="43"/>
        <v>174.2707924</v>
      </c>
      <c r="DD50" s="2">
        <v>1</v>
      </c>
      <c r="DE50" s="2"/>
      <c r="DF50" s="2"/>
      <c r="DG50" s="2">
        <v>0.38428440000000003</v>
      </c>
      <c r="DH50" s="2">
        <f t="shared" si="44"/>
        <v>1.3842844000000001</v>
      </c>
      <c r="DI50" s="2">
        <v>3</v>
      </c>
      <c r="DJ50" s="2"/>
      <c r="DK50" s="2">
        <v>3.68</v>
      </c>
      <c r="DL50" s="2">
        <v>5.1005609999999981</v>
      </c>
      <c r="DM50" s="2">
        <f t="shared" si="45"/>
        <v>11.780560999999999</v>
      </c>
      <c r="DN50" s="2">
        <v>6</v>
      </c>
      <c r="DO50" s="2"/>
      <c r="DP50" s="2">
        <v>135.27000000000001</v>
      </c>
      <c r="DQ50" s="2">
        <v>12.068793399999997</v>
      </c>
      <c r="DR50" s="2">
        <f t="shared" si="46"/>
        <v>153.33879340000001</v>
      </c>
      <c r="DS50" s="2">
        <v>18</v>
      </c>
      <c r="DT50" s="2"/>
      <c r="DU50" s="2">
        <v>2441.35</v>
      </c>
      <c r="DV50" s="2">
        <v>231.49043259999999</v>
      </c>
      <c r="DW50" s="2">
        <f t="shared" si="47"/>
        <v>2690.8404326</v>
      </c>
      <c r="DX50" s="2">
        <v>1</v>
      </c>
      <c r="DY50" s="2"/>
      <c r="DZ50" s="2">
        <v>21.51</v>
      </c>
      <c r="EA50" s="2">
        <v>3.3531757999999994</v>
      </c>
      <c r="EB50" s="2">
        <f t="shared" si="48"/>
        <v>25.8631758</v>
      </c>
      <c r="EC50" s="2">
        <v>4</v>
      </c>
      <c r="ED50" s="2"/>
      <c r="EE50" s="2">
        <v>353.54</v>
      </c>
      <c r="EF50" s="2">
        <v>3.148069</v>
      </c>
      <c r="EG50" s="2">
        <f t="shared" si="49"/>
        <v>360.68806900000004</v>
      </c>
      <c r="EH50" s="2">
        <v>3</v>
      </c>
      <c r="EI50" s="2"/>
      <c r="EJ50" s="2"/>
      <c r="EK50" s="2">
        <v>2.7965957999999986</v>
      </c>
      <c r="EL50" s="2">
        <f t="shared" si="50"/>
        <v>5.7965957999999986</v>
      </c>
      <c r="EM50" s="2">
        <v>24</v>
      </c>
      <c r="EN50" s="2"/>
      <c r="EO50" s="2">
        <v>372.77</v>
      </c>
      <c r="EP50" s="2">
        <v>42.807524900000026</v>
      </c>
      <c r="EQ50" s="2">
        <f t="shared" si="51"/>
        <v>439.57752490000001</v>
      </c>
      <c r="ER50" s="2">
        <v>4</v>
      </c>
      <c r="ES50" s="2"/>
      <c r="ET50" s="2">
        <v>39.74</v>
      </c>
      <c r="EU50" s="2">
        <v>2.2624603999999997</v>
      </c>
      <c r="EV50" s="2">
        <f t="shared" si="52"/>
        <v>46.002460400000004</v>
      </c>
      <c r="EW50" s="2">
        <v>43</v>
      </c>
      <c r="EX50" s="2"/>
      <c r="EY50" s="2">
        <v>545.59900000000005</v>
      </c>
      <c r="EZ50" s="2">
        <v>160.5604582</v>
      </c>
      <c r="FA50" s="2">
        <f t="shared" si="53"/>
        <v>749.15945820000002</v>
      </c>
      <c r="FB50" s="2">
        <v>11</v>
      </c>
      <c r="FC50" s="2"/>
      <c r="FD50" s="2">
        <v>8195.98</v>
      </c>
      <c r="FE50" s="2">
        <v>229.65979990000008</v>
      </c>
      <c r="FF50" s="2">
        <f t="shared" si="54"/>
        <v>8436.6397999000001</v>
      </c>
      <c r="FG50" s="2">
        <v>6</v>
      </c>
      <c r="FH50" s="2"/>
      <c r="FI50" s="2">
        <v>946.9</v>
      </c>
      <c r="FJ50" s="2">
        <v>113.62081959999999</v>
      </c>
      <c r="FK50" s="2">
        <f t="shared" si="55"/>
        <v>1066.5208195999999</v>
      </c>
      <c r="FL50" s="2">
        <v>9</v>
      </c>
      <c r="FM50" s="2"/>
      <c r="FN50" s="2">
        <v>302.58999999999997</v>
      </c>
      <c r="FO50" s="2">
        <v>121.97442679999995</v>
      </c>
      <c r="FP50" s="2">
        <f t="shared" si="56"/>
        <v>433.56442679999992</v>
      </c>
      <c r="FQ50" s="2">
        <v>16</v>
      </c>
      <c r="FR50" s="2"/>
      <c r="FS50" s="2">
        <v>450.8</v>
      </c>
      <c r="FT50" s="2">
        <v>21.377541299999997</v>
      </c>
      <c r="FU50" s="2">
        <f t="shared" si="57"/>
        <v>488.17754130000003</v>
      </c>
      <c r="FV50" s="2">
        <v>5</v>
      </c>
      <c r="FW50" s="2"/>
      <c r="FX50" s="2">
        <v>29.8</v>
      </c>
      <c r="FY50" s="2">
        <v>6.8976948000000027</v>
      </c>
      <c r="FZ50" s="2">
        <f t="shared" si="58"/>
        <v>41.697694800000001</v>
      </c>
      <c r="GA50" s="2">
        <v>4</v>
      </c>
      <c r="GB50" s="2"/>
      <c r="GC50" s="2">
        <v>1373.74</v>
      </c>
      <c r="GD50" s="2">
        <v>606.59312039999998</v>
      </c>
      <c r="GE50" s="2">
        <f t="shared" si="59"/>
        <v>1984.3331204000001</v>
      </c>
      <c r="GF50" s="2">
        <v>1</v>
      </c>
      <c r="GG50" s="2"/>
      <c r="GH50" s="2">
        <v>4.0540000000000003</v>
      </c>
      <c r="GI50" s="2">
        <v>103.9178562</v>
      </c>
      <c r="GJ50" s="2">
        <f t="shared" si="60"/>
        <v>108.9718562</v>
      </c>
      <c r="GK50" s="2">
        <v>5</v>
      </c>
      <c r="GL50" s="2"/>
      <c r="GM50" s="2">
        <v>522.1</v>
      </c>
      <c r="GN50" s="2">
        <v>110.34317099999996</v>
      </c>
      <c r="GO50" s="2">
        <f t="shared" si="61"/>
        <v>637.44317100000001</v>
      </c>
      <c r="GP50" s="2">
        <v>3</v>
      </c>
      <c r="GQ50" s="2"/>
      <c r="GR50" s="2">
        <v>0.86</v>
      </c>
      <c r="GS50" s="2">
        <v>4.0716662000000028</v>
      </c>
      <c r="GT50" s="2">
        <f t="shared" si="62"/>
        <v>7.9316662000000022</v>
      </c>
      <c r="GU50" s="2">
        <v>4</v>
      </c>
      <c r="GV50" s="2"/>
      <c r="GW50" s="2"/>
      <c r="GX50" s="2">
        <v>593.25480199999993</v>
      </c>
      <c r="GY50" s="2">
        <f t="shared" si="63"/>
        <v>597.25480199999993</v>
      </c>
      <c r="GZ50" s="2">
        <v>26</v>
      </c>
      <c r="HA50" s="2"/>
      <c r="HB50" s="2">
        <v>5625.11</v>
      </c>
      <c r="HC50" s="2">
        <v>366.35795269999966</v>
      </c>
      <c r="HD50" s="2">
        <f t="shared" si="64"/>
        <v>6017.4679526999989</v>
      </c>
      <c r="HE50" s="2">
        <v>5</v>
      </c>
      <c r="HF50" s="2"/>
      <c r="HG50" s="2">
        <v>201.79</v>
      </c>
      <c r="HH50" s="2">
        <v>204.91563019999995</v>
      </c>
      <c r="HI50" s="2">
        <f t="shared" si="65"/>
        <v>411.70563019999997</v>
      </c>
      <c r="HJ50" s="2">
        <v>9</v>
      </c>
      <c r="HK50" s="2"/>
      <c r="HL50" s="2">
        <v>1140</v>
      </c>
      <c r="HM50" s="2">
        <v>16.500614800000001</v>
      </c>
      <c r="HN50" s="2">
        <f t="shared" si="66"/>
        <v>1165.5006148</v>
      </c>
      <c r="HO50" s="2">
        <v>10</v>
      </c>
      <c r="HP50" s="2"/>
      <c r="HQ50" s="2">
        <v>66.22</v>
      </c>
      <c r="HR50" s="2">
        <v>621.43958740000028</v>
      </c>
      <c r="HS50" s="2">
        <f t="shared" si="67"/>
        <v>697.65958740000031</v>
      </c>
      <c r="HT50" s="2">
        <v>8</v>
      </c>
      <c r="HU50" s="2"/>
      <c r="HV50" s="2">
        <v>201.21</v>
      </c>
      <c r="HW50" s="2">
        <v>12.852883200000003</v>
      </c>
      <c r="HX50" s="2">
        <f t="shared" si="68"/>
        <v>222.06288320000002</v>
      </c>
      <c r="HY50" s="2">
        <v>5</v>
      </c>
      <c r="HZ50" s="2"/>
      <c r="IA50" s="2">
        <v>866.74</v>
      </c>
      <c r="IB50" s="2">
        <v>41.597180399999999</v>
      </c>
      <c r="IC50" s="2">
        <f t="shared" si="69"/>
        <v>913.33718039999997</v>
      </c>
      <c r="ID50" s="2">
        <v>2</v>
      </c>
      <c r="IE50" s="2"/>
      <c r="IF50" s="2">
        <v>0.63</v>
      </c>
      <c r="IG50" s="2">
        <v>4.6428026000000022</v>
      </c>
      <c r="IH50" s="2">
        <f t="shared" si="70"/>
        <v>7.2728026000000021</v>
      </c>
      <c r="II50" s="2">
        <v>1</v>
      </c>
      <c r="IJ50" s="2"/>
      <c r="IK50" s="2">
        <v>298.8</v>
      </c>
      <c r="IL50" s="2">
        <v>1.2081842000000003</v>
      </c>
      <c r="IM50" s="2">
        <f t="shared" si="71"/>
        <v>301.00818420000002</v>
      </c>
    </row>
    <row r="51" spans="1:247" ht="11.25" customHeight="1" x14ac:dyDescent="0.25">
      <c r="A51" s="2" t="s">
        <v>113</v>
      </c>
      <c r="B51" s="2">
        <f>+J51+O51+T51+Y51+AD51+AI51+AN51+AS51+AX51+BC51+BH51+BM51+BR51+BW51+CB51+CG51+CL51+CQ51+CV51+DA51+DF51+DK51+DP51+DU51+DZ51+EE51+EJ51+EO51+ET51+EY51+FD51+FI51+FN51+FS51+FX51+GC51+GH51+GM51+GR51+GW51+HB51+HG51+HL51+HQ51+HV51+IA51+IF51+IK51+Sheet2!D51+Sheet2!I51+Sheet2!N51+Sheet2!S51+Sheet2!X51+Sheet2!AC51+Sheet2!AH51+Sheet2!AM51+Sheet2!AR51+Sheet2!AW51+Sheet2!BG51+Sheet2!BB51+Sheet2!BL51+Sheet2!BQ51</f>
        <v>0</v>
      </c>
      <c r="C51" s="2">
        <f>+I51+N51+S51+X51+AC51+AH51+AM51+AR51+AW51+BB51+BG51+BL51+BQ51+BV51+CA51+CF51+CK51+CP51+CU51+CZ51+DE51+DJ51+DO51+DT51+DY51+ED51+EI51+EN51+ES51+EX51+FC51+FH51+FM51+FR51+FW51+GB51+GG51+GL51+GQ51+GV51+HA51+HF51+HK51+HP51+HU51+HZ51+IE51+IJ51+Sheet2!C51+Sheet2!H51+Sheet2!M51+Sheet2!R51+Sheet2!W51+Sheet2!AB51+Sheet2!AG51+Sheet2!AL51+Sheet2!AQ51+Sheet2!AV51+Sheet2!BA51+Sheet2!BF51+Sheet2!BK51+Sheet2!BP51</f>
        <v>0</v>
      </c>
      <c r="D51" s="2">
        <f>+H51+M51+R51+W51+AB51+AG51+AL51+AQ51+AV51+BA51+BF51+BK51+BP51+BU51+BZ51+CE51+CJ51+CO51+CT51+CY51+DD51+DI51+DN51+DS51+DX51+EC51+EH51+EM51+ER51+EW51+FB51+FG51+FL51+FQ51+FV51+GA51+GF51+GK51+GP51+GU51+GZ51+HE51+HJ51+HO51+HT51+HY51+ID51+II51+Sheet2!G51+Sheet2!B51+Sheet2!L51+Sheet2!Q51+Sheet2!V51+Sheet2!AA51+Sheet2!AF51+Sheet2!AK51+Sheet2!AP51+Sheet2!AU51+Sheet2!AZ51+Sheet2!BE51+Sheet2!BJ51+Sheet2!BO51</f>
        <v>0</v>
      </c>
      <c r="E51" s="2">
        <f>+K51+P51+U51+Z51+AE51+AJ51+AO51+AT51+AY51+BD51+BI51+BN51+BS51+BX51+CC51+CH51+CM51+CR51+CW51+DB51+DG51+DL51+DQ51+DV51+EA51+EF51+EK51+EP51+EU51+EZ51+FE51+FJ51+FO51+FT51+FY51+GD51+GI51+GN51+GS51+GX51+HC51+HH51+HM51+HR51+HW51+IB51+IG51+IL51+Sheet2!E51+Sheet2!J51+Sheet2!O51+Sheet2!T51+Sheet2!Y51+Sheet2!AD51+Sheet2!AI51+Sheet2!AN51+Sheet2!AS51+Sheet2!AX51+Sheet2!BC51+Sheet2!BH51+Sheet2!BM51+Sheet2!BR51</f>
        <v>0</v>
      </c>
      <c r="F51" s="2">
        <f t="shared" si="23"/>
        <v>0</v>
      </c>
      <c r="G51" s="11">
        <f>+Sheet1!L51+Sheet1!Q51+Sheet1!V51+Sheet1!AA51+Sheet1!AF51+Sheet1!AK51+Sheet1!AP51+Sheet1!AU51+Sheet1!AZ51+Sheet1!BE51+Sheet1!BJ51+Sheet1!BO51+Sheet1!BT51+Sheet1!BY51+Sheet1!CD51+Sheet1!CI51+Sheet1!CN51+Sheet1!CS51+Sheet1!CX51+Sheet1!DC51+Sheet1!DH51+Sheet1!DM51+Sheet1!DR51+Sheet1!DW51+Sheet1!EB51+Sheet1!EG51+Sheet1!EL51+Sheet1!EQ51+Sheet1!EV51+Sheet1!FA51+Sheet1!FF51+Sheet1!FK51+Sheet1!FP51+Sheet1!FU51+Sheet1!FZ51+Sheet1!GE51+Sheet1!GJ51+Sheet1!GO51+Sheet1!GT51+Sheet1!GY51+Sheet1!HD51+Sheet1!HI51+Sheet1!HN51+Sheet1!HS51+Sheet1!HX51+Sheet1!IC51+Sheet1!IH51+Sheet1!IM51+Sheet2!F51+Sheet2!K51+Sheet2!P51+Sheet2!U51+Sheet2!Z51+Sheet2!AE51+Sheet2!AJ51+Sheet2!AO51+Sheet2!AT51+Sheet2!AY51+Sheet2!BD51+Sheet2!BI51+Sheet2!BN51+Sheet2!BS51</f>
        <v>0</v>
      </c>
      <c r="H51" s="2"/>
      <c r="I51" s="12"/>
      <c r="J51" s="2"/>
      <c r="L51" s="2">
        <f t="shared" si="24"/>
        <v>0</v>
      </c>
      <c r="M51" s="2"/>
      <c r="N51" s="2"/>
      <c r="O51" s="2"/>
      <c r="Q51" s="2">
        <f t="shared" si="25"/>
        <v>0</v>
      </c>
      <c r="R51" s="2"/>
      <c r="S51" s="2"/>
      <c r="T51" s="2"/>
      <c r="V51" s="2">
        <f t="shared" si="26"/>
        <v>0</v>
      </c>
      <c r="W51" s="2"/>
      <c r="X51" s="2"/>
      <c r="Y51" s="2"/>
      <c r="AA51" s="2">
        <f t="shared" si="27"/>
        <v>0</v>
      </c>
      <c r="AB51" s="2"/>
      <c r="AC51" s="2"/>
      <c r="AD51" s="2"/>
      <c r="AF51" s="2">
        <f t="shared" si="28"/>
        <v>0</v>
      </c>
      <c r="AG51" s="2"/>
      <c r="AH51" s="2"/>
      <c r="AI51" s="2"/>
      <c r="AK51" s="2">
        <f t="shared" si="29"/>
        <v>0</v>
      </c>
      <c r="AL51" s="2"/>
      <c r="AM51" s="2"/>
      <c r="AN51" s="2"/>
      <c r="AP51" s="2">
        <f t="shared" si="30"/>
        <v>0</v>
      </c>
      <c r="AQ51" s="2"/>
      <c r="AR51" s="2"/>
      <c r="AS51" s="2"/>
      <c r="AU51" s="2">
        <f t="shared" si="31"/>
        <v>0</v>
      </c>
      <c r="AV51" s="2"/>
      <c r="AW51" s="2"/>
      <c r="AX51" s="2"/>
      <c r="AZ51" s="2">
        <f t="shared" si="32"/>
        <v>0</v>
      </c>
      <c r="BA51" s="2"/>
      <c r="BB51" s="2"/>
      <c r="BC51" s="2"/>
      <c r="BE51" s="2">
        <f t="shared" si="33"/>
        <v>0</v>
      </c>
      <c r="BF51" s="2"/>
      <c r="BG51" s="2"/>
      <c r="BH51" s="2"/>
      <c r="BJ51" s="2">
        <f t="shared" si="34"/>
        <v>0</v>
      </c>
      <c r="BK51" s="2"/>
      <c r="BL51" s="2"/>
      <c r="BM51" s="2"/>
      <c r="BO51" s="2">
        <f t="shared" si="35"/>
        <v>0</v>
      </c>
      <c r="BP51" s="2"/>
      <c r="BQ51" s="13"/>
      <c r="BR51" s="2"/>
      <c r="BT51" s="2">
        <f t="shared" si="36"/>
        <v>0</v>
      </c>
      <c r="BU51" s="2"/>
      <c r="BV51" s="2"/>
      <c r="BW51" s="2"/>
      <c r="BY51" s="2">
        <f t="shared" si="37"/>
        <v>0</v>
      </c>
      <c r="BZ51" s="2"/>
      <c r="CA51" s="2"/>
      <c r="CB51" s="2"/>
      <c r="CD51" s="2">
        <f t="shared" si="38"/>
        <v>0</v>
      </c>
      <c r="CE51" s="2"/>
      <c r="CF51" s="2"/>
      <c r="CG51" s="2"/>
      <c r="CI51" s="2">
        <f t="shared" si="39"/>
        <v>0</v>
      </c>
      <c r="CJ51" s="2"/>
      <c r="CK51" s="2"/>
      <c r="CL51" s="2"/>
      <c r="CN51" s="2">
        <f t="shared" si="40"/>
        <v>0</v>
      </c>
      <c r="CO51" s="2"/>
      <c r="CP51" s="2"/>
      <c r="CQ51" s="2"/>
      <c r="CS51" s="2">
        <f t="shared" si="41"/>
        <v>0</v>
      </c>
      <c r="CT51" s="2"/>
      <c r="CU51" s="2"/>
      <c r="CV51" s="2"/>
      <c r="CX51" s="2">
        <f t="shared" si="42"/>
        <v>0</v>
      </c>
      <c r="CY51" s="2"/>
      <c r="CZ51" s="2"/>
      <c r="DA51" s="2"/>
      <c r="DC51" s="2">
        <f t="shared" si="43"/>
        <v>0</v>
      </c>
      <c r="DD51" s="2"/>
      <c r="DE51" s="2"/>
      <c r="DF51" s="2"/>
      <c r="DH51" s="2">
        <f t="shared" si="44"/>
        <v>0</v>
      </c>
      <c r="DI51" s="2"/>
      <c r="DJ51" s="2"/>
      <c r="DK51" s="2"/>
      <c r="DM51" s="2">
        <f t="shared" si="45"/>
        <v>0</v>
      </c>
      <c r="DN51" s="2"/>
      <c r="DO51" s="2"/>
      <c r="DP51" s="2"/>
      <c r="DR51" s="2">
        <f t="shared" si="46"/>
        <v>0</v>
      </c>
      <c r="DS51" s="2"/>
      <c r="DT51" s="2"/>
      <c r="DU51" s="2"/>
      <c r="DW51" s="2">
        <f t="shared" si="47"/>
        <v>0</v>
      </c>
      <c r="DX51" s="2"/>
      <c r="DY51" s="2"/>
      <c r="DZ51" s="2"/>
      <c r="EB51" s="2">
        <f t="shared" si="48"/>
        <v>0</v>
      </c>
      <c r="EC51" s="2"/>
      <c r="ED51" s="2"/>
      <c r="EE51" s="2"/>
      <c r="EG51" s="2">
        <f t="shared" si="49"/>
        <v>0</v>
      </c>
      <c r="EH51" s="2"/>
      <c r="EI51" s="2"/>
      <c r="EJ51" s="2"/>
      <c r="EL51" s="2">
        <f t="shared" si="50"/>
        <v>0</v>
      </c>
      <c r="EM51" s="2"/>
      <c r="EN51" s="2"/>
      <c r="EO51" s="2"/>
      <c r="EQ51" s="2">
        <f t="shared" si="51"/>
        <v>0</v>
      </c>
      <c r="ER51" s="2"/>
      <c r="ES51" s="2"/>
      <c r="ET51" s="2"/>
      <c r="EV51" s="2">
        <f t="shared" si="52"/>
        <v>0</v>
      </c>
      <c r="EW51" s="2"/>
      <c r="EX51" s="2"/>
      <c r="EY51" s="2"/>
      <c r="FA51" s="2">
        <f t="shared" si="53"/>
        <v>0</v>
      </c>
      <c r="FB51" s="2"/>
      <c r="FC51" s="2"/>
      <c r="FD51" s="2"/>
      <c r="FF51" s="2">
        <f t="shared" si="54"/>
        <v>0</v>
      </c>
      <c r="FG51" s="2"/>
      <c r="FH51" s="2"/>
      <c r="FI51" s="2"/>
      <c r="FK51" s="2">
        <f t="shared" si="55"/>
        <v>0</v>
      </c>
      <c r="FL51" s="2"/>
      <c r="FM51" s="2"/>
      <c r="FN51" s="2"/>
      <c r="FP51" s="2">
        <f t="shared" si="56"/>
        <v>0</v>
      </c>
      <c r="FQ51" s="2"/>
      <c r="FR51" s="2"/>
      <c r="FS51" s="2"/>
      <c r="FU51" s="2">
        <f t="shared" si="57"/>
        <v>0</v>
      </c>
      <c r="FV51" s="2"/>
      <c r="FW51" s="2"/>
      <c r="FX51" s="2"/>
      <c r="FZ51" s="2">
        <f t="shared" si="58"/>
        <v>0</v>
      </c>
      <c r="GA51" s="2"/>
      <c r="GB51" s="2"/>
      <c r="GC51" s="2"/>
      <c r="GE51" s="2">
        <f t="shared" si="59"/>
        <v>0</v>
      </c>
      <c r="GF51" s="2"/>
      <c r="GG51" s="2"/>
      <c r="GH51" s="2"/>
      <c r="GJ51" s="2">
        <f t="shared" si="60"/>
        <v>0</v>
      </c>
      <c r="GK51" s="2"/>
      <c r="GL51" s="2"/>
      <c r="GM51" s="2"/>
      <c r="GO51" s="2">
        <f t="shared" si="61"/>
        <v>0</v>
      </c>
      <c r="GP51" s="2"/>
      <c r="GQ51" s="2"/>
      <c r="GR51" s="2"/>
      <c r="GT51" s="2">
        <f t="shared" si="62"/>
        <v>0</v>
      </c>
      <c r="GU51" s="2"/>
      <c r="GV51" s="2"/>
      <c r="GW51" s="2"/>
      <c r="GY51" s="2">
        <f t="shared" si="63"/>
        <v>0</v>
      </c>
      <c r="GZ51" s="2"/>
      <c r="HA51" s="2"/>
      <c r="HB51" s="2"/>
      <c r="HD51" s="2">
        <f t="shared" si="64"/>
        <v>0</v>
      </c>
      <c r="HE51" s="2"/>
      <c r="HF51" s="2"/>
      <c r="HG51" s="2"/>
      <c r="HI51" s="2">
        <f t="shared" si="65"/>
        <v>0</v>
      </c>
      <c r="HJ51" s="2"/>
      <c r="HK51" s="2"/>
      <c r="HL51" s="2"/>
      <c r="HN51" s="2">
        <f t="shared" si="66"/>
        <v>0</v>
      </c>
      <c r="HO51" s="2"/>
      <c r="HP51" s="2"/>
      <c r="HQ51" s="2"/>
      <c r="HS51" s="2">
        <f t="shared" si="67"/>
        <v>0</v>
      </c>
      <c r="HT51" s="2"/>
      <c r="HU51" s="2"/>
      <c r="HV51" s="2"/>
      <c r="HX51" s="2">
        <f t="shared" si="68"/>
        <v>0</v>
      </c>
      <c r="HY51" s="2"/>
      <c r="HZ51" s="2"/>
      <c r="IA51" s="2"/>
      <c r="IC51" s="2">
        <f t="shared" si="69"/>
        <v>0</v>
      </c>
      <c r="ID51" s="2"/>
      <c r="IE51" s="2"/>
      <c r="IF51" s="2"/>
      <c r="IH51" s="2">
        <f t="shared" si="70"/>
        <v>0</v>
      </c>
      <c r="II51" s="2"/>
      <c r="IJ51" s="2"/>
      <c r="IK51" s="2"/>
      <c r="IM51" s="2">
        <f t="shared" si="71"/>
        <v>0</v>
      </c>
    </row>
    <row r="52" spans="1:247" ht="11.25" customHeight="1" x14ac:dyDescent="0.25">
      <c r="A52" s="2" t="s">
        <v>114</v>
      </c>
      <c r="B52" s="2">
        <f>+J52+O52+T52+Y52+AD52+AI52+AN52+AS52+AX52+BC52+BH52+BM52+BR52+BW52+CB52+CG52+CL52+CQ52+CV52+DA52+DF52+DK52+DP52+DU52+DZ52+EE52+EJ52+EO52+ET52+EY52+FD52+FI52+FN52+FS52+FX52+GC52+GH52+GM52+GR52+GW52+HB52+HG52+HL52+HQ52+HV52+IA52+IF52+IK52+Sheet2!D52+Sheet2!I52+Sheet2!N52+Sheet2!S52+Sheet2!X52+Sheet2!AC52+Sheet2!AH52+Sheet2!AM52+Sheet2!AR52+Sheet2!AW52+Sheet2!BG52+Sheet2!BB52+Sheet2!BL52+Sheet2!BQ52</f>
        <v>0</v>
      </c>
      <c r="C52" s="2">
        <f>+I52+N52+S52+X52+AC52+AH52+AM52+AR52+AW52+BB52+BG52+BL52+BQ52+BV52+CA52+CF52+CK52+CP52+CU52+CZ52+DE52+DJ52+DO52+DT52+DY52+ED52+EI52+EN52+ES52+EX52+FC52+FH52+FM52+FR52+FW52+GB52+GG52+GL52+GQ52+GV52+HA52+HF52+HK52+HP52+HU52+HZ52+IE52+IJ52+Sheet2!C52+Sheet2!H52+Sheet2!M52+Sheet2!R52+Sheet2!W52+Sheet2!AB52+Sheet2!AG52+Sheet2!AL52+Sheet2!AQ52+Sheet2!AV52+Sheet2!BA52+Sheet2!BF52+Sheet2!BK52+Sheet2!BP52</f>
        <v>0</v>
      </c>
      <c r="D52" s="2">
        <f>+H52+M52+R52+W52+AB52+AG52+AL52+AQ52+AV52+BA52+BF52+BK52+BP52+BU52+BZ52+CE52+CJ52+CO52+CT52+CY52+DD52+DI52+DN52+DS52+DX52+EC52+EH52+EM52+ER52+EW52+FB52+FG52+FL52+FQ52+FV52+GA52+GF52+GK52+GP52+GU52+GZ52+HE52+HJ52+HO52+HT52+HY52+ID52+II52+Sheet2!G52+Sheet2!B52+Sheet2!L52+Sheet2!Q52+Sheet2!V52+Sheet2!AA52+Sheet2!AF52+Sheet2!AK52+Sheet2!AP52+Sheet2!AU52+Sheet2!AZ52+Sheet2!BE52+Sheet2!BJ52+Sheet2!BO52</f>
        <v>0</v>
      </c>
      <c r="E52" s="2">
        <f>+K52+P52+U52+Z52+AE52+AJ52+AO52+AT52+AY52+BD52+BI52+BN52+BS52+BX52+CC52+CH52+CM52+CR52+CW52+DB52+DG52+DL52+DQ52+DV52+EA52+EF52+EK52+EP52+EU52+EZ52+FE52+FJ52+FO52+FT52+FY52+GD52+GI52+GN52+GS52+GX52+HC52+HH52+HM52+HR52+HW52+IB52+IG52+IL52+Sheet2!E52+Sheet2!J52+Sheet2!O52+Sheet2!T52+Sheet2!Y52+Sheet2!AD52+Sheet2!AI52+Sheet2!AN52+Sheet2!AS52+Sheet2!AX52+Sheet2!BC52+Sheet2!BH52+Sheet2!BM52+Sheet2!BR52</f>
        <v>0</v>
      </c>
      <c r="F52" s="2">
        <f t="shared" si="23"/>
        <v>0</v>
      </c>
      <c r="G52" s="11">
        <f>+Sheet1!L52+Sheet1!Q52+Sheet1!V52+Sheet1!AA52+Sheet1!AF52+Sheet1!AK52+Sheet1!AP52+Sheet1!AU52+Sheet1!AZ52+Sheet1!BE52+Sheet1!BJ52+Sheet1!BO52+Sheet1!BT52+Sheet1!BY52+Sheet1!CD52+Sheet1!CI52+Sheet1!CN52+Sheet1!CS52+Sheet1!CX52+Sheet1!DC52+Sheet1!DH52+Sheet1!DM52+Sheet1!DR52+Sheet1!DW52+Sheet1!EB52+Sheet1!EG52+Sheet1!EL52+Sheet1!EQ52+Sheet1!EV52+Sheet1!FA52+Sheet1!FF52+Sheet1!FK52+Sheet1!FP52+Sheet1!FU52+Sheet1!FZ52+Sheet1!GE52+Sheet1!GJ52+Sheet1!GO52+Sheet1!GT52+Sheet1!GY52+Sheet1!HD52+Sheet1!HI52+Sheet1!HN52+Sheet1!HS52+Sheet1!HX52+Sheet1!IC52+Sheet1!IH52+Sheet1!IM52+Sheet2!F52+Sheet2!K52+Sheet2!P52+Sheet2!U52+Sheet2!Z52+Sheet2!AE52+Sheet2!AJ52+Sheet2!AO52+Sheet2!AT52+Sheet2!AY52+Sheet2!BD52+Sheet2!BI52+Sheet2!BN52+Sheet2!BS52</f>
        <v>0</v>
      </c>
      <c r="H52" s="2"/>
      <c r="I52" s="12"/>
      <c r="J52" s="2"/>
      <c r="L52" s="2">
        <f t="shared" si="24"/>
        <v>0</v>
      </c>
      <c r="M52" s="2"/>
      <c r="N52" s="2"/>
      <c r="O52" s="2"/>
      <c r="Q52" s="2">
        <f t="shared" si="25"/>
        <v>0</v>
      </c>
      <c r="R52" s="2"/>
      <c r="S52" s="2"/>
      <c r="T52" s="2"/>
      <c r="V52" s="2">
        <f t="shared" si="26"/>
        <v>0</v>
      </c>
      <c r="W52" s="2"/>
      <c r="X52" s="2"/>
      <c r="Y52" s="2"/>
      <c r="AA52" s="2">
        <f t="shared" si="27"/>
        <v>0</v>
      </c>
      <c r="AB52" s="2"/>
      <c r="AC52" s="2"/>
      <c r="AD52" s="2"/>
      <c r="AF52" s="2">
        <f t="shared" si="28"/>
        <v>0</v>
      </c>
      <c r="AG52" s="2"/>
      <c r="AH52" s="2"/>
      <c r="AI52" s="2"/>
      <c r="AK52" s="2">
        <f t="shared" si="29"/>
        <v>0</v>
      </c>
      <c r="AL52" s="2"/>
      <c r="AM52" s="2"/>
      <c r="AN52" s="2"/>
      <c r="AP52" s="2">
        <f t="shared" si="30"/>
        <v>0</v>
      </c>
      <c r="AQ52" s="2"/>
      <c r="AR52" s="2"/>
      <c r="AS52" s="2"/>
      <c r="AU52" s="2">
        <f t="shared" si="31"/>
        <v>0</v>
      </c>
      <c r="AV52" s="2"/>
      <c r="AW52" s="2"/>
      <c r="AX52" s="2"/>
      <c r="AZ52" s="2">
        <f t="shared" si="32"/>
        <v>0</v>
      </c>
      <c r="BA52" s="2"/>
      <c r="BB52" s="2"/>
      <c r="BC52" s="2"/>
      <c r="BE52" s="2">
        <f t="shared" si="33"/>
        <v>0</v>
      </c>
      <c r="BF52" s="2"/>
      <c r="BG52" s="2"/>
      <c r="BH52" s="2"/>
      <c r="BJ52" s="2">
        <f t="shared" si="34"/>
        <v>0</v>
      </c>
      <c r="BK52" s="2"/>
      <c r="BL52" s="2"/>
      <c r="BM52" s="2"/>
      <c r="BO52" s="2">
        <f t="shared" si="35"/>
        <v>0</v>
      </c>
      <c r="BP52" s="2"/>
      <c r="BQ52" s="13"/>
      <c r="BR52" s="2"/>
      <c r="BT52" s="2">
        <f t="shared" si="36"/>
        <v>0</v>
      </c>
      <c r="BU52" s="2"/>
      <c r="BV52" s="2"/>
      <c r="BW52" s="2"/>
      <c r="BY52" s="2">
        <f t="shared" si="37"/>
        <v>0</v>
      </c>
      <c r="BZ52" s="2"/>
      <c r="CA52" s="2"/>
      <c r="CB52" s="2"/>
      <c r="CD52" s="2">
        <f t="shared" si="38"/>
        <v>0</v>
      </c>
      <c r="CE52" s="2"/>
      <c r="CF52" s="2"/>
      <c r="CG52" s="2"/>
      <c r="CI52" s="2">
        <f t="shared" si="39"/>
        <v>0</v>
      </c>
      <c r="CJ52" s="2"/>
      <c r="CK52" s="2"/>
      <c r="CL52" s="2"/>
      <c r="CN52" s="2">
        <f t="shared" si="40"/>
        <v>0</v>
      </c>
      <c r="CO52" s="2"/>
      <c r="CP52" s="2"/>
      <c r="CQ52" s="2"/>
      <c r="CS52" s="2">
        <f t="shared" si="41"/>
        <v>0</v>
      </c>
      <c r="CT52" s="2"/>
      <c r="CU52" s="2"/>
      <c r="CV52" s="2"/>
      <c r="CX52" s="2">
        <f t="shared" si="42"/>
        <v>0</v>
      </c>
      <c r="CY52" s="2"/>
      <c r="CZ52" s="2"/>
      <c r="DA52" s="2"/>
      <c r="DC52" s="2">
        <f t="shared" si="43"/>
        <v>0</v>
      </c>
      <c r="DD52" s="2"/>
      <c r="DE52" s="2"/>
      <c r="DF52" s="2"/>
      <c r="DH52" s="2">
        <f t="shared" si="44"/>
        <v>0</v>
      </c>
      <c r="DI52" s="2"/>
      <c r="DJ52" s="2"/>
      <c r="DK52" s="2"/>
      <c r="DM52" s="2">
        <f t="shared" si="45"/>
        <v>0</v>
      </c>
      <c r="DN52" s="2"/>
      <c r="DO52" s="2"/>
      <c r="DP52" s="2"/>
      <c r="DR52" s="2">
        <f t="shared" si="46"/>
        <v>0</v>
      </c>
      <c r="DS52" s="2"/>
      <c r="DT52" s="2"/>
      <c r="DU52" s="2"/>
      <c r="DW52" s="2">
        <f t="shared" si="47"/>
        <v>0</v>
      </c>
      <c r="DX52" s="2"/>
      <c r="DY52" s="2"/>
      <c r="DZ52" s="2"/>
      <c r="EB52" s="2">
        <f t="shared" si="48"/>
        <v>0</v>
      </c>
      <c r="EC52" s="2"/>
      <c r="ED52" s="2"/>
      <c r="EE52" s="2"/>
      <c r="EG52" s="2">
        <f t="shared" si="49"/>
        <v>0</v>
      </c>
      <c r="EH52" s="2"/>
      <c r="EI52" s="2"/>
      <c r="EJ52" s="2"/>
      <c r="EL52" s="2">
        <f t="shared" si="50"/>
        <v>0</v>
      </c>
      <c r="EM52" s="2"/>
      <c r="EN52" s="2"/>
      <c r="EO52" s="2"/>
      <c r="EQ52" s="2">
        <f t="shared" si="51"/>
        <v>0</v>
      </c>
      <c r="ER52" s="2"/>
      <c r="ES52" s="2"/>
      <c r="ET52" s="2"/>
      <c r="EV52" s="2">
        <f t="shared" si="52"/>
        <v>0</v>
      </c>
      <c r="EW52" s="2"/>
      <c r="EX52" s="2"/>
      <c r="EY52" s="2"/>
      <c r="FA52" s="2">
        <f t="shared" si="53"/>
        <v>0</v>
      </c>
      <c r="FB52" s="2"/>
      <c r="FC52" s="2"/>
      <c r="FD52" s="2"/>
      <c r="FF52" s="2">
        <f t="shared" si="54"/>
        <v>0</v>
      </c>
      <c r="FG52" s="2"/>
      <c r="FH52" s="2"/>
      <c r="FI52" s="2"/>
      <c r="FK52" s="2">
        <f t="shared" si="55"/>
        <v>0</v>
      </c>
      <c r="FL52" s="2"/>
      <c r="FM52" s="2"/>
      <c r="FN52" s="2"/>
      <c r="FP52" s="2">
        <f t="shared" si="56"/>
        <v>0</v>
      </c>
      <c r="FQ52" s="2"/>
      <c r="FR52" s="2"/>
      <c r="FS52" s="2"/>
      <c r="FU52" s="2">
        <f t="shared" si="57"/>
        <v>0</v>
      </c>
      <c r="FV52" s="2"/>
      <c r="FW52" s="2"/>
      <c r="FX52" s="2"/>
      <c r="FZ52" s="2">
        <f t="shared" si="58"/>
        <v>0</v>
      </c>
      <c r="GA52" s="2"/>
      <c r="GB52" s="2"/>
      <c r="GC52" s="2"/>
      <c r="GE52" s="2">
        <f t="shared" si="59"/>
        <v>0</v>
      </c>
      <c r="GF52" s="2"/>
      <c r="GG52" s="2"/>
      <c r="GH52" s="2"/>
      <c r="GJ52" s="2">
        <f t="shared" si="60"/>
        <v>0</v>
      </c>
      <c r="GK52" s="2"/>
      <c r="GL52" s="2"/>
      <c r="GM52" s="2"/>
      <c r="GO52" s="2">
        <f t="shared" si="61"/>
        <v>0</v>
      </c>
      <c r="GP52" s="2"/>
      <c r="GQ52" s="2"/>
      <c r="GR52" s="2"/>
      <c r="GT52" s="2">
        <f t="shared" si="62"/>
        <v>0</v>
      </c>
      <c r="GU52" s="2"/>
      <c r="GV52" s="2"/>
      <c r="GW52" s="2"/>
      <c r="GY52" s="2">
        <f t="shared" si="63"/>
        <v>0</v>
      </c>
      <c r="GZ52" s="2"/>
      <c r="HA52" s="2"/>
      <c r="HB52" s="2"/>
      <c r="HD52" s="2">
        <f t="shared" si="64"/>
        <v>0</v>
      </c>
      <c r="HE52" s="2"/>
      <c r="HF52" s="2"/>
      <c r="HG52" s="2"/>
      <c r="HI52" s="2">
        <f t="shared" si="65"/>
        <v>0</v>
      </c>
      <c r="HJ52" s="2"/>
      <c r="HK52" s="2"/>
      <c r="HL52" s="2"/>
      <c r="HN52" s="2">
        <f t="shared" si="66"/>
        <v>0</v>
      </c>
      <c r="HO52" s="2"/>
      <c r="HP52" s="2"/>
      <c r="HQ52" s="2"/>
      <c r="HS52" s="2">
        <f t="shared" si="67"/>
        <v>0</v>
      </c>
      <c r="HT52" s="2"/>
      <c r="HU52" s="2"/>
      <c r="HV52" s="2"/>
      <c r="HX52" s="2">
        <f t="shared" si="68"/>
        <v>0</v>
      </c>
      <c r="HY52" s="2"/>
      <c r="HZ52" s="2"/>
      <c r="IA52" s="2"/>
      <c r="IC52" s="2">
        <f t="shared" si="69"/>
        <v>0</v>
      </c>
      <c r="ID52" s="2"/>
      <c r="IE52" s="2"/>
      <c r="IF52" s="2"/>
      <c r="IH52" s="2">
        <f t="shared" si="70"/>
        <v>0</v>
      </c>
      <c r="II52" s="2"/>
      <c r="IJ52" s="2"/>
      <c r="IK52" s="2"/>
      <c r="IM52" s="2">
        <f t="shared" si="71"/>
        <v>0</v>
      </c>
    </row>
    <row r="53" spans="1:247" ht="11.25" customHeight="1" x14ac:dyDescent="0.25">
      <c r="A53" s="2" t="s">
        <v>115</v>
      </c>
      <c r="B53" s="2">
        <f>+J53+O53+T53+Y53+AD53+AI53+AN53+AS53+AX53+BC53+BH53+BM53+BR53+BW53+CB53+CG53+CL53+CQ53+CV53+DA53+DF53+DK53+DP53+DU53+DZ53+EE53+EJ53+EO53+ET53+EY53+FD53+FI53+FN53+FS53+FX53+GC53+GH53+GM53+GR53+GW53+HB53+HG53+HL53+HQ53+HV53+IA53+IF53+IK53+Sheet2!D53+Sheet2!I53+Sheet2!N53+Sheet2!S53+Sheet2!X53+Sheet2!AC53+Sheet2!AH53+Sheet2!AM53+Sheet2!AR53+Sheet2!AW53+Sheet2!BG53+Sheet2!BB53+Sheet2!BL53+Sheet2!BQ53</f>
        <v>123175.62699999999</v>
      </c>
      <c r="C53" s="2">
        <f>+I53+N53+S53+X53+AC53+AH53+AM53+AR53+AW53+BB53+BG53+BL53+BQ53+BV53+CA53+CF53+CK53+CP53+CU53+CZ53+DE53+DJ53+DO53+DT53+DY53+ED53+EI53+EN53+ES53+EX53+FC53+FH53+FM53+FR53+FW53+GB53+GG53+GL53+GQ53+GV53+HA53+HF53+HK53+HP53+HU53+HZ53+IE53+IJ53+Sheet2!C53+Sheet2!H53+Sheet2!M53+Sheet2!R53+Sheet2!W53+Sheet2!AB53+Sheet2!AG53+Sheet2!AL53+Sheet2!AQ53+Sheet2!AV53+Sheet2!BA53+Sheet2!BF53+Sheet2!BK53+Sheet2!BP53</f>
        <v>14999808.9989</v>
      </c>
      <c r="D53" s="2">
        <f>+H53+M53+R53+W53+AB53+AG53+AL53+AQ53+AV53+BA53+BF53+BK53+BP53+BU53+BZ53+CE53+CJ53+CO53+CT53+CY53+DD53+DI53+DN53+DS53+DX53+EC53+EH53+EM53+ER53+EW53+FB53+FG53+FL53+FQ53+FV53+GA53+GF53+GK53+GP53+GU53+GZ53+HE53+HJ53+HO53+HT53+HY53+ID53+II53+Sheet2!G53+Sheet2!B53+Sheet2!L53+Sheet2!Q53+Sheet2!V53+Sheet2!AA53+Sheet2!AF53+Sheet2!AK53+Sheet2!AP53+Sheet2!AU53+Sheet2!AZ53+Sheet2!BE53+Sheet2!BJ53+Sheet2!BO53</f>
        <v>0</v>
      </c>
      <c r="E53" s="2">
        <f>+K53+P53+U53+Z53+AE53+AJ53+AO53+AT53+AY53+BD53+BI53+BN53+BS53+BX53+CC53+CH53+CM53+CR53+CW53+DB53+DG53+DL53+DQ53+DV53+EA53+EF53+EK53+EP53+EU53+EZ53+FE53+FJ53+FO53+FT53+FY53+GD53+GI53+GN53+GS53+GX53+HC53+HH53+HM53+HR53+HW53+IB53+IG53+IL53+Sheet2!E53+Sheet2!J53+Sheet2!O53+Sheet2!T53+Sheet2!Y53+Sheet2!AD53+Sheet2!AI53+Sheet2!AN53+Sheet2!AS53+Sheet2!AX53+Sheet2!BC53+Sheet2!BH53+Sheet2!BM53+Sheet2!BR53</f>
        <v>0</v>
      </c>
      <c r="F53" s="2">
        <f t="shared" si="23"/>
        <v>15122984.6259</v>
      </c>
      <c r="G53" s="11">
        <f>+Sheet1!L53+Sheet1!Q53+Sheet1!V53+Sheet1!AA53+Sheet1!AF53+Sheet1!AK53+Sheet1!AP53+Sheet1!AU53+Sheet1!AZ53+Sheet1!BE53+Sheet1!BJ53+Sheet1!BO53+Sheet1!BT53+Sheet1!BY53+Sheet1!CD53+Sheet1!CI53+Sheet1!CN53+Sheet1!CS53+Sheet1!CX53+Sheet1!DC53+Sheet1!DH53+Sheet1!DM53+Sheet1!DR53+Sheet1!DW53+Sheet1!EB53+Sheet1!EG53+Sheet1!EL53+Sheet1!EQ53+Sheet1!EV53+Sheet1!FA53+Sheet1!FF53+Sheet1!FK53+Sheet1!FP53+Sheet1!FU53+Sheet1!FZ53+Sheet1!GE53+Sheet1!GJ53+Sheet1!GO53+Sheet1!GT53+Sheet1!GY53+Sheet1!HD53+Sheet1!HI53+Sheet1!HN53+Sheet1!HS53+Sheet1!HX53+Sheet1!IC53+Sheet1!IH53+Sheet1!IM53+Sheet2!F53+Sheet2!K53+Sheet2!P53+Sheet2!U53+Sheet2!Z53+Sheet2!AE53+Sheet2!AJ53+Sheet2!AO53+Sheet2!AT53+Sheet2!AY53+Sheet2!BD53+Sheet2!BI53+Sheet2!BN53+Sheet2!BS53</f>
        <v>15122984.625900002</v>
      </c>
      <c r="H53" s="2"/>
      <c r="I53" s="12">
        <v>263233.05</v>
      </c>
      <c r="J53" s="2">
        <v>0.89700000000000002</v>
      </c>
      <c r="L53" s="2">
        <f t="shared" si="24"/>
        <v>263233.94699999999</v>
      </c>
      <c r="M53" s="2"/>
      <c r="N53" s="2">
        <v>28317.49</v>
      </c>
      <c r="O53" s="2"/>
      <c r="Q53" s="2">
        <f t="shared" si="25"/>
        <v>28317.49</v>
      </c>
      <c r="R53" s="2"/>
      <c r="S53" s="2">
        <v>1099470.3334999999</v>
      </c>
      <c r="T53" s="2">
        <v>21974</v>
      </c>
      <c r="V53" s="2">
        <f t="shared" si="26"/>
        <v>1121444.3334999999</v>
      </c>
      <c r="W53" s="2"/>
      <c r="X53" s="2">
        <v>121406</v>
      </c>
      <c r="Y53" s="2">
        <v>5153.1000000000004</v>
      </c>
      <c r="AA53" s="2">
        <f t="shared" si="27"/>
        <v>126559.1</v>
      </c>
      <c r="AB53" s="2"/>
      <c r="AC53" s="2">
        <v>68616.240000000005</v>
      </c>
      <c r="AD53" s="2"/>
      <c r="AF53" s="2">
        <f t="shared" si="28"/>
        <v>68616.240000000005</v>
      </c>
      <c r="AG53" s="2"/>
      <c r="AH53" s="2">
        <v>46845.1</v>
      </c>
      <c r="AI53" s="2">
        <v>230.58</v>
      </c>
      <c r="AK53" s="2">
        <f t="shared" si="29"/>
        <v>47075.68</v>
      </c>
      <c r="AL53" s="2"/>
      <c r="AM53" s="2">
        <v>26283.9</v>
      </c>
      <c r="AN53" s="2">
        <v>424.22</v>
      </c>
      <c r="AP53" s="2">
        <f t="shared" si="30"/>
        <v>26708.120000000003</v>
      </c>
      <c r="AQ53" s="2"/>
      <c r="AR53" s="2">
        <v>71928.31</v>
      </c>
      <c r="AS53" s="2">
        <v>343.83</v>
      </c>
      <c r="AU53" s="2">
        <f t="shared" si="31"/>
        <v>72272.14</v>
      </c>
      <c r="AV53" s="2"/>
      <c r="AW53" s="2">
        <v>21234.7</v>
      </c>
      <c r="AX53" s="2"/>
      <c r="AZ53" s="2">
        <f t="shared" si="32"/>
        <v>21234.7</v>
      </c>
      <c r="BA53" s="2"/>
      <c r="BB53" s="2">
        <v>53898.737000000001</v>
      </c>
      <c r="BC53" s="2"/>
      <c r="BE53" s="2">
        <f t="shared" si="33"/>
        <v>53898.737000000001</v>
      </c>
      <c r="BF53" s="2"/>
      <c r="BG53" s="2">
        <v>26438.83</v>
      </c>
      <c r="BH53" s="2"/>
      <c r="BJ53" s="2">
        <f t="shared" si="34"/>
        <v>26438.83</v>
      </c>
      <c r="BK53" s="2"/>
      <c r="BL53" s="2">
        <v>20501.55</v>
      </c>
      <c r="BM53" s="2"/>
      <c r="BO53" s="2">
        <f t="shared" si="35"/>
        <v>20501.55</v>
      </c>
      <c r="BP53" s="2"/>
      <c r="BQ53" s="13">
        <v>26121.86</v>
      </c>
      <c r="BR53" s="2">
        <v>1.9</v>
      </c>
      <c r="BT53" s="2">
        <f t="shared" si="36"/>
        <v>26123.760000000002</v>
      </c>
      <c r="BU53" s="2"/>
      <c r="BV53" s="2">
        <v>196780.19</v>
      </c>
      <c r="BW53" s="2">
        <v>4460</v>
      </c>
      <c r="BY53" s="2">
        <f t="shared" si="37"/>
        <v>201240.19</v>
      </c>
      <c r="BZ53" s="2"/>
      <c r="CA53" s="2">
        <v>630133.98340000003</v>
      </c>
      <c r="CB53" s="2">
        <v>27514.5</v>
      </c>
      <c r="CD53" s="2">
        <f t="shared" si="38"/>
        <v>657648.48340000003</v>
      </c>
      <c r="CE53" s="2"/>
      <c r="CF53" s="2">
        <v>21890.89</v>
      </c>
      <c r="CG53" s="2">
        <v>1804</v>
      </c>
      <c r="CI53" s="2">
        <f t="shared" si="39"/>
        <v>23694.89</v>
      </c>
      <c r="CJ53" s="2"/>
      <c r="CK53" s="2">
        <v>36210.94</v>
      </c>
      <c r="CL53" s="2"/>
      <c r="CN53" s="2">
        <f t="shared" si="40"/>
        <v>36210.94</v>
      </c>
      <c r="CO53" s="2"/>
      <c r="CP53" s="2">
        <v>44940.43</v>
      </c>
      <c r="CQ53" s="2"/>
      <c r="CS53" s="2">
        <f t="shared" si="41"/>
        <v>44940.43</v>
      </c>
      <c r="CT53" s="2"/>
      <c r="CU53" s="2">
        <v>39085.699999999997</v>
      </c>
      <c r="CV53" s="2"/>
      <c r="CX53" s="2">
        <f t="shared" si="42"/>
        <v>39085.699999999997</v>
      </c>
      <c r="CY53" s="2"/>
      <c r="CZ53" s="2">
        <v>31680.9</v>
      </c>
      <c r="DA53" s="2"/>
      <c r="DC53" s="2">
        <f t="shared" si="43"/>
        <v>31680.9</v>
      </c>
      <c r="DD53" s="2"/>
      <c r="DE53" s="2">
        <v>3007.46</v>
      </c>
      <c r="DF53" s="2"/>
      <c r="DH53" s="2">
        <f t="shared" si="44"/>
        <v>3007.46</v>
      </c>
      <c r="DI53" s="2"/>
      <c r="DJ53" s="2">
        <v>20611.830000000002</v>
      </c>
      <c r="DK53" s="2"/>
      <c r="DM53" s="2">
        <f t="shared" si="45"/>
        <v>20611.830000000002</v>
      </c>
      <c r="DN53" s="2"/>
      <c r="DO53" s="2">
        <v>81781.320000000007</v>
      </c>
      <c r="DP53" s="2">
        <v>361</v>
      </c>
      <c r="DR53" s="2">
        <f t="shared" si="46"/>
        <v>82142.320000000007</v>
      </c>
      <c r="DS53" s="2"/>
      <c r="DT53" s="2">
        <v>1966101.2549999999</v>
      </c>
      <c r="DU53" s="2"/>
      <c r="DW53" s="2">
        <f t="shared" si="47"/>
        <v>1966101.2549999999</v>
      </c>
      <c r="DX53" s="2"/>
      <c r="DY53" s="2">
        <v>15212.85</v>
      </c>
      <c r="DZ53" s="2"/>
      <c r="EB53" s="2">
        <f t="shared" si="48"/>
        <v>15212.85</v>
      </c>
      <c r="EC53" s="2"/>
      <c r="ED53" s="2">
        <v>46893.34</v>
      </c>
      <c r="EE53" s="2"/>
      <c r="EG53" s="2">
        <f t="shared" si="49"/>
        <v>46893.34</v>
      </c>
      <c r="EH53" s="2"/>
      <c r="EI53" s="2">
        <v>43745.78</v>
      </c>
      <c r="EJ53" s="2"/>
      <c r="EL53" s="2">
        <f t="shared" si="50"/>
        <v>43745.78</v>
      </c>
      <c r="EM53" s="2"/>
      <c r="EN53" s="2">
        <v>519367.7</v>
      </c>
      <c r="EO53" s="2">
        <v>24.48</v>
      </c>
      <c r="EQ53" s="2">
        <f t="shared" si="51"/>
        <v>519392.18</v>
      </c>
      <c r="ER53" s="2"/>
      <c r="ES53" s="2">
        <v>25771.53</v>
      </c>
      <c r="ET53" s="2"/>
      <c r="EV53" s="2">
        <f t="shared" si="52"/>
        <v>25771.53</v>
      </c>
      <c r="EW53" s="2"/>
      <c r="EX53" s="2">
        <v>1494364.56</v>
      </c>
      <c r="EY53" s="2">
        <v>111.19</v>
      </c>
      <c r="FA53" s="2">
        <f t="shared" si="53"/>
        <v>1494475.75</v>
      </c>
      <c r="FB53" s="2"/>
      <c r="FC53" s="2">
        <v>1373721.3</v>
      </c>
      <c r="FD53" s="2">
        <v>8.42</v>
      </c>
      <c r="FF53" s="2">
        <f t="shared" si="54"/>
        <v>1373729.72</v>
      </c>
      <c r="FG53" s="2"/>
      <c r="FH53" s="2">
        <v>48182.5</v>
      </c>
      <c r="FI53" s="2">
        <v>15897.8</v>
      </c>
      <c r="FK53" s="2">
        <f t="shared" si="55"/>
        <v>64080.3</v>
      </c>
      <c r="FL53" s="2"/>
      <c r="FM53" s="2">
        <v>100350.6</v>
      </c>
      <c r="FN53" s="2">
        <v>3.88</v>
      </c>
      <c r="FP53" s="2">
        <f t="shared" si="56"/>
        <v>100354.48000000001</v>
      </c>
      <c r="FQ53" s="2"/>
      <c r="FR53" s="2">
        <v>289163.59999999998</v>
      </c>
      <c r="FS53" s="2"/>
      <c r="FU53" s="2">
        <f t="shared" si="57"/>
        <v>289163.59999999998</v>
      </c>
      <c r="FV53" s="2"/>
      <c r="FW53" s="2">
        <v>73934.600000000006</v>
      </c>
      <c r="FX53" s="2">
        <v>14.2</v>
      </c>
      <c r="FZ53" s="2">
        <f t="shared" si="58"/>
        <v>73948.800000000003</v>
      </c>
      <c r="GA53" s="2"/>
      <c r="GB53" s="2">
        <v>198794.9</v>
      </c>
      <c r="GC53" s="2">
        <v>5890.2</v>
      </c>
      <c r="GE53" s="2">
        <f t="shared" si="59"/>
        <v>204685.1</v>
      </c>
      <c r="GF53" s="2"/>
      <c r="GG53" s="2">
        <v>28037.599999999999</v>
      </c>
      <c r="GH53" s="2"/>
      <c r="GJ53" s="2">
        <f t="shared" si="60"/>
        <v>28037.599999999999</v>
      </c>
      <c r="GK53" s="2"/>
      <c r="GL53" s="2">
        <v>58812.2</v>
      </c>
      <c r="GM53" s="2">
        <v>378.28</v>
      </c>
      <c r="GO53" s="2">
        <f t="shared" si="61"/>
        <v>59190.479999999996</v>
      </c>
      <c r="GP53" s="2"/>
      <c r="GQ53" s="2">
        <v>38685.24</v>
      </c>
      <c r="GR53" s="2"/>
      <c r="GT53" s="2">
        <f t="shared" si="62"/>
        <v>38685.24</v>
      </c>
      <c r="GU53" s="2"/>
      <c r="GV53" s="2">
        <v>64098.07</v>
      </c>
      <c r="GW53" s="2"/>
      <c r="GY53" s="2">
        <f t="shared" si="63"/>
        <v>64098.07</v>
      </c>
      <c r="GZ53" s="2"/>
      <c r="HA53" s="2">
        <v>1985677.3</v>
      </c>
      <c r="HB53" s="2">
        <v>28065</v>
      </c>
      <c r="HD53" s="2">
        <f t="shared" si="64"/>
        <v>2013742.3</v>
      </c>
      <c r="HE53" s="2"/>
      <c r="HF53" s="2">
        <v>116312.3</v>
      </c>
      <c r="HG53" s="2"/>
      <c r="HI53" s="2">
        <f t="shared" si="65"/>
        <v>116312.3</v>
      </c>
      <c r="HJ53" s="2"/>
      <c r="HK53" s="2">
        <v>381382.58</v>
      </c>
      <c r="HL53" s="2">
        <v>1260.18</v>
      </c>
      <c r="HN53" s="2">
        <f t="shared" si="66"/>
        <v>382642.76</v>
      </c>
      <c r="HO53" s="2"/>
      <c r="HP53" s="2">
        <v>279427.39</v>
      </c>
      <c r="HQ53" s="2">
        <v>0.05</v>
      </c>
      <c r="HS53" s="2">
        <f t="shared" si="67"/>
        <v>279427.44</v>
      </c>
      <c r="HT53" s="2"/>
      <c r="HU53" s="2">
        <v>128768.23</v>
      </c>
      <c r="HV53" s="2">
        <v>257.10000000000002</v>
      </c>
      <c r="HX53" s="2">
        <f t="shared" si="68"/>
        <v>129025.33</v>
      </c>
      <c r="HY53" s="2"/>
      <c r="HZ53" s="2">
        <v>89712.33</v>
      </c>
      <c r="IA53" s="2">
        <v>49.04</v>
      </c>
      <c r="IC53" s="2">
        <f t="shared" si="69"/>
        <v>89761.37</v>
      </c>
      <c r="ID53" s="2"/>
      <c r="IE53" s="2">
        <v>21618.85</v>
      </c>
      <c r="IF53" s="2"/>
      <c r="IH53" s="2">
        <f t="shared" si="70"/>
        <v>21618.85</v>
      </c>
      <c r="II53" s="2"/>
      <c r="IJ53" s="2">
        <v>11068.89</v>
      </c>
      <c r="IK53" s="2"/>
      <c r="IM53" s="2">
        <f t="shared" si="71"/>
        <v>11068.89</v>
      </c>
    </row>
    <row r="54" spans="1:247" ht="11.25" customHeight="1" x14ac:dyDescent="0.25">
      <c r="A54" s="2" t="s">
        <v>116</v>
      </c>
      <c r="B54" s="2">
        <f>+J54+O54+T54+Y54+AD54+AI54+AN54+AS54+AX54+BC54+BH54+BM54+BR54+BW54+CB54+CG54+CL54+CQ54+CV54+DA54+DF54+DK54+DP54+DU54+DZ54+EE54+EJ54+EO54+ET54+EY54+FD54+FI54+FN54+FS54+FX54+GC54+GH54+GM54+GR54+GW54+HB54+HG54+HL54+HQ54+HV54+IA54+IF54+IK54+Sheet2!D54+Sheet2!I54+Sheet2!N54+Sheet2!S54+Sheet2!X54+Sheet2!AC54+Sheet2!AH54+Sheet2!AM54+Sheet2!AR54+Sheet2!AW54+Sheet2!BG54+Sheet2!BB54+Sheet2!BL54+Sheet2!BQ54</f>
        <v>2892.9100000000003</v>
      </c>
      <c r="C54" s="2">
        <f>+I54+N54+S54+X54+AC54+AH54+AM54+AR54+AW54+BB54+BG54+BL54+BQ54+BV54+CA54+CF54+CK54+CP54+CU54+CZ54+DE54+DJ54+DO54+DT54+DY54+ED54+EI54+EN54+ES54+EX54+FC54+FH54+FM54+FR54+FW54+GB54+GG54+GL54+GQ54+GV54+HA54+HF54+HK54+HP54+HU54+HZ54+IE54+IJ54+Sheet2!C54+Sheet2!H54+Sheet2!M54+Sheet2!R54+Sheet2!W54+Sheet2!AB54+Sheet2!AG54+Sheet2!AL54+Sheet2!AQ54+Sheet2!AV54+Sheet2!BA54+Sheet2!BF54+Sheet2!BK54+Sheet2!BP54</f>
        <v>0</v>
      </c>
      <c r="D54" s="2">
        <f>+H54+M54+R54+W54+AB54+AG54+AL54+AQ54+AV54+BA54+BF54+BK54+BP54+BU54+BZ54+CE54+CJ54+CO54+CT54+CY54+DD54+DI54+DN54+DS54+DX54+EC54+EH54+EM54+ER54+EW54+FB54+FG54+FL54+FQ54+FV54+GA54+GF54+GK54+GP54+GU54+GZ54+HE54+HJ54+HO54+HT54+HY54+ID54+II54+Sheet2!G54+Sheet2!B54+Sheet2!L54+Sheet2!Q54+Sheet2!V54+Sheet2!AA54+Sheet2!AF54+Sheet2!AK54+Sheet2!AP54+Sheet2!AU54+Sheet2!AZ54+Sheet2!BE54+Sheet2!BJ54+Sheet2!BO54</f>
        <v>0</v>
      </c>
      <c r="E54" s="2">
        <f>+K54+P54+U54+Z54+AE54+AJ54+AO54+AT54+AY54+BD54+BI54+BN54+BS54+BX54+CC54+CH54+CM54+CR54+CW54+DB54+DG54+DL54+DQ54+DV54+EA54+EF54+EK54+EP54+EU54+EZ54+FE54+FJ54+FO54+FT54+FY54+GD54+GI54+GN54+GS54+GX54+HC54+HH54+HM54+HR54+HW54+IB54+IG54+IL54+Sheet2!E54+Sheet2!J54+Sheet2!O54+Sheet2!T54+Sheet2!Y54+Sheet2!AD54+Sheet2!AI54+Sheet2!AN54+Sheet2!AS54+Sheet2!AX54+Sheet2!BC54+Sheet2!BH54+Sheet2!BM54+Sheet2!BR54</f>
        <v>105.66505906386479</v>
      </c>
      <c r="F54" s="2">
        <f t="shared" si="23"/>
        <v>2998.575059063865</v>
      </c>
      <c r="G54" s="11">
        <f>+Sheet1!L54+Sheet1!Q54+Sheet1!V54+Sheet1!AA54+Sheet1!AF54+Sheet1!AK54+Sheet1!AP54+Sheet1!AU54+Sheet1!AZ54+Sheet1!BE54+Sheet1!BJ54+Sheet1!BO54+Sheet1!BT54+Sheet1!BY54+Sheet1!CD54+Sheet1!CI54+Sheet1!CN54+Sheet1!CS54+Sheet1!CX54+Sheet1!DC54+Sheet1!DH54+Sheet1!DM54+Sheet1!DR54+Sheet1!DW54+Sheet1!EB54+Sheet1!EG54+Sheet1!EL54+Sheet1!EQ54+Sheet1!EV54+Sheet1!FA54+Sheet1!FF54+Sheet1!FK54+Sheet1!FP54+Sheet1!FU54+Sheet1!FZ54+Sheet1!GE54+Sheet1!GJ54+Sheet1!GO54+Sheet1!GT54+Sheet1!GY54+Sheet1!HD54+Sheet1!HI54+Sheet1!HN54+Sheet1!HS54+Sheet1!HX54+Sheet1!IC54+Sheet1!IH54+Sheet1!IM54+Sheet2!F54+Sheet2!K54+Sheet2!P54+Sheet2!U54+Sheet2!Z54+Sheet2!AE54+Sheet2!AJ54+Sheet2!AO54+Sheet2!AT54+Sheet2!AY54+Sheet2!BD54+Sheet2!BI54+Sheet2!BN54+Sheet2!BS54</f>
        <v>2998.5750590638654</v>
      </c>
      <c r="H54" s="2"/>
      <c r="I54" s="12"/>
      <c r="J54" s="2"/>
      <c r="K54" s="6">
        <v>1.6525511357710001</v>
      </c>
      <c r="L54" s="2">
        <f t="shared" si="24"/>
        <v>1.6525511357710001</v>
      </c>
      <c r="M54" s="2"/>
      <c r="N54" s="2"/>
      <c r="O54" s="2"/>
      <c r="P54" s="6">
        <v>0.39406987038780006</v>
      </c>
      <c r="Q54" s="2">
        <f t="shared" si="25"/>
        <v>0.39406987038780006</v>
      </c>
      <c r="R54" s="2"/>
      <c r="S54" s="2"/>
      <c r="T54" s="2"/>
      <c r="U54" s="6">
        <v>1.5266926762850006</v>
      </c>
      <c r="V54" s="2">
        <f t="shared" si="26"/>
        <v>1.5266926762850006</v>
      </c>
      <c r="W54" s="2"/>
      <c r="X54" s="2"/>
      <c r="Y54" s="2">
        <v>133.25</v>
      </c>
      <c r="Z54" s="6">
        <v>0.98595924716000027</v>
      </c>
      <c r="AA54" s="2">
        <f t="shared" si="27"/>
        <v>134.23595924716</v>
      </c>
      <c r="AB54" s="2"/>
      <c r="AC54" s="2"/>
      <c r="AD54" s="2"/>
      <c r="AE54" s="6">
        <v>1.7814802355918002</v>
      </c>
      <c r="AF54" s="2">
        <f t="shared" si="28"/>
        <v>1.7814802355918002</v>
      </c>
      <c r="AG54" s="2"/>
      <c r="AH54" s="2"/>
      <c r="AI54" s="2"/>
      <c r="AJ54" s="6">
        <v>0.47196331405520031</v>
      </c>
      <c r="AK54" s="2">
        <f t="shared" si="29"/>
        <v>0.47196331405520031</v>
      </c>
      <c r="AL54" s="2"/>
      <c r="AM54" s="2"/>
      <c r="AN54" s="2"/>
      <c r="AO54" s="6">
        <v>1.3736912705840003</v>
      </c>
      <c r="AP54" s="2">
        <f t="shared" si="30"/>
        <v>1.3736912705840003</v>
      </c>
      <c r="AQ54" s="2"/>
      <c r="AR54" s="2"/>
      <c r="AS54" s="2"/>
      <c r="AT54" s="2">
        <v>0.4548929340879998</v>
      </c>
      <c r="AU54" s="2">
        <f t="shared" si="31"/>
        <v>0.4548929340879998</v>
      </c>
      <c r="AV54" s="2"/>
      <c r="AW54" s="2"/>
      <c r="AX54" s="2"/>
      <c r="AY54" s="2">
        <v>0.5270262449787998</v>
      </c>
      <c r="AZ54" s="2">
        <f t="shared" si="32"/>
        <v>0.5270262449787998</v>
      </c>
      <c r="BA54" s="2"/>
      <c r="BB54" s="2"/>
      <c r="BC54" s="2"/>
      <c r="BD54" s="2">
        <v>0.66219305793820027</v>
      </c>
      <c r="BE54" s="2">
        <f t="shared" si="33"/>
        <v>0.66219305793820027</v>
      </c>
      <c r="BF54" s="2"/>
      <c r="BG54" s="2"/>
      <c r="BH54" s="2"/>
      <c r="BI54" s="2">
        <v>0.49893908147779986</v>
      </c>
      <c r="BJ54" s="2">
        <f t="shared" si="34"/>
        <v>0.49893908147779986</v>
      </c>
      <c r="BK54" s="2"/>
      <c r="BL54" s="2"/>
      <c r="BM54" s="2"/>
      <c r="BN54" s="2">
        <v>0.48830371010619977</v>
      </c>
      <c r="BO54" s="2">
        <f t="shared" si="35"/>
        <v>0.48830371010619977</v>
      </c>
      <c r="BP54" s="2"/>
      <c r="BQ54" s="13"/>
      <c r="BR54" s="2">
        <v>611.65</v>
      </c>
      <c r="BS54" s="2">
        <v>0.71388246096700025</v>
      </c>
      <c r="BT54" s="2">
        <f t="shared" si="36"/>
        <v>612.36388246096703</v>
      </c>
      <c r="BU54" s="2"/>
      <c r="BV54" s="2"/>
      <c r="BW54" s="2"/>
      <c r="BX54" s="2">
        <v>1.5717904715280002</v>
      </c>
      <c r="BY54" s="2">
        <f t="shared" si="37"/>
        <v>1.5717904715280002</v>
      </c>
      <c r="BZ54" s="2"/>
      <c r="CA54" s="2"/>
      <c r="CB54" s="2">
        <v>2146</v>
      </c>
      <c r="CC54" s="2">
        <v>5.927638859095004</v>
      </c>
      <c r="CD54" s="2">
        <f t="shared" si="38"/>
        <v>2151.9276388590952</v>
      </c>
      <c r="CE54" s="2"/>
      <c r="CF54" s="2"/>
      <c r="CG54" s="2">
        <v>2.0099999999999998</v>
      </c>
      <c r="CH54" s="2">
        <v>1.105279179256601</v>
      </c>
      <c r="CI54" s="2">
        <f t="shared" si="39"/>
        <v>3.1152791792566008</v>
      </c>
      <c r="CJ54" s="2"/>
      <c r="CK54" s="2"/>
      <c r="CL54" s="2"/>
      <c r="CM54" s="2">
        <v>0.44282629377239996</v>
      </c>
      <c r="CN54" s="2">
        <f t="shared" si="40"/>
        <v>0.44282629377239996</v>
      </c>
      <c r="CO54" s="2"/>
      <c r="CP54" s="2"/>
      <c r="CQ54" s="2"/>
      <c r="CR54" s="2">
        <v>0.34552307601620008</v>
      </c>
      <c r="CS54" s="2">
        <f t="shared" si="41"/>
        <v>0.34552307601620008</v>
      </c>
      <c r="CT54" s="2"/>
      <c r="CU54" s="2"/>
      <c r="CV54" s="2"/>
      <c r="CW54" s="2">
        <v>0.34173330194320001</v>
      </c>
      <c r="CX54" s="2">
        <f t="shared" si="42"/>
        <v>0.34173330194320001</v>
      </c>
      <c r="CY54" s="2"/>
      <c r="CZ54" s="2"/>
      <c r="DA54" s="2"/>
      <c r="DB54" s="2">
        <v>0.32480585138380014</v>
      </c>
      <c r="DC54" s="2">
        <f t="shared" si="43"/>
        <v>0.32480585138380014</v>
      </c>
      <c r="DD54" s="2"/>
      <c r="DE54" s="2"/>
      <c r="DF54" s="2"/>
      <c r="DG54" s="2">
        <v>0.13721726332359999</v>
      </c>
      <c r="DH54" s="2">
        <f t="shared" si="44"/>
        <v>0.13721726332359999</v>
      </c>
      <c r="DI54" s="2"/>
      <c r="DJ54" s="2"/>
      <c r="DK54" s="2"/>
      <c r="DL54" s="2">
        <v>0.63096775786679982</v>
      </c>
      <c r="DM54" s="2">
        <f t="shared" si="45"/>
        <v>0.63096775786679982</v>
      </c>
      <c r="DN54" s="2"/>
      <c r="DO54" s="2"/>
      <c r="DP54" s="2"/>
      <c r="DQ54" s="2">
        <v>0.52135539043239987</v>
      </c>
      <c r="DR54" s="2">
        <f t="shared" si="46"/>
        <v>0.52135539043239987</v>
      </c>
      <c r="DS54" s="2"/>
      <c r="DT54" s="2"/>
      <c r="DU54" s="2"/>
      <c r="DV54" s="2">
        <v>3.6741597283465977</v>
      </c>
      <c r="DW54" s="2">
        <f t="shared" si="47"/>
        <v>3.6741597283465977</v>
      </c>
      <c r="DX54" s="2"/>
      <c r="DY54" s="2"/>
      <c r="DZ54" s="2"/>
      <c r="EA54" s="2">
        <v>0.37972184805999998</v>
      </c>
      <c r="EB54" s="2">
        <f t="shared" si="48"/>
        <v>0.37972184805999998</v>
      </c>
      <c r="EC54" s="2"/>
      <c r="ED54" s="2"/>
      <c r="EE54" s="2"/>
      <c r="EF54" s="2">
        <v>0.37231922315279997</v>
      </c>
      <c r="EG54" s="2">
        <f t="shared" si="49"/>
        <v>0.37231922315279997</v>
      </c>
      <c r="EH54" s="2"/>
      <c r="EI54" s="2"/>
      <c r="EJ54" s="2"/>
      <c r="EK54" s="2">
        <v>0.25792216952539998</v>
      </c>
      <c r="EL54" s="2">
        <f t="shared" si="50"/>
        <v>0.25792216952539998</v>
      </c>
      <c r="EM54" s="2"/>
      <c r="EN54" s="2"/>
      <c r="EO54" s="2"/>
      <c r="EP54" s="2">
        <v>4.1683584754999998</v>
      </c>
      <c r="EQ54" s="2">
        <f t="shared" si="51"/>
        <v>4.1683584754999998</v>
      </c>
      <c r="ER54" s="2"/>
      <c r="ES54" s="2"/>
      <c r="ET54" s="2"/>
      <c r="EU54" s="2">
        <v>0.23655443913340005</v>
      </c>
      <c r="EV54" s="2">
        <f t="shared" si="52"/>
        <v>0.23655443913340005</v>
      </c>
      <c r="EW54" s="2"/>
      <c r="EX54" s="2"/>
      <c r="EY54" s="2"/>
      <c r="EZ54" s="2">
        <v>7.0223380471050039</v>
      </c>
      <c r="FA54" s="2">
        <f t="shared" si="53"/>
        <v>7.0223380471050039</v>
      </c>
      <c r="FB54" s="2"/>
      <c r="FC54" s="2"/>
      <c r="FD54" s="2"/>
      <c r="FE54" s="2">
        <v>8.5523111427350003</v>
      </c>
      <c r="FF54" s="2">
        <f t="shared" si="54"/>
        <v>8.5523111427350003</v>
      </c>
      <c r="FG54" s="2"/>
      <c r="FH54" s="2"/>
      <c r="FI54" s="2"/>
      <c r="FJ54" s="2">
        <v>1.0839334874969999</v>
      </c>
      <c r="FK54" s="2">
        <f t="shared" si="55"/>
        <v>1.0839334874969999</v>
      </c>
      <c r="FL54" s="2"/>
      <c r="FM54" s="2"/>
      <c r="FN54" s="2"/>
      <c r="FO54" s="2">
        <v>1.1726780995739998</v>
      </c>
      <c r="FP54" s="2">
        <f t="shared" si="56"/>
        <v>1.1726780995739998</v>
      </c>
      <c r="FQ54" s="2"/>
      <c r="FR54" s="2"/>
      <c r="FS54" s="2"/>
      <c r="FT54" s="2">
        <v>3.2334952697249988</v>
      </c>
      <c r="FU54" s="2">
        <f t="shared" si="57"/>
        <v>3.2334952697249988</v>
      </c>
      <c r="FV54" s="2"/>
      <c r="FW54" s="2"/>
      <c r="FX54" s="2"/>
      <c r="FY54" s="2">
        <v>0.64080624301099975</v>
      </c>
      <c r="FZ54" s="2">
        <f t="shared" si="58"/>
        <v>0.64080624301099975</v>
      </c>
      <c r="GA54" s="2"/>
      <c r="GB54" s="2"/>
      <c r="GC54" s="2"/>
      <c r="GD54" s="2">
        <v>1.5901735300319999</v>
      </c>
      <c r="GE54" s="2">
        <f t="shared" si="59"/>
        <v>1.5901735300319999</v>
      </c>
      <c r="GF54" s="2"/>
      <c r="GG54" s="2"/>
      <c r="GH54" s="2"/>
      <c r="GI54" s="2">
        <v>0.20012336712079989</v>
      </c>
      <c r="GJ54" s="2">
        <f t="shared" si="60"/>
        <v>0.20012336712079989</v>
      </c>
      <c r="GK54" s="2"/>
      <c r="GL54" s="2"/>
      <c r="GM54" s="2"/>
      <c r="GN54" s="2">
        <v>0.69377718295200019</v>
      </c>
      <c r="GO54" s="2">
        <f t="shared" si="61"/>
        <v>0.69377718295200019</v>
      </c>
      <c r="GP54" s="2"/>
      <c r="GQ54" s="2"/>
      <c r="GR54" s="2"/>
      <c r="GS54" s="2">
        <v>0.53812454374900009</v>
      </c>
      <c r="GT54" s="2">
        <f t="shared" si="62"/>
        <v>0.53812454374900009</v>
      </c>
      <c r="GU54" s="2"/>
      <c r="GV54" s="2"/>
      <c r="GW54" s="2"/>
      <c r="GX54" s="2">
        <v>0.53067705760799966</v>
      </c>
      <c r="GY54" s="2">
        <f t="shared" si="63"/>
        <v>0.53067705760799966</v>
      </c>
      <c r="GZ54" s="2"/>
      <c r="HA54" s="2"/>
      <c r="HB54" s="2"/>
      <c r="HC54" s="2">
        <v>19.245236645489989</v>
      </c>
      <c r="HD54" s="2">
        <f t="shared" si="64"/>
        <v>19.245236645489989</v>
      </c>
      <c r="HE54" s="2"/>
      <c r="HF54" s="2"/>
      <c r="HG54" s="2">
        <v>0</v>
      </c>
      <c r="HH54" s="2">
        <v>0.7299526831059997</v>
      </c>
      <c r="HI54" s="2">
        <f t="shared" si="65"/>
        <v>0.7299526831059997</v>
      </c>
      <c r="HJ54" s="2"/>
      <c r="HK54" s="2"/>
      <c r="HL54" s="2"/>
      <c r="HM54" s="2">
        <v>1.3521228858160008</v>
      </c>
      <c r="HN54" s="2">
        <f t="shared" si="66"/>
        <v>1.3521228858160008</v>
      </c>
      <c r="HO54" s="2"/>
      <c r="HP54" s="2"/>
      <c r="HQ54" s="2"/>
      <c r="HR54" s="2">
        <v>1.5904567871829995</v>
      </c>
      <c r="HS54" s="2">
        <f t="shared" si="67"/>
        <v>1.5904567871829995</v>
      </c>
      <c r="HT54" s="2"/>
      <c r="HU54" s="2"/>
      <c r="HV54" s="2"/>
      <c r="HW54" s="2">
        <v>0.6691027260950011</v>
      </c>
      <c r="HX54" s="2">
        <f t="shared" si="68"/>
        <v>0.6691027260950011</v>
      </c>
      <c r="HY54" s="2"/>
      <c r="HZ54" s="2"/>
      <c r="IA54" s="2"/>
      <c r="IB54" s="2">
        <v>1.0745306626030002</v>
      </c>
      <c r="IC54" s="2">
        <f t="shared" si="69"/>
        <v>1.0745306626030002</v>
      </c>
      <c r="ID54" s="2"/>
      <c r="IE54" s="2"/>
      <c r="IF54" s="2"/>
      <c r="IG54" s="2">
        <v>0.53519309763200018</v>
      </c>
      <c r="IH54" s="2">
        <f t="shared" si="70"/>
        <v>0.53519309763200018</v>
      </c>
      <c r="II54" s="2"/>
      <c r="IJ54" s="2"/>
      <c r="IK54" s="2"/>
      <c r="IL54" s="2">
        <v>0.11472247371699998</v>
      </c>
      <c r="IM54" s="2">
        <f t="shared" si="71"/>
        <v>0.11472247371699998</v>
      </c>
    </row>
    <row r="55" spans="1:247" ht="11.25" customHeight="1" x14ac:dyDescent="0.25">
      <c r="A55" s="2" t="s">
        <v>117</v>
      </c>
      <c r="B55" s="2">
        <f>+J55+O55+T55+Y55+AD55+AI55+AN55+AS55+AX55+BC55+BH55+BM55+BR55+BW55+CB55+CG55+CL55+CQ55+CV55+DA55+DF55+DK55+DP55+DU55+DZ55+EE55+EJ55+EO55+ET55+EY55+FD55+FI55+FN55+FS55+FX55+GC55+GH55+GM55+GR55+GW55+HB55+HG55+HL55+HQ55+HV55+IA55+IF55+IK55+Sheet2!D55+Sheet2!I55+Sheet2!N55+Sheet2!S55+Sheet2!X55+Sheet2!AC55+Sheet2!AH55+Sheet2!AM55+Sheet2!AR55+Sheet2!AW55+Sheet2!BG55+Sheet2!BB55+Sheet2!BL55+Sheet2!BQ55</f>
        <v>178750.73099999997</v>
      </c>
      <c r="C55" s="2">
        <f>+I55+N55+S55+X55+AC55+AH55+AM55+AR55+AW55+BB55+BG55+BL55+BQ55+BV55+CA55+CF55+CK55+CP55+CU55+CZ55+DE55+DJ55+DO55+DT55+DY55+ED55+EI55+EN55+ES55+EX55+FC55+FH55+FM55+FR55+FW55+GB55+GG55+GL55+GQ55+GV55+HA55+HF55+HK55+HP55+HU55+HZ55+IE55+IJ55+Sheet2!C55+Sheet2!H55+Sheet2!M55+Sheet2!R55+Sheet2!W55+Sheet2!AB55+Sheet2!AG55+Sheet2!AL55+Sheet2!AQ55+Sheet2!AV55+Sheet2!BA55+Sheet2!BF55+Sheet2!BK55+Sheet2!BP55</f>
        <v>0</v>
      </c>
      <c r="D55" s="2">
        <f>+H55+M55+R55+W55+AB55+AG55+AL55+AQ55+AV55+BA55+BF55+BK55+BP55+BU55+BZ55+CE55+CJ55+CO55+CT55+CY55+DD55+DI55+DN55+DS55+DX55+EC55+EH55+EM55+ER55+EW55+FB55+FG55+FL55+FQ55+FV55+GA55+GF55+GK55+GP55+GU55+GZ55+HE55+HJ55+HO55+HT55+HY55+ID55+II55+Sheet2!G55+Sheet2!B55+Sheet2!L55+Sheet2!Q55+Sheet2!V55+Sheet2!AA55+Sheet2!AF55+Sheet2!AK55+Sheet2!AP55+Sheet2!AU55+Sheet2!AZ55+Sheet2!BE55+Sheet2!BJ55+Sheet2!BO55</f>
        <v>0</v>
      </c>
      <c r="E55" s="2">
        <f>+K55+P55+U55+Z55+AE55+AJ55+AO55+AT55+AY55+BD55+BI55+BN55+BS55+BX55+CC55+CH55+CM55+CR55+CW55+DB55+DG55+DL55+DQ55+DV55+EA55+EF55+EK55+EP55+EU55+EZ55+FE55+FJ55+FO55+FT55+FY55+GD55+GI55+GN55+GS55+GX55+HC55+HH55+HM55+HR55+HW55+IB55+IG55+IL55+Sheet2!E55+Sheet2!J55+Sheet2!O55+Sheet2!T55+Sheet2!Y55+Sheet2!AD55+Sheet2!AI55+Sheet2!AN55+Sheet2!AS55+Sheet2!AX55+Sheet2!BC55+Sheet2!BH55+Sheet2!BM55+Sheet2!BR55</f>
        <v>5396.2960000000003</v>
      </c>
      <c r="F55" s="2">
        <f t="shared" si="23"/>
        <v>184147.02699999997</v>
      </c>
      <c r="G55" s="11">
        <f>+Sheet1!L55+Sheet1!Q55+Sheet1!V55+Sheet1!AA55+Sheet1!AF55+Sheet1!AK55+Sheet1!AP55+Sheet1!AU55+Sheet1!AZ55+Sheet1!BE55+Sheet1!BJ55+Sheet1!BO55+Sheet1!BT55+Sheet1!BY55+Sheet1!CD55+Sheet1!CI55+Sheet1!CN55+Sheet1!CS55+Sheet1!CX55+Sheet1!DC55+Sheet1!DH55+Sheet1!DM55+Sheet1!DR55+Sheet1!DW55+Sheet1!EB55+Sheet1!EG55+Sheet1!EL55+Sheet1!EQ55+Sheet1!EV55+Sheet1!FA55+Sheet1!FF55+Sheet1!FK55+Sheet1!FP55+Sheet1!FU55+Sheet1!FZ55+Sheet1!GE55+Sheet1!GJ55+Sheet1!GO55+Sheet1!GT55+Sheet1!GY55+Sheet1!HD55+Sheet1!HI55+Sheet1!HN55+Sheet1!HS55+Sheet1!HX55+Sheet1!IC55+Sheet1!IH55+Sheet1!IM55+Sheet2!F55+Sheet2!K55+Sheet2!P55+Sheet2!U55+Sheet2!Z55+Sheet2!AE55+Sheet2!AJ55+Sheet2!AO55+Sheet2!AT55+Sheet2!AY55+Sheet2!BD55+Sheet2!BI55+Sheet2!BN55+Sheet2!BS55</f>
        <v>184147.027</v>
      </c>
      <c r="H55" s="2"/>
      <c r="I55" s="12"/>
      <c r="J55" s="2">
        <v>60983.6</v>
      </c>
      <c r="K55" s="6">
        <v>7.4720000000000004</v>
      </c>
      <c r="L55" s="2">
        <f t="shared" si="24"/>
        <v>60991.072</v>
      </c>
      <c r="M55" s="2"/>
      <c r="N55" s="2"/>
      <c r="O55" s="2"/>
      <c r="P55" s="6">
        <v>10.364000000000001</v>
      </c>
      <c r="Q55" s="2">
        <f t="shared" si="25"/>
        <v>10.364000000000001</v>
      </c>
      <c r="R55" s="2"/>
      <c r="S55" s="2"/>
      <c r="T55" s="2"/>
      <c r="U55" s="6">
        <v>0</v>
      </c>
      <c r="V55" s="2">
        <f t="shared" si="26"/>
        <v>0</v>
      </c>
      <c r="W55" s="2"/>
      <c r="X55" s="2"/>
      <c r="Y55" s="2">
        <v>327.72</v>
      </c>
      <c r="Z55" s="6">
        <v>69.495999999999995</v>
      </c>
      <c r="AA55" s="2">
        <f t="shared" si="27"/>
        <v>397.21600000000001</v>
      </c>
      <c r="AB55" s="2"/>
      <c r="AC55" s="2"/>
      <c r="AD55" s="2"/>
      <c r="AE55" s="6">
        <v>5.9359999999999999</v>
      </c>
      <c r="AF55" s="2">
        <f t="shared" si="28"/>
        <v>5.9359999999999999</v>
      </c>
      <c r="AG55" s="2"/>
      <c r="AH55" s="2"/>
      <c r="AI55" s="2">
        <v>0.86</v>
      </c>
      <c r="AJ55" s="6">
        <v>0</v>
      </c>
      <c r="AK55" s="2">
        <f t="shared" si="29"/>
        <v>0.86</v>
      </c>
      <c r="AL55" s="2"/>
      <c r="AM55" s="2"/>
      <c r="AN55" s="2">
        <v>26.91</v>
      </c>
      <c r="AO55" s="6">
        <v>20.292000000000002</v>
      </c>
      <c r="AP55" s="2">
        <f t="shared" si="30"/>
        <v>47.201999999999998</v>
      </c>
      <c r="AQ55" s="2"/>
      <c r="AR55" s="2"/>
      <c r="AS55" s="2"/>
      <c r="AT55" s="2">
        <v>51.584000000000003</v>
      </c>
      <c r="AU55" s="2">
        <f t="shared" si="31"/>
        <v>51.584000000000003</v>
      </c>
      <c r="AV55" s="2"/>
      <c r="AW55" s="2"/>
      <c r="AX55" s="2">
        <v>163.78</v>
      </c>
      <c r="AY55" s="2">
        <v>7.3960000000000008</v>
      </c>
      <c r="AZ55" s="2">
        <f t="shared" si="32"/>
        <v>171.17599999999999</v>
      </c>
      <c r="BA55" s="2"/>
      <c r="BB55" s="2"/>
      <c r="BC55" s="2">
        <v>122.27</v>
      </c>
      <c r="BD55" s="2">
        <v>19.832000000000001</v>
      </c>
      <c r="BE55" s="2">
        <f t="shared" si="33"/>
        <v>142.102</v>
      </c>
      <c r="BF55" s="2"/>
      <c r="BG55" s="2"/>
      <c r="BH55" s="2">
        <v>0.82199999999999995</v>
      </c>
      <c r="BI55" s="2">
        <v>10.995999999999999</v>
      </c>
      <c r="BJ55" s="2">
        <f t="shared" si="34"/>
        <v>11.817999999999998</v>
      </c>
      <c r="BK55" s="2"/>
      <c r="BL55" s="2"/>
      <c r="BM55" s="2">
        <v>56.04</v>
      </c>
      <c r="BN55" s="2">
        <v>2.9039999999999999</v>
      </c>
      <c r="BO55" s="2">
        <f t="shared" si="35"/>
        <v>58.944000000000003</v>
      </c>
      <c r="BP55" s="2"/>
      <c r="BQ55" s="13"/>
      <c r="BR55" s="2">
        <v>2.96</v>
      </c>
      <c r="BS55" s="2">
        <v>2.7919999999999998</v>
      </c>
      <c r="BT55" s="2">
        <f t="shared" si="36"/>
        <v>5.7519999999999998</v>
      </c>
      <c r="BU55" s="2"/>
      <c r="BV55" s="2"/>
      <c r="BW55" s="2">
        <v>203.15</v>
      </c>
      <c r="BX55" s="2">
        <v>62.384</v>
      </c>
      <c r="BY55" s="2">
        <f t="shared" si="37"/>
        <v>265.53399999999999</v>
      </c>
      <c r="BZ55" s="2"/>
      <c r="CA55" s="2"/>
      <c r="CB55" s="2">
        <v>36977.279999999999</v>
      </c>
      <c r="CC55" s="2">
        <v>418.56</v>
      </c>
      <c r="CD55" s="2">
        <f t="shared" si="38"/>
        <v>37395.839999999997</v>
      </c>
      <c r="CE55" s="2"/>
      <c r="CF55" s="2"/>
      <c r="CG55" s="2"/>
      <c r="CH55" s="2">
        <v>0</v>
      </c>
      <c r="CI55" s="2">
        <f t="shared" si="39"/>
        <v>0</v>
      </c>
      <c r="CJ55" s="2"/>
      <c r="CK55" s="2"/>
      <c r="CL55" s="2"/>
      <c r="CM55" s="2">
        <v>18.155999999999999</v>
      </c>
      <c r="CN55" s="2">
        <f t="shared" si="40"/>
        <v>18.155999999999999</v>
      </c>
      <c r="CO55" s="2"/>
      <c r="CP55" s="2"/>
      <c r="CQ55" s="2"/>
      <c r="CR55" s="2">
        <v>0</v>
      </c>
      <c r="CS55" s="2">
        <f t="shared" si="41"/>
        <v>0</v>
      </c>
      <c r="CT55" s="2"/>
      <c r="CU55" s="2"/>
      <c r="CV55" s="2"/>
      <c r="CW55" s="2">
        <v>1.224</v>
      </c>
      <c r="CX55" s="2">
        <f t="shared" si="42"/>
        <v>1.224</v>
      </c>
      <c r="CY55" s="2"/>
      <c r="CZ55" s="2"/>
      <c r="DA55" s="2">
        <v>766.76</v>
      </c>
      <c r="DB55" s="2">
        <v>0</v>
      </c>
      <c r="DC55" s="2">
        <f t="shared" si="43"/>
        <v>766.76</v>
      </c>
      <c r="DD55" s="2"/>
      <c r="DE55" s="2"/>
      <c r="DF55" s="2"/>
      <c r="DG55" s="2">
        <v>0</v>
      </c>
      <c r="DH55" s="2">
        <f t="shared" si="44"/>
        <v>0</v>
      </c>
      <c r="DI55" s="2"/>
      <c r="DJ55" s="2"/>
      <c r="DK55" s="2"/>
      <c r="DL55" s="2">
        <v>0</v>
      </c>
      <c r="DM55" s="2">
        <f t="shared" si="45"/>
        <v>0</v>
      </c>
      <c r="DN55" s="2"/>
      <c r="DO55" s="2"/>
      <c r="DP55" s="2"/>
      <c r="DQ55" s="2">
        <v>12.86</v>
      </c>
      <c r="DR55" s="2">
        <f t="shared" si="46"/>
        <v>12.86</v>
      </c>
      <c r="DS55" s="2"/>
      <c r="DT55" s="2"/>
      <c r="DU55" s="2">
        <v>12.36</v>
      </c>
      <c r="DV55" s="2">
        <v>0</v>
      </c>
      <c r="DW55" s="2">
        <f t="shared" si="47"/>
        <v>12.36</v>
      </c>
      <c r="DX55" s="2"/>
      <c r="DY55" s="2"/>
      <c r="DZ55" s="2"/>
      <c r="EA55" s="2">
        <v>0</v>
      </c>
      <c r="EB55" s="2">
        <f t="shared" si="48"/>
        <v>0</v>
      </c>
      <c r="EC55" s="2"/>
      <c r="ED55" s="2"/>
      <c r="EE55" s="2">
        <v>21.96</v>
      </c>
      <c r="EF55" s="2">
        <v>13.388</v>
      </c>
      <c r="EG55" s="2">
        <f t="shared" si="49"/>
        <v>35.347999999999999</v>
      </c>
      <c r="EH55" s="2"/>
      <c r="EI55" s="2"/>
      <c r="EJ55" s="2"/>
      <c r="EK55" s="2">
        <v>0.66</v>
      </c>
      <c r="EL55" s="2">
        <f t="shared" si="50"/>
        <v>0.66</v>
      </c>
      <c r="EM55" s="2"/>
      <c r="EN55" s="2"/>
      <c r="EO55" s="2">
        <v>1426.396</v>
      </c>
      <c r="EP55" s="2">
        <v>108.54799999999999</v>
      </c>
      <c r="EQ55" s="2">
        <f t="shared" si="51"/>
        <v>1534.944</v>
      </c>
      <c r="ER55" s="2"/>
      <c r="ES55" s="2"/>
      <c r="ET55" s="2">
        <v>140.18</v>
      </c>
      <c r="EU55" s="2">
        <v>0</v>
      </c>
      <c r="EV55" s="2">
        <f t="shared" si="52"/>
        <v>140.18</v>
      </c>
      <c r="EW55" s="2"/>
      <c r="EX55" s="2"/>
      <c r="EY55" s="2">
        <v>698.31299999999999</v>
      </c>
      <c r="EZ55" s="2">
        <v>0</v>
      </c>
      <c r="FA55" s="2">
        <f t="shared" si="53"/>
        <v>698.31299999999999</v>
      </c>
      <c r="FB55" s="2"/>
      <c r="FC55" s="2"/>
      <c r="FD55" s="2"/>
      <c r="FE55" s="2">
        <v>0</v>
      </c>
      <c r="FF55" s="2">
        <f t="shared" si="54"/>
        <v>0</v>
      </c>
      <c r="FG55" s="2"/>
      <c r="FH55" s="2"/>
      <c r="FI55" s="2">
        <v>6413</v>
      </c>
      <c r="FJ55" s="2">
        <v>16.007999999999999</v>
      </c>
      <c r="FK55" s="2">
        <f t="shared" si="55"/>
        <v>6429.0079999999998</v>
      </c>
      <c r="FL55" s="2"/>
      <c r="FM55" s="2"/>
      <c r="FN55" s="2">
        <v>71.2</v>
      </c>
      <c r="FO55" s="2">
        <v>14.128</v>
      </c>
      <c r="FP55" s="2">
        <f t="shared" si="56"/>
        <v>85.328000000000003</v>
      </c>
      <c r="FQ55" s="2"/>
      <c r="FR55" s="2"/>
      <c r="FS55" s="2">
        <v>87.02</v>
      </c>
      <c r="FT55" s="2">
        <v>229.07599999999999</v>
      </c>
      <c r="FU55" s="2">
        <f t="shared" si="57"/>
        <v>316.096</v>
      </c>
      <c r="FV55" s="2"/>
      <c r="FW55" s="2"/>
      <c r="FX55" s="2">
        <v>8.24</v>
      </c>
      <c r="FY55" s="2">
        <v>0</v>
      </c>
      <c r="FZ55" s="2">
        <f t="shared" si="58"/>
        <v>8.24</v>
      </c>
      <c r="GA55" s="2"/>
      <c r="GB55" s="2"/>
      <c r="GC55" s="2">
        <v>211.01</v>
      </c>
      <c r="GD55" s="2">
        <v>103.84400000000001</v>
      </c>
      <c r="GE55" s="2">
        <f t="shared" si="59"/>
        <v>314.85399999999998</v>
      </c>
      <c r="GF55" s="2"/>
      <c r="GG55" s="2"/>
      <c r="GH55" s="2">
        <v>275</v>
      </c>
      <c r="GI55" s="2">
        <v>0</v>
      </c>
      <c r="GJ55" s="2">
        <f t="shared" si="60"/>
        <v>275</v>
      </c>
      <c r="GK55" s="2"/>
      <c r="GL55" s="2"/>
      <c r="GM55" s="2">
        <v>207.15</v>
      </c>
      <c r="GN55" s="2">
        <v>0</v>
      </c>
      <c r="GO55" s="2">
        <f t="shared" si="61"/>
        <v>207.15</v>
      </c>
      <c r="GP55" s="2"/>
      <c r="GQ55" s="2"/>
      <c r="GR55" s="2"/>
      <c r="GS55" s="2">
        <v>4.944</v>
      </c>
      <c r="GT55" s="2">
        <f t="shared" si="62"/>
        <v>4.944</v>
      </c>
      <c r="GU55" s="2"/>
      <c r="GV55" s="2"/>
      <c r="GW55" s="2">
        <v>1170.25</v>
      </c>
      <c r="GX55" s="2">
        <v>0</v>
      </c>
      <c r="GY55" s="2">
        <f t="shared" si="63"/>
        <v>1170.25</v>
      </c>
      <c r="GZ55" s="2"/>
      <c r="HA55" s="2"/>
      <c r="HB55" s="2"/>
      <c r="HC55" s="2">
        <v>3854.28</v>
      </c>
      <c r="HD55" s="2">
        <f t="shared" si="64"/>
        <v>3854.28</v>
      </c>
      <c r="HE55" s="2"/>
      <c r="HF55" s="2"/>
      <c r="HG55" s="2">
        <v>108.3</v>
      </c>
      <c r="HH55" s="2">
        <v>0</v>
      </c>
      <c r="HI55" s="2">
        <f t="shared" si="65"/>
        <v>108.3</v>
      </c>
      <c r="HJ55" s="2"/>
      <c r="HK55" s="2"/>
      <c r="HL55" s="2">
        <v>49.55</v>
      </c>
      <c r="HM55" s="2">
        <v>0</v>
      </c>
      <c r="HN55" s="2">
        <f t="shared" si="66"/>
        <v>49.55</v>
      </c>
      <c r="HO55" s="2"/>
      <c r="HP55" s="2"/>
      <c r="HQ55" s="2">
        <v>3516</v>
      </c>
      <c r="HR55" s="2">
        <v>0</v>
      </c>
      <c r="HS55" s="2">
        <f t="shared" si="67"/>
        <v>3516</v>
      </c>
      <c r="HT55" s="2"/>
      <c r="HU55" s="2"/>
      <c r="HV55" s="2">
        <v>60.9</v>
      </c>
      <c r="HW55" s="2">
        <v>15.516</v>
      </c>
      <c r="HX55" s="2">
        <f t="shared" si="68"/>
        <v>76.415999999999997</v>
      </c>
      <c r="HY55" s="2"/>
      <c r="HZ55" s="2"/>
      <c r="IA55" s="2">
        <v>53896.33</v>
      </c>
      <c r="IB55" s="2">
        <v>10.119999999999999</v>
      </c>
      <c r="IC55" s="2">
        <f t="shared" si="69"/>
        <v>53906.450000000004</v>
      </c>
      <c r="ID55" s="2"/>
      <c r="IE55" s="2"/>
      <c r="IF55" s="2"/>
      <c r="IG55" s="2">
        <v>32.316000000000003</v>
      </c>
      <c r="IH55" s="2">
        <f t="shared" si="70"/>
        <v>32.316000000000003</v>
      </c>
      <c r="II55" s="2"/>
      <c r="IJ55" s="2"/>
      <c r="IK55" s="2"/>
      <c r="IL55" s="2">
        <v>0</v>
      </c>
      <c r="IM55" s="2">
        <f t="shared" si="71"/>
        <v>0</v>
      </c>
    </row>
    <row r="56" spans="1:247" ht="11.25" customHeight="1" x14ac:dyDescent="0.25">
      <c r="A56" s="2" t="s">
        <v>118</v>
      </c>
      <c r="B56" s="2">
        <f>+J56+O56+T56+Y56+AD56+AI56+AN56+AS56+AX56+BC56+BH56+BM56+BR56+BW56+CB56+CG56+CL56+CQ56+CV56+DA56+DF56+DK56+DP56+DU56+DZ56+EE56+EJ56+EO56+ET56+EY56+FD56+FI56+FN56+FS56+FX56+GC56+GH56+GM56+GR56+GW56+HB56+HG56+HL56+HQ56+HV56+IA56+IF56+IK56+Sheet2!D56+Sheet2!I56+Sheet2!N56+Sheet2!S56+Sheet2!X56+Sheet2!AC56+Sheet2!AH56+Sheet2!AM56+Sheet2!AR56+Sheet2!AW56+Sheet2!BG56+Sheet2!BB56+Sheet2!BL56+Sheet2!BQ56</f>
        <v>456.11</v>
      </c>
      <c r="C56" s="2">
        <f>+I56+N56+S56+X56+AC56+AH56+AM56+AR56+AW56+BB56+BG56+BL56+BQ56+BV56+CA56+CF56+CK56+CP56+CU56+CZ56+DE56+DJ56+DO56+DT56+DY56+ED56+EI56+EN56+ES56+EX56+FC56+FH56+FM56+FR56+FW56+GB56+GG56+GL56+GQ56+GV56+HA56+HF56+HK56+HP56+HU56+HZ56+IE56+IJ56+Sheet2!C56+Sheet2!H56+Sheet2!M56+Sheet2!R56+Sheet2!W56+Sheet2!AB56+Sheet2!AG56+Sheet2!AL56+Sheet2!AQ56+Sheet2!AV56+Sheet2!BA56+Sheet2!BF56+Sheet2!BK56+Sheet2!BP56</f>
        <v>0</v>
      </c>
      <c r="D56" s="2">
        <f>+H56+M56+R56+W56+AB56+AG56+AL56+AQ56+AV56+BA56+BF56+BK56+BP56+BU56+BZ56+CE56+CJ56+CO56+CT56+CY56+DD56+DI56+DN56+DS56+DX56+EC56+EH56+EM56+ER56+EW56+FB56+FG56+FL56+FQ56+FV56+GA56+GF56+GK56+GP56+GU56+GZ56+HE56+HJ56+HO56+HT56+HY56+ID56+II56+Sheet2!G56+Sheet2!B56+Sheet2!L56+Sheet2!Q56+Sheet2!V56+Sheet2!AA56+Sheet2!AF56+Sheet2!AK56+Sheet2!AP56+Sheet2!AU56+Sheet2!AZ56+Sheet2!BE56+Sheet2!BJ56+Sheet2!BO56</f>
        <v>0</v>
      </c>
      <c r="E56" s="2">
        <f>+K56+P56+U56+Z56+AE56+AJ56+AO56+AT56+AY56+BD56+BI56+BN56+BS56+BX56+CC56+CH56+CM56+CR56+CW56+DB56+DG56+DL56+DQ56+DV56+EA56+EF56+EK56+EP56+EU56+EZ56+FE56+FJ56+FO56+FT56+FY56+GD56+GI56+GN56+GS56+GX56+HC56+HH56+HM56+HR56+HW56+IB56+IG56+IL56+Sheet2!E56+Sheet2!J56+Sheet2!O56+Sheet2!T56+Sheet2!Y56+Sheet2!AD56+Sheet2!AI56+Sheet2!AN56+Sheet2!AS56+Sheet2!AX56+Sheet2!BC56+Sheet2!BH56+Sheet2!BM56+Sheet2!BR56</f>
        <v>0</v>
      </c>
      <c r="F56" s="2">
        <f t="shared" si="23"/>
        <v>456.11</v>
      </c>
      <c r="G56" s="11">
        <f>+Sheet1!L56+Sheet1!Q56+Sheet1!V56+Sheet1!AA56+Sheet1!AF56+Sheet1!AK56+Sheet1!AP56+Sheet1!AU56+Sheet1!AZ56+Sheet1!BE56+Sheet1!BJ56+Sheet1!BO56+Sheet1!BT56+Sheet1!BY56+Sheet1!CD56+Sheet1!CI56+Sheet1!CN56+Sheet1!CS56+Sheet1!CX56+Sheet1!DC56+Sheet1!DH56+Sheet1!DM56+Sheet1!DR56+Sheet1!DW56+Sheet1!EB56+Sheet1!EG56+Sheet1!EL56+Sheet1!EQ56+Sheet1!EV56+Sheet1!FA56+Sheet1!FF56+Sheet1!FK56+Sheet1!FP56+Sheet1!FU56+Sheet1!FZ56+Sheet1!GE56+Sheet1!GJ56+Sheet1!GO56+Sheet1!GT56+Sheet1!GY56+Sheet1!HD56+Sheet1!HI56+Sheet1!HN56+Sheet1!HS56+Sheet1!HX56+Sheet1!IC56+Sheet1!IH56+Sheet1!IM56+Sheet2!F56+Sheet2!K56+Sheet2!P56+Sheet2!U56+Sheet2!Z56+Sheet2!AE56+Sheet2!AJ56+Sheet2!AO56+Sheet2!AT56+Sheet2!AY56+Sheet2!BD56+Sheet2!BI56+Sheet2!BN56+Sheet2!BS56</f>
        <v>456.11</v>
      </c>
      <c r="H56" s="2"/>
      <c r="I56" s="12"/>
      <c r="J56" s="2"/>
      <c r="L56" s="2">
        <f t="shared" si="24"/>
        <v>0</v>
      </c>
      <c r="M56" s="2"/>
      <c r="N56" s="2"/>
      <c r="O56" s="2"/>
      <c r="Q56" s="2">
        <f t="shared" si="25"/>
        <v>0</v>
      </c>
      <c r="R56" s="2"/>
      <c r="S56" s="2"/>
      <c r="T56" s="2"/>
      <c r="V56" s="2">
        <f t="shared" si="26"/>
        <v>0</v>
      </c>
      <c r="W56" s="2"/>
      <c r="X56" s="2"/>
      <c r="Y56" s="2"/>
      <c r="AA56" s="2">
        <f t="shared" si="27"/>
        <v>0</v>
      </c>
      <c r="AB56" s="2"/>
      <c r="AC56" s="2"/>
      <c r="AD56" s="2"/>
      <c r="AF56" s="2">
        <f t="shared" si="28"/>
        <v>0</v>
      </c>
      <c r="AG56" s="2"/>
      <c r="AH56" s="2"/>
      <c r="AI56" s="2"/>
      <c r="AK56" s="2">
        <f t="shared" si="29"/>
        <v>0</v>
      </c>
      <c r="AL56" s="2"/>
      <c r="AM56" s="2"/>
      <c r="AN56" s="2"/>
      <c r="AP56" s="2">
        <f t="shared" si="30"/>
        <v>0</v>
      </c>
      <c r="AQ56" s="2"/>
      <c r="AR56" s="2"/>
      <c r="AS56" s="2"/>
      <c r="AU56" s="2">
        <f t="shared" si="31"/>
        <v>0</v>
      </c>
      <c r="AV56" s="2"/>
      <c r="AW56" s="2"/>
      <c r="AX56" s="2"/>
      <c r="AZ56" s="2">
        <f t="shared" si="32"/>
        <v>0</v>
      </c>
      <c r="BA56" s="2"/>
      <c r="BB56" s="2"/>
      <c r="BC56" s="2"/>
      <c r="BE56" s="2">
        <f t="shared" si="33"/>
        <v>0</v>
      </c>
      <c r="BF56" s="2"/>
      <c r="BG56" s="2"/>
      <c r="BH56" s="2"/>
      <c r="BJ56" s="2">
        <f t="shared" si="34"/>
        <v>0</v>
      </c>
      <c r="BK56" s="2"/>
      <c r="BL56" s="2"/>
      <c r="BM56" s="2"/>
      <c r="BO56" s="2">
        <f t="shared" si="35"/>
        <v>0</v>
      </c>
      <c r="BP56" s="2"/>
      <c r="BQ56" s="13"/>
      <c r="BR56" s="2"/>
      <c r="BT56" s="2">
        <f t="shared" si="36"/>
        <v>0</v>
      </c>
      <c r="BU56" s="2"/>
      <c r="BV56" s="2"/>
      <c r="BW56" s="2"/>
      <c r="BY56" s="2">
        <f t="shared" si="37"/>
        <v>0</v>
      </c>
      <c r="BZ56" s="2"/>
      <c r="CA56" s="2"/>
      <c r="CB56" s="2"/>
      <c r="CD56" s="2">
        <f t="shared" si="38"/>
        <v>0</v>
      </c>
      <c r="CE56" s="2"/>
      <c r="CF56" s="2"/>
      <c r="CG56" s="2"/>
      <c r="CI56" s="2">
        <f t="shared" si="39"/>
        <v>0</v>
      </c>
      <c r="CJ56" s="2"/>
      <c r="CK56" s="2"/>
      <c r="CL56" s="2"/>
      <c r="CN56" s="2">
        <f t="shared" si="40"/>
        <v>0</v>
      </c>
      <c r="CO56" s="2"/>
      <c r="CP56" s="2"/>
      <c r="CQ56" s="2"/>
      <c r="CS56" s="2">
        <f t="shared" si="41"/>
        <v>0</v>
      </c>
      <c r="CT56" s="2"/>
      <c r="CU56" s="2"/>
      <c r="CV56" s="2"/>
      <c r="CX56" s="2">
        <f t="shared" si="42"/>
        <v>0</v>
      </c>
      <c r="CY56" s="2"/>
      <c r="CZ56" s="2"/>
      <c r="DA56" s="2"/>
      <c r="DC56" s="2">
        <f t="shared" si="43"/>
        <v>0</v>
      </c>
      <c r="DD56" s="2"/>
      <c r="DE56" s="2"/>
      <c r="DF56" s="2"/>
      <c r="DH56" s="2">
        <f t="shared" si="44"/>
        <v>0</v>
      </c>
      <c r="DI56" s="2"/>
      <c r="DJ56" s="2"/>
      <c r="DK56" s="2"/>
      <c r="DM56" s="2">
        <f t="shared" si="45"/>
        <v>0</v>
      </c>
      <c r="DN56" s="2"/>
      <c r="DO56" s="2"/>
      <c r="DP56" s="2"/>
      <c r="DR56" s="2">
        <f t="shared" si="46"/>
        <v>0</v>
      </c>
      <c r="DS56" s="2"/>
      <c r="DT56" s="2"/>
      <c r="DU56" s="2"/>
      <c r="DW56" s="2">
        <f t="shared" si="47"/>
        <v>0</v>
      </c>
      <c r="DX56" s="2"/>
      <c r="DY56" s="2"/>
      <c r="DZ56" s="2"/>
      <c r="EB56" s="2">
        <f t="shared" si="48"/>
        <v>0</v>
      </c>
      <c r="EC56" s="2"/>
      <c r="ED56" s="2"/>
      <c r="EE56" s="2"/>
      <c r="EG56" s="2">
        <f t="shared" si="49"/>
        <v>0</v>
      </c>
      <c r="EH56" s="2"/>
      <c r="EI56" s="2"/>
      <c r="EJ56" s="2"/>
      <c r="EL56" s="2">
        <f t="shared" si="50"/>
        <v>0</v>
      </c>
      <c r="EM56" s="2"/>
      <c r="EN56" s="2"/>
      <c r="EO56" s="2"/>
      <c r="EQ56" s="2">
        <f t="shared" si="51"/>
        <v>0</v>
      </c>
      <c r="ER56" s="2"/>
      <c r="ES56" s="2"/>
      <c r="ET56" s="2">
        <v>387.11</v>
      </c>
      <c r="EV56" s="2">
        <f t="shared" si="52"/>
        <v>387.11</v>
      </c>
      <c r="EW56" s="2"/>
      <c r="EX56" s="2"/>
      <c r="EY56" s="2"/>
      <c r="FA56" s="2">
        <f t="shared" si="53"/>
        <v>0</v>
      </c>
      <c r="FB56" s="2"/>
      <c r="FC56" s="2"/>
      <c r="FD56" s="2"/>
      <c r="FF56" s="2">
        <f t="shared" si="54"/>
        <v>0</v>
      </c>
      <c r="FG56" s="2"/>
      <c r="FH56" s="2"/>
      <c r="FI56" s="2">
        <v>69</v>
      </c>
      <c r="FK56" s="2">
        <f t="shared" si="55"/>
        <v>69</v>
      </c>
      <c r="FL56" s="2"/>
      <c r="FM56" s="2"/>
      <c r="FN56" s="2"/>
      <c r="FP56" s="2">
        <f t="shared" si="56"/>
        <v>0</v>
      </c>
      <c r="FQ56" s="2"/>
      <c r="FR56" s="2"/>
      <c r="FS56" s="2"/>
      <c r="FU56" s="2">
        <f t="shared" si="57"/>
        <v>0</v>
      </c>
      <c r="FV56" s="2"/>
      <c r="FW56" s="2"/>
      <c r="FX56" s="2"/>
      <c r="FZ56" s="2">
        <f t="shared" si="58"/>
        <v>0</v>
      </c>
      <c r="GA56" s="2"/>
      <c r="GB56" s="2"/>
      <c r="GC56" s="2"/>
      <c r="GE56" s="2">
        <f t="shared" si="59"/>
        <v>0</v>
      </c>
      <c r="GF56" s="2"/>
      <c r="GG56" s="2"/>
      <c r="GH56" s="2"/>
      <c r="GJ56" s="2">
        <f t="shared" si="60"/>
        <v>0</v>
      </c>
      <c r="GK56" s="2"/>
      <c r="GL56" s="2"/>
      <c r="GM56" s="2"/>
      <c r="GO56" s="2">
        <f t="shared" si="61"/>
        <v>0</v>
      </c>
      <c r="GP56" s="2"/>
      <c r="GQ56" s="2"/>
      <c r="GR56" s="2"/>
      <c r="GT56" s="2">
        <f t="shared" si="62"/>
        <v>0</v>
      </c>
      <c r="GU56" s="2"/>
      <c r="GV56" s="2"/>
      <c r="GW56" s="2"/>
      <c r="GY56" s="2">
        <f t="shared" si="63"/>
        <v>0</v>
      </c>
      <c r="GZ56" s="2"/>
      <c r="HA56" s="2"/>
      <c r="HB56" s="2"/>
      <c r="HD56" s="2">
        <f t="shared" si="64"/>
        <v>0</v>
      </c>
      <c r="HE56" s="2"/>
      <c r="HF56" s="2"/>
      <c r="HG56" s="2"/>
      <c r="HI56" s="2">
        <f t="shared" si="65"/>
        <v>0</v>
      </c>
      <c r="HJ56" s="2"/>
      <c r="HK56" s="2"/>
      <c r="HL56" s="2"/>
      <c r="HN56" s="2">
        <f t="shared" si="66"/>
        <v>0</v>
      </c>
      <c r="HO56" s="2"/>
      <c r="HP56" s="2"/>
      <c r="HQ56" s="2"/>
      <c r="HS56" s="2">
        <f t="shared" si="67"/>
        <v>0</v>
      </c>
      <c r="HT56" s="2"/>
      <c r="HU56" s="2"/>
      <c r="HV56" s="2"/>
      <c r="HX56" s="2">
        <f t="shared" si="68"/>
        <v>0</v>
      </c>
      <c r="HY56" s="2"/>
      <c r="HZ56" s="2"/>
      <c r="IA56" s="2"/>
      <c r="IC56" s="2">
        <f t="shared" si="69"/>
        <v>0</v>
      </c>
      <c r="ID56" s="2"/>
      <c r="IE56" s="2"/>
      <c r="IF56" s="2"/>
      <c r="IH56" s="2">
        <f t="shared" si="70"/>
        <v>0</v>
      </c>
      <c r="II56" s="2"/>
      <c r="IJ56" s="2"/>
      <c r="IK56" s="2"/>
      <c r="IM56" s="2">
        <f t="shared" si="71"/>
        <v>0</v>
      </c>
    </row>
    <row r="57" spans="1:247" ht="11.25" customHeight="1" x14ac:dyDescent="0.25">
      <c r="A57" s="2" t="s">
        <v>119</v>
      </c>
      <c r="B57" s="2">
        <f>+J57+O57+T57+Y57+AD57+AI57+AN57+AS57+AX57+BC57+BH57+BM57+BR57+BW57+CB57+CG57+CL57+CQ57+CV57+DA57+DF57+DK57+DP57+DU57+DZ57+EE57+EJ57+EO57+ET57+EY57+FD57+FI57+FN57+FS57+FX57+GC57+GH57+GM57+GR57+GW57+HB57+HG57+HL57+HQ57+HV57+IA57+IF57+IK57+Sheet2!D57+Sheet2!I57+Sheet2!N57+Sheet2!S57+Sheet2!X57+Sheet2!AC57+Sheet2!AH57+Sheet2!AM57+Sheet2!AR57+Sheet2!AW57+Sheet2!BG57+Sheet2!BB57+Sheet2!BL57+Sheet2!BQ57</f>
        <v>2146</v>
      </c>
      <c r="C57" s="2">
        <f>+I57+N57+S57+X57+AC57+AH57+AM57+AR57+AW57+BB57+BG57+BL57+BQ57+BV57+CA57+CF57+CK57+CP57+CU57+CZ57+DE57+DJ57+DO57+DT57+DY57+ED57+EI57+EN57+ES57+EX57+FC57+FH57+FM57+FR57+FW57+GB57+GG57+GL57+GQ57+GV57+HA57+HF57+HK57+HP57+HU57+HZ57+IE57+IJ57+Sheet2!C57+Sheet2!H57+Sheet2!M57+Sheet2!R57+Sheet2!W57+Sheet2!AB57+Sheet2!AG57+Sheet2!AL57+Sheet2!AQ57+Sheet2!AV57+Sheet2!BA57+Sheet2!BF57+Sheet2!BK57+Sheet2!BP57</f>
        <v>0</v>
      </c>
      <c r="D57" s="2">
        <f>+H57+M57+R57+W57+AB57+AG57+AL57+AQ57+AV57+BA57+BF57+BK57+BP57+BU57+BZ57+CE57+CJ57+CO57+CT57+CY57+DD57+DI57+DN57+DS57+DX57+EC57+EH57+EM57+ER57+EW57+FB57+FG57+FL57+FQ57+FV57+GA57+GF57+GK57+GP57+GU57+GZ57+HE57+HJ57+HO57+HT57+HY57+ID57+II57+Sheet2!G57+Sheet2!B57+Sheet2!L57+Sheet2!Q57+Sheet2!V57+Sheet2!AA57+Sheet2!AF57+Sheet2!AK57+Sheet2!AP57+Sheet2!AU57+Sheet2!AZ57+Sheet2!BE57+Sheet2!BJ57+Sheet2!BO57</f>
        <v>0</v>
      </c>
      <c r="E57" s="2">
        <f>+K57+P57+U57+Z57+AE57+AJ57+AO57+AT57+AY57+BD57+BI57+BN57+BS57+BX57+CC57+CH57+CM57+CR57+CW57+DB57+DG57+DL57+DQ57+DV57+EA57+EF57+EK57+EP57+EU57+EZ57+FE57+FJ57+FO57+FT57+FY57+GD57+GI57+GN57+GS57+GX57+HC57+HH57+HM57+HR57+HW57+IB57+IG57+IL57+Sheet2!E57+Sheet2!J57+Sheet2!O57+Sheet2!T57+Sheet2!Y57+Sheet2!AD57+Sheet2!AI57+Sheet2!AN57+Sheet2!AS57+Sheet2!AX57+Sheet2!BC57+Sheet2!BH57+Sheet2!BM57+Sheet2!BR57</f>
        <v>160.52276635840497</v>
      </c>
      <c r="F57" s="2">
        <f t="shared" si="23"/>
        <v>2306.5227663584051</v>
      </c>
      <c r="G57" s="11">
        <f>+Sheet1!L57+Sheet1!Q57+Sheet1!V57+Sheet1!AA57+Sheet1!AF57+Sheet1!AK57+Sheet1!AP57+Sheet1!AU57+Sheet1!AZ57+Sheet1!BE57+Sheet1!BJ57+Sheet1!BO57+Sheet1!BT57+Sheet1!BY57+Sheet1!CD57+Sheet1!CI57+Sheet1!CN57+Sheet1!CS57+Sheet1!CX57+Sheet1!DC57+Sheet1!DH57+Sheet1!DM57+Sheet1!DR57+Sheet1!DW57+Sheet1!EB57+Sheet1!EG57+Sheet1!EL57+Sheet1!EQ57+Sheet1!EV57+Sheet1!FA57+Sheet1!FF57+Sheet1!FK57+Sheet1!FP57+Sheet1!FU57+Sheet1!FZ57+Sheet1!GE57+Sheet1!GJ57+Sheet1!GO57+Sheet1!GT57+Sheet1!GY57+Sheet1!HD57+Sheet1!HI57+Sheet1!HN57+Sheet1!HS57+Sheet1!HX57+Sheet1!IC57+Sheet1!IH57+Sheet1!IM57+Sheet2!F57+Sheet2!K57+Sheet2!P57+Sheet2!U57+Sheet2!Z57+Sheet2!AE57+Sheet2!AJ57+Sheet2!AO57+Sheet2!AT57+Sheet2!AY57+Sheet2!BD57+Sheet2!BI57+Sheet2!BN57+Sheet2!BS57</f>
        <v>2306.5227663584037</v>
      </c>
      <c r="H57" s="2"/>
      <c r="I57" s="12"/>
      <c r="J57" s="2"/>
      <c r="K57" s="6">
        <v>2.957804564543399</v>
      </c>
      <c r="L57" s="2">
        <f t="shared" si="24"/>
        <v>2.957804564543399</v>
      </c>
      <c r="M57" s="2"/>
      <c r="N57" s="2"/>
      <c r="O57" s="2"/>
      <c r="P57" s="6">
        <v>0.69844478824560008</v>
      </c>
      <c r="Q57" s="2">
        <f t="shared" si="25"/>
        <v>0.69844478824560008</v>
      </c>
      <c r="R57" s="2"/>
      <c r="S57" s="2"/>
      <c r="T57" s="2"/>
      <c r="U57" s="6">
        <v>2.7356216875300001</v>
      </c>
      <c r="V57" s="2">
        <f t="shared" si="26"/>
        <v>2.7356216875300001</v>
      </c>
      <c r="W57" s="2"/>
      <c r="X57" s="2"/>
      <c r="Y57" s="2"/>
      <c r="Z57" s="6">
        <v>1.6217042818080007</v>
      </c>
      <c r="AA57" s="2">
        <f t="shared" si="27"/>
        <v>1.6217042818080007</v>
      </c>
      <c r="AB57" s="2"/>
      <c r="AC57" s="2"/>
      <c r="AD57" s="2"/>
      <c r="AE57" s="6">
        <v>3.189130812276999</v>
      </c>
      <c r="AF57" s="2">
        <f t="shared" si="28"/>
        <v>3.189130812276999</v>
      </c>
      <c r="AG57" s="2"/>
      <c r="AH57" s="2"/>
      <c r="AI57" s="2"/>
      <c r="AJ57" s="6">
        <v>0.84568947883259971</v>
      </c>
      <c r="AK57" s="2">
        <f t="shared" si="29"/>
        <v>0.84568947883259971</v>
      </c>
      <c r="AL57" s="2"/>
      <c r="AM57" s="2"/>
      <c r="AN57" s="2"/>
      <c r="AO57" s="6">
        <v>2.4423171388210023</v>
      </c>
      <c r="AP57" s="2">
        <f t="shared" si="30"/>
        <v>2.4423171388210023</v>
      </c>
      <c r="AQ57" s="2"/>
      <c r="AR57" s="2"/>
      <c r="AS57" s="2"/>
      <c r="AT57" s="2">
        <v>0.66795292825740038</v>
      </c>
      <c r="AU57" s="2">
        <f t="shared" si="31"/>
        <v>0.66795292825740038</v>
      </c>
      <c r="AV57" s="2"/>
      <c r="AW57" s="2"/>
      <c r="AX57" s="2"/>
      <c r="AY57" s="2">
        <v>0.93624133049899982</v>
      </c>
      <c r="AZ57" s="2">
        <f t="shared" si="32"/>
        <v>0.93624133049899982</v>
      </c>
      <c r="BA57" s="2"/>
      <c r="BB57" s="2"/>
      <c r="BC57" s="2"/>
      <c r="BD57" s="2">
        <v>1.1606921278650004</v>
      </c>
      <c r="BE57" s="2">
        <f t="shared" si="33"/>
        <v>1.1606921278650004</v>
      </c>
      <c r="BF57" s="2"/>
      <c r="BG57" s="2"/>
      <c r="BH57" s="2"/>
      <c r="BI57" s="2">
        <v>0.88287127808499966</v>
      </c>
      <c r="BJ57" s="2">
        <f t="shared" si="34"/>
        <v>0.88287127808499966</v>
      </c>
      <c r="BK57" s="2"/>
      <c r="BL57" s="2"/>
      <c r="BM57" s="2"/>
      <c r="BN57" s="2">
        <v>0.87392467321819989</v>
      </c>
      <c r="BO57" s="2">
        <f t="shared" si="35"/>
        <v>0.87392467321819989</v>
      </c>
      <c r="BP57" s="2"/>
      <c r="BQ57" s="13"/>
      <c r="BR57" s="2"/>
      <c r="BS57" s="2">
        <v>1.2767158456589993</v>
      </c>
      <c r="BT57" s="2">
        <f t="shared" si="36"/>
        <v>1.2767158456589993</v>
      </c>
      <c r="BU57" s="2"/>
      <c r="BV57" s="2"/>
      <c r="BW57" s="2"/>
      <c r="BX57" s="2">
        <v>2.7788435229189998</v>
      </c>
      <c r="BY57" s="2">
        <f t="shared" si="37"/>
        <v>2.7788435229189998</v>
      </c>
      <c r="BZ57" s="2"/>
      <c r="CA57" s="2"/>
      <c r="CB57" s="2">
        <v>2146</v>
      </c>
      <c r="CC57" s="2">
        <v>8.4999948349709982</v>
      </c>
      <c r="CD57" s="2">
        <f t="shared" si="38"/>
        <v>2154.4999948349709</v>
      </c>
      <c r="CE57" s="2"/>
      <c r="CF57" s="2"/>
      <c r="CG57" s="2"/>
      <c r="CH57" s="2">
        <v>1.9804856755022</v>
      </c>
      <c r="CI57" s="2">
        <f t="shared" si="39"/>
        <v>1.9804856755022</v>
      </c>
      <c r="CJ57" s="2"/>
      <c r="CK57" s="2"/>
      <c r="CL57" s="2"/>
      <c r="CM57" s="2">
        <v>0.77716355752679989</v>
      </c>
      <c r="CN57" s="2">
        <f t="shared" si="40"/>
        <v>0.77716355752679989</v>
      </c>
      <c r="CO57" s="2"/>
      <c r="CP57" s="2"/>
      <c r="CQ57" s="2"/>
      <c r="CR57" s="2">
        <v>0.61912426755360039</v>
      </c>
      <c r="CS57" s="2">
        <f t="shared" si="41"/>
        <v>0.61912426755360039</v>
      </c>
      <c r="CT57" s="2"/>
      <c r="CU57" s="2"/>
      <c r="CV57" s="2"/>
      <c r="CW57" s="2">
        <v>0.61191826802699967</v>
      </c>
      <c r="CX57" s="2">
        <f t="shared" si="42"/>
        <v>0.61191826802699967</v>
      </c>
      <c r="CY57" s="2"/>
      <c r="CZ57" s="2"/>
      <c r="DA57" s="2"/>
      <c r="DB57" s="2">
        <v>0.58200191643639998</v>
      </c>
      <c r="DC57" s="2">
        <f t="shared" si="43"/>
        <v>0.58200191643639998</v>
      </c>
      <c r="DD57" s="2"/>
      <c r="DE57" s="2"/>
      <c r="DF57" s="2"/>
      <c r="DG57" s="2">
        <v>0.24587179690719999</v>
      </c>
      <c r="DH57" s="2">
        <f t="shared" si="44"/>
        <v>0.24587179690719999</v>
      </c>
      <c r="DI57" s="2"/>
      <c r="DJ57" s="2"/>
      <c r="DK57" s="2"/>
      <c r="DL57" s="2">
        <v>1.1305977021529998</v>
      </c>
      <c r="DM57" s="2">
        <f t="shared" si="45"/>
        <v>1.1305977021529998</v>
      </c>
      <c r="DN57" s="2"/>
      <c r="DO57" s="2"/>
      <c r="DP57" s="2"/>
      <c r="DQ57" s="2">
        <v>0.88466332353159993</v>
      </c>
      <c r="DR57" s="2">
        <f t="shared" si="46"/>
        <v>0.88466332353159993</v>
      </c>
      <c r="DS57" s="2"/>
      <c r="DT57" s="2"/>
      <c r="DU57" s="2"/>
      <c r="DV57" s="2">
        <v>6.583559476176795</v>
      </c>
      <c r="DW57" s="2">
        <f t="shared" si="47"/>
        <v>6.583559476176795</v>
      </c>
      <c r="DX57" s="2"/>
      <c r="DY57" s="2"/>
      <c r="DZ57" s="2"/>
      <c r="EA57" s="2">
        <v>0.68040396995579999</v>
      </c>
      <c r="EB57" s="2">
        <f t="shared" si="48"/>
        <v>0.68040396995579999</v>
      </c>
      <c r="EC57" s="2"/>
      <c r="ED57" s="2"/>
      <c r="EE57" s="2"/>
      <c r="EF57" s="2">
        <v>0.66108118787599979</v>
      </c>
      <c r="EG57" s="2">
        <f t="shared" si="49"/>
        <v>0.66108118787599979</v>
      </c>
      <c r="EH57" s="2"/>
      <c r="EI57" s="2"/>
      <c r="EJ57" s="2"/>
      <c r="EK57" s="2">
        <v>0.46192288311399993</v>
      </c>
      <c r="EL57" s="2">
        <f t="shared" si="50"/>
        <v>0.46192288311399993</v>
      </c>
      <c r="EM57" s="2"/>
      <c r="EN57" s="2"/>
      <c r="EO57" s="2"/>
      <c r="EP57" s="2">
        <v>7.3364728221619977</v>
      </c>
      <c r="EQ57" s="2">
        <f t="shared" si="51"/>
        <v>7.3364728221619977</v>
      </c>
      <c r="ER57" s="2"/>
      <c r="ES57" s="2"/>
      <c r="ET57" s="2"/>
      <c r="EU57" s="2">
        <v>0.42387104317800001</v>
      </c>
      <c r="EV57" s="2">
        <f t="shared" si="52"/>
        <v>0.42387104317800001</v>
      </c>
      <c r="EW57" s="2"/>
      <c r="EX57" s="2"/>
      <c r="EY57" s="2"/>
      <c r="EZ57" s="2">
        <v>12.582953150446404</v>
      </c>
      <c r="FA57" s="2">
        <f t="shared" si="53"/>
        <v>12.582953150446404</v>
      </c>
      <c r="FB57" s="2"/>
      <c r="FC57" s="2"/>
      <c r="FD57" s="2"/>
      <c r="FE57" s="2">
        <v>15.324552663790007</v>
      </c>
      <c r="FF57" s="2">
        <f t="shared" si="54"/>
        <v>15.324552663790007</v>
      </c>
      <c r="FG57" s="2"/>
      <c r="FH57" s="2"/>
      <c r="FI57" s="2"/>
      <c r="FJ57" s="2">
        <v>1.9316997693609994</v>
      </c>
      <c r="FK57" s="2">
        <f t="shared" si="55"/>
        <v>1.9316997693609994</v>
      </c>
      <c r="FL57" s="2"/>
      <c r="FM57" s="2"/>
      <c r="FN57" s="2"/>
      <c r="FO57" s="2">
        <v>2.0940939062609991</v>
      </c>
      <c r="FP57" s="2">
        <f t="shared" si="56"/>
        <v>2.0940939062609991</v>
      </c>
      <c r="FQ57" s="2"/>
      <c r="FR57" s="2"/>
      <c r="FS57" s="2"/>
      <c r="FT57" s="2">
        <v>4.4422350099480008</v>
      </c>
      <c r="FU57" s="2">
        <f t="shared" si="57"/>
        <v>4.4422350099480008</v>
      </c>
      <c r="FV57" s="2"/>
      <c r="FW57" s="2"/>
      <c r="FX57" s="2"/>
      <c r="FY57" s="2">
        <v>1.1482313176349996</v>
      </c>
      <c r="FZ57" s="2">
        <f t="shared" si="58"/>
        <v>1.1482313176349996</v>
      </c>
      <c r="GA57" s="2"/>
      <c r="GB57" s="2"/>
      <c r="GC57" s="2"/>
      <c r="GD57" s="2">
        <v>2.779981491216001</v>
      </c>
      <c r="GE57" s="2">
        <f t="shared" si="59"/>
        <v>2.779981491216001</v>
      </c>
      <c r="GF57" s="2"/>
      <c r="GG57" s="2"/>
      <c r="GH57" s="2"/>
      <c r="GI57" s="2">
        <v>0.35859224281300001</v>
      </c>
      <c r="GJ57" s="2">
        <f t="shared" si="60"/>
        <v>0.35859224281300001</v>
      </c>
      <c r="GK57" s="2"/>
      <c r="GL57" s="2"/>
      <c r="GM57" s="2"/>
      <c r="GN57" s="2">
        <v>1.2431427268549997</v>
      </c>
      <c r="GO57" s="2">
        <f t="shared" si="61"/>
        <v>1.2431427268549997</v>
      </c>
      <c r="GP57" s="2"/>
      <c r="GQ57" s="2"/>
      <c r="GR57" s="2"/>
      <c r="GS57" s="2">
        <v>0.95920890127579972</v>
      </c>
      <c r="GT57" s="2">
        <f t="shared" si="62"/>
        <v>0.95920890127579972</v>
      </c>
      <c r="GU57" s="2"/>
      <c r="GV57" s="2"/>
      <c r="GW57" s="2"/>
      <c r="GX57" s="2">
        <v>0.95089192670480016</v>
      </c>
      <c r="GY57" s="2">
        <f t="shared" si="63"/>
        <v>0.95089192670480016</v>
      </c>
      <c r="GZ57" s="2"/>
      <c r="HA57" s="2"/>
      <c r="HB57" s="2"/>
      <c r="HC57" s="2">
        <v>10.796842567599988</v>
      </c>
      <c r="HD57" s="2">
        <f t="shared" si="64"/>
        <v>10.796842567599988</v>
      </c>
      <c r="HE57" s="2"/>
      <c r="HF57" s="2"/>
      <c r="HG57" s="2"/>
      <c r="HH57" s="2">
        <v>1.3079651422409995</v>
      </c>
      <c r="HI57" s="2">
        <f t="shared" si="65"/>
        <v>1.3079651422409995</v>
      </c>
      <c r="HJ57" s="2"/>
      <c r="HK57" s="2"/>
      <c r="HL57" s="2"/>
      <c r="HM57" s="2">
        <v>2.4228063899139998</v>
      </c>
      <c r="HN57" s="2">
        <f t="shared" si="66"/>
        <v>2.4228063899139998</v>
      </c>
      <c r="HO57" s="2"/>
      <c r="HP57" s="2"/>
      <c r="HQ57" s="2"/>
      <c r="HR57" s="2">
        <v>2.8498569964639988</v>
      </c>
      <c r="HS57" s="2">
        <f t="shared" si="67"/>
        <v>2.8498569964639988</v>
      </c>
      <c r="HT57" s="2"/>
      <c r="HU57" s="2"/>
      <c r="HV57" s="2"/>
      <c r="HW57" s="2">
        <v>1.1830527117128005</v>
      </c>
      <c r="HX57" s="2">
        <f t="shared" si="68"/>
        <v>1.1830527117128005</v>
      </c>
      <c r="HY57" s="2"/>
      <c r="HZ57" s="2"/>
      <c r="IA57" s="2"/>
      <c r="IB57" s="2">
        <v>1.9190710114931997</v>
      </c>
      <c r="IC57" s="2">
        <f t="shared" si="69"/>
        <v>1.9190710114931997</v>
      </c>
      <c r="ID57" s="2"/>
      <c r="IE57" s="2"/>
      <c r="IF57" s="2"/>
      <c r="IG57" s="2">
        <v>0.9483941207519998</v>
      </c>
      <c r="IH57" s="2">
        <f t="shared" si="70"/>
        <v>0.9483941207519998</v>
      </c>
      <c r="II57" s="2"/>
      <c r="IJ57" s="2"/>
      <c r="IK57" s="2"/>
      <c r="IL57" s="2">
        <v>0.20556616501239999</v>
      </c>
      <c r="IM57" s="2">
        <f t="shared" si="71"/>
        <v>0.20556616501239999</v>
      </c>
    </row>
    <row r="58" spans="1:247" ht="11.25" customHeight="1" x14ac:dyDescent="0.25">
      <c r="A58" s="2" t="s">
        <v>77</v>
      </c>
      <c r="B58" s="2">
        <f>+J58+O58+T58+Y58+AD58+AI58+AN58+AS58+AX58+BC58+BH58+BM58+BR58+BW58+CB58+CG58+CL58+CQ58+CV58+DA58+DF58+DK58+DP58+DU58+DZ58+EE58+EJ58+EO58+ET58+EY58+FD58+FI58+FN58+FS58+FX58+GC58+GH58+GM58+GR58+GW58+HB58+HG58+HL58+HQ58+HV58+IA58+IF58+IK58+Sheet2!D58+Sheet2!I58+Sheet2!N58+Sheet2!S58+Sheet2!X58+Sheet2!AC58+Sheet2!AH58+Sheet2!AM58+Sheet2!AR58+Sheet2!AW58+Sheet2!BG58+Sheet2!BB58+Sheet2!BL58+Sheet2!BQ58</f>
        <v>140405.43</v>
      </c>
      <c r="C58" s="2">
        <f>+I58+N58+S58+X58+AC58+AH58+AM58+AR58+AW58+BB58+BG58+BL58+BQ58+BV58+CA58+CF58+CK58+CP58+CU58+CZ58+DE58+DJ58+DO58+DT58+DY58+ED58+EI58+EN58+ES58+EX58+FC58+FH58+FM58+FR58+FW58+GB58+GG58+GL58+GQ58+GV58+HA58+HF58+HK58+HP58+HU58+HZ58+IE58+IJ58+Sheet2!C58+Sheet2!H58+Sheet2!M58+Sheet2!R58+Sheet2!W58+Sheet2!AB58+Sheet2!AG58+Sheet2!AL58+Sheet2!AQ58+Sheet2!AV58+Sheet2!BA58+Sheet2!BF58+Sheet2!BK58+Sheet2!BP58</f>
        <v>223341.11700000003</v>
      </c>
      <c r="D58" s="2">
        <f>+H58+M58+R58+W58+AB58+AG58+AL58+AQ58+AV58+BA58+BF58+BK58+BP58+BU58+BZ58+CE58+CJ58+CO58+CT58+CY58+DD58+DI58+DN58+DS58+DX58+EC58+EH58+EM58+ER58+EW58+FB58+FG58+FL58+FQ58+FV58+GA58+GF58+GK58+GP58+GU58+GZ58+HE58+HJ58+HO58+HT58+HY58+ID58+II58+Sheet2!G58+Sheet2!B58+Sheet2!L58+Sheet2!Q58+Sheet2!V58+Sheet2!AA58+Sheet2!AF58+Sheet2!AK58+Sheet2!AP58+Sheet2!AU58+Sheet2!AZ58+Sheet2!BE58+Sheet2!BJ58+Sheet2!BO58</f>
        <v>3149613</v>
      </c>
      <c r="E58" s="2">
        <f>+K58+P58+U58+Z58+AE58+AJ58+AO58+AT58+AY58+BD58+BI58+BN58+BS58+BX58+CC58+CH58+CM58+CR58+CW58+DB58+DG58+DL58+DQ58+DV58+EA58+EF58+EK58+EP58+EU58+EZ58+FE58+FJ58+FO58+FT58+FY58+GD58+GI58+GN58+GS58+GX58+HC58+HH58+HM58+HR58+HW58+IB58+IG58+IL58+Sheet2!E58+Sheet2!J58+Sheet2!O58+Sheet2!T58+Sheet2!Y58+Sheet2!AD58+Sheet2!AI58+Sheet2!AN58+Sheet2!AS58+Sheet2!AX58+Sheet2!BC58+Sheet2!BH58+Sheet2!BM58+Sheet2!BR58</f>
        <v>145092.95455688346</v>
      </c>
      <c r="F58" s="2">
        <f t="shared" si="23"/>
        <v>3658452.5015568836</v>
      </c>
      <c r="G58" s="11">
        <f>+Sheet1!L58+Sheet1!Q58+Sheet1!V58+Sheet1!AA58+Sheet1!AF58+Sheet1!AK58+Sheet1!AP58+Sheet1!AU58+Sheet1!AZ58+Sheet1!BE58+Sheet1!BJ58+Sheet1!BO58+Sheet1!BT58+Sheet1!BY58+Sheet1!CD58+Sheet1!CI58+Sheet1!CN58+Sheet1!CS58+Sheet1!CX58+Sheet1!DC58+Sheet1!DH58+Sheet1!DM58+Sheet1!DR58+Sheet1!DW58+Sheet1!EB58+Sheet1!EG58+Sheet1!EL58+Sheet1!EQ58+Sheet1!EV58+Sheet1!FA58+Sheet1!FF58+Sheet1!FK58+Sheet1!FP58+Sheet1!FU58+Sheet1!FZ58+Sheet1!GE58+Sheet1!GJ58+Sheet1!GO58+Sheet1!GT58+Sheet1!GY58+Sheet1!HD58+Sheet1!HI58+Sheet1!HN58+Sheet1!HS58+Sheet1!HX58+Sheet1!IC58+Sheet1!IH58+Sheet1!IM58+Sheet2!F58+Sheet2!K58+Sheet2!P58+Sheet2!U58+Sheet2!Z58+Sheet2!AE58+Sheet2!AJ58+Sheet2!AO58+Sheet2!AT58+Sheet2!AY58+Sheet2!BD58+Sheet2!BI58+Sheet2!BN58+Sheet2!BS58</f>
        <v>3658452.5015568836</v>
      </c>
      <c r="H58" s="2">
        <v>87464</v>
      </c>
      <c r="I58" s="12">
        <v>6813.02</v>
      </c>
      <c r="J58" s="2">
        <v>11542.65</v>
      </c>
      <c r="K58" s="6">
        <v>2515.9111091298005</v>
      </c>
      <c r="L58" s="2">
        <f t="shared" si="24"/>
        <v>108335.58110912979</v>
      </c>
      <c r="M58" s="2">
        <v>10904</v>
      </c>
      <c r="N58" s="2">
        <v>716.82</v>
      </c>
      <c r="O58" s="2"/>
      <c r="P58" s="6">
        <v>736.89116617139996</v>
      </c>
      <c r="Q58" s="2">
        <f t="shared" si="25"/>
        <v>12357.711166171399</v>
      </c>
      <c r="R58" s="2">
        <v>97128</v>
      </c>
      <c r="S58" s="2">
        <v>5658.58</v>
      </c>
      <c r="T58" s="2"/>
      <c r="U58" s="6">
        <v>2108.1321464809998</v>
      </c>
      <c r="V58" s="2">
        <f t="shared" si="26"/>
        <v>104894.712146481</v>
      </c>
      <c r="W58" s="2">
        <v>51662</v>
      </c>
      <c r="X58" s="2">
        <v>3092</v>
      </c>
      <c r="Y58" s="2">
        <v>4.4800000000000004</v>
      </c>
      <c r="Z58" s="6">
        <v>1441.2298122981006</v>
      </c>
      <c r="AA58" s="2">
        <f t="shared" si="27"/>
        <v>56199.709812298104</v>
      </c>
      <c r="AB58" s="2">
        <v>19588</v>
      </c>
      <c r="AC58" s="2">
        <v>979.13499999999999</v>
      </c>
      <c r="AD58" s="2"/>
      <c r="AE58" s="6">
        <v>3555.6678067962998</v>
      </c>
      <c r="AF58" s="2">
        <f t="shared" si="28"/>
        <v>24122.802806796299</v>
      </c>
      <c r="AG58" s="2">
        <v>18293</v>
      </c>
      <c r="AH58" s="2">
        <v>1174.03</v>
      </c>
      <c r="AI58" s="2">
        <v>209.82</v>
      </c>
      <c r="AJ58" s="6">
        <v>757.2434533742005</v>
      </c>
      <c r="AK58" s="2">
        <f t="shared" si="29"/>
        <v>20434.0934533742</v>
      </c>
      <c r="AL58" s="2">
        <v>33571</v>
      </c>
      <c r="AM58" s="2">
        <v>1596.51</v>
      </c>
      <c r="AN58" s="2">
        <v>72.97</v>
      </c>
      <c r="AO58" s="6">
        <v>2469.7846463113005</v>
      </c>
      <c r="AP58" s="2">
        <f t="shared" si="30"/>
        <v>37710.264646311305</v>
      </c>
      <c r="AQ58" s="2">
        <v>19474</v>
      </c>
      <c r="AR58" s="2">
        <v>1142</v>
      </c>
      <c r="AS58" s="2"/>
      <c r="AT58" s="2">
        <v>601.83003943690017</v>
      </c>
      <c r="AU58" s="2">
        <f t="shared" si="31"/>
        <v>21217.8300394369</v>
      </c>
      <c r="AV58" s="2">
        <v>11084</v>
      </c>
      <c r="AW58" s="2">
        <v>646.76</v>
      </c>
      <c r="AX58" s="2">
        <v>714.28</v>
      </c>
      <c r="AY58" s="2">
        <v>976.07563408820022</v>
      </c>
      <c r="AZ58" s="2">
        <f t="shared" si="32"/>
        <v>13421.115634088201</v>
      </c>
      <c r="BA58" s="2">
        <v>18663</v>
      </c>
      <c r="BB58" s="2">
        <v>1299.94</v>
      </c>
      <c r="BC58" s="2">
        <v>253.21</v>
      </c>
      <c r="BD58" s="2">
        <v>1186.9839923649999</v>
      </c>
      <c r="BE58" s="2">
        <f t="shared" si="33"/>
        <v>21403.133992364998</v>
      </c>
      <c r="BF58" s="2">
        <v>17161</v>
      </c>
      <c r="BG58" s="2">
        <v>1160.9100000000001</v>
      </c>
      <c r="BH58" s="2">
        <v>2.27</v>
      </c>
      <c r="BI58" s="2">
        <v>862.85905647389984</v>
      </c>
      <c r="BJ58" s="2">
        <f t="shared" si="34"/>
        <v>19187.039056473899</v>
      </c>
      <c r="BK58" s="2">
        <v>14680</v>
      </c>
      <c r="BL58" s="2">
        <v>911.65</v>
      </c>
      <c r="BM58" s="2">
        <v>1194.77</v>
      </c>
      <c r="BN58" s="2">
        <v>922.79591487459982</v>
      </c>
      <c r="BO58" s="2">
        <f t="shared" si="35"/>
        <v>17709.2159148746</v>
      </c>
      <c r="BP58" s="2">
        <v>12563</v>
      </c>
      <c r="BQ58" s="13">
        <v>549.57600000000002</v>
      </c>
      <c r="BR58" s="2"/>
      <c r="BS58" s="2">
        <v>1375.9033741003998</v>
      </c>
      <c r="BT58" s="2">
        <f t="shared" si="36"/>
        <v>14488.479374100401</v>
      </c>
      <c r="BU58" s="2">
        <v>61211</v>
      </c>
      <c r="BV58" s="2">
        <v>3515.57</v>
      </c>
      <c r="BW58" s="2">
        <v>1.8</v>
      </c>
      <c r="BX58" s="2">
        <v>2600.7625884227991</v>
      </c>
      <c r="BY58" s="2">
        <f t="shared" si="37"/>
        <v>67329.132588422799</v>
      </c>
      <c r="BZ58" s="2">
        <v>179710</v>
      </c>
      <c r="CA58" s="2">
        <v>13655.42</v>
      </c>
      <c r="CB58" s="2">
        <v>42059.97</v>
      </c>
      <c r="CC58" s="2">
        <v>7546.5993236910017</v>
      </c>
      <c r="CD58" s="2">
        <f t="shared" si="38"/>
        <v>242971.98932369103</v>
      </c>
      <c r="CE58" s="2">
        <v>11443</v>
      </c>
      <c r="CF58" s="2">
        <v>608.85</v>
      </c>
      <c r="CG58" s="2">
        <v>625</v>
      </c>
      <c r="CH58" s="2">
        <v>2240.9976603294981</v>
      </c>
      <c r="CI58" s="2">
        <f t="shared" si="39"/>
        <v>14917.847660329498</v>
      </c>
      <c r="CJ58" s="2">
        <v>10988</v>
      </c>
      <c r="CK58" s="2">
        <v>587.25599999999997</v>
      </c>
      <c r="CL58" s="2"/>
      <c r="CM58" s="2">
        <v>819.83181475449999</v>
      </c>
      <c r="CN58" s="2">
        <f t="shared" si="40"/>
        <v>12395.087814754499</v>
      </c>
      <c r="CO58" s="2">
        <v>9836</v>
      </c>
      <c r="CP58" s="2">
        <v>670.29</v>
      </c>
      <c r="CQ58" s="2"/>
      <c r="CR58" s="2">
        <v>596.81863483429981</v>
      </c>
      <c r="CS58" s="2">
        <f t="shared" si="41"/>
        <v>11103.108634834301</v>
      </c>
      <c r="CT58" s="2">
        <v>24327</v>
      </c>
      <c r="CU58" s="2">
        <v>1560.99</v>
      </c>
      <c r="CV58" s="2"/>
      <c r="CW58" s="2">
        <v>540.38899053650005</v>
      </c>
      <c r="CX58" s="2">
        <f t="shared" si="42"/>
        <v>26428.378990536501</v>
      </c>
      <c r="CY58" s="2">
        <v>16174</v>
      </c>
      <c r="CZ58" s="2">
        <v>1111.71</v>
      </c>
      <c r="DA58" s="2"/>
      <c r="DB58" s="2">
        <v>580.35058882170006</v>
      </c>
      <c r="DC58" s="2">
        <f t="shared" si="43"/>
        <v>17866.0605888217</v>
      </c>
      <c r="DD58" s="2">
        <v>3136</v>
      </c>
      <c r="DE58" s="2">
        <v>104.84</v>
      </c>
      <c r="DF58" s="2"/>
      <c r="DG58" s="2">
        <v>258.35485228029995</v>
      </c>
      <c r="DH58" s="2">
        <f t="shared" si="44"/>
        <v>3499.1948522803</v>
      </c>
      <c r="DI58" s="2">
        <v>18260</v>
      </c>
      <c r="DJ58" s="2">
        <v>1017.79</v>
      </c>
      <c r="DK58" s="2">
        <v>26792</v>
      </c>
      <c r="DL58" s="2">
        <v>1154.2474106310003</v>
      </c>
      <c r="DM58" s="2">
        <f t="shared" si="45"/>
        <v>47224.037410631005</v>
      </c>
      <c r="DN58" s="2">
        <v>27720</v>
      </c>
      <c r="DO58" s="2">
        <v>1640.47</v>
      </c>
      <c r="DP58" s="2">
        <v>302</v>
      </c>
      <c r="DQ58" s="2">
        <v>773.7863176269999</v>
      </c>
      <c r="DR58" s="2">
        <f t="shared" si="46"/>
        <v>30436.256317627001</v>
      </c>
      <c r="DS58" s="2">
        <v>142503</v>
      </c>
      <c r="DT58" s="2">
        <v>12246.79</v>
      </c>
      <c r="DU58" s="2">
        <v>33.700000000000003</v>
      </c>
      <c r="DV58" s="2">
        <v>5144.0979788498007</v>
      </c>
      <c r="DW58" s="2">
        <f t="shared" si="47"/>
        <v>159927.58797884983</v>
      </c>
      <c r="DX58" s="2">
        <v>6208</v>
      </c>
      <c r="DY58" s="2">
        <v>405.93</v>
      </c>
      <c r="DZ58" s="2">
        <v>233.83</v>
      </c>
      <c r="EA58" s="2">
        <v>704.39899924869962</v>
      </c>
      <c r="EB58" s="2">
        <f t="shared" si="48"/>
        <v>7552.1589992486997</v>
      </c>
      <c r="EC58" s="2">
        <v>17321</v>
      </c>
      <c r="ED58" s="2">
        <v>1157.97</v>
      </c>
      <c r="EE58" s="2">
        <v>327.81</v>
      </c>
      <c r="EF58" s="2">
        <v>629.37125154880016</v>
      </c>
      <c r="EG58" s="2">
        <f t="shared" si="49"/>
        <v>19436.151251548803</v>
      </c>
      <c r="EH58" s="2">
        <v>17178</v>
      </c>
      <c r="EI58" s="2">
        <v>811.26</v>
      </c>
      <c r="EJ58" s="2"/>
      <c r="EK58" s="2">
        <v>389.27589533039981</v>
      </c>
      <c r="EL58" s="2">
        <f t="shared" si="50"/>
        <v>18378.535895330398</v>
      </c>
      <c r="EM58" s="2">
        <v>167686</v>
      </c>
      <c r="EN58" s="2">
        <v>9934.11</v>
      </c>
      <c r="EO58" s="2">
        <v>4670</v>
      </c>
      <c r="EP58" s="2">
        <v>6253.2965810548003</v>
      </c>
      <c r="EQ58" s="2">
        <f t="shared" si="51"/>
        <v>188543.40658105479</v>
      </c>
      <c r="ER58" s="2">
        <v>17487</v>
      </c>
      <c r="ES58" s="2">
        <v>1088.2</v>
      </c>
      <c r="ET58" s="2"/>
      <c r="EU58" s="2">
        <v>369.09551697229995</v>
      </c>
      <c r="EV58" s="2">
        <f t="shared" si="52"/>
        <v>18944.295516972299</v>
      </c>
      <c r="EW58" s="2">
        <v>340816</v>
      </c>
      <c r="EX58" s="2">
        <v>17365.18</v>
      </c>
      <c r="EY58" s="2">
        <v>1969.3</v>
      </c>
      <c r="EZ58" s="2">
        <v>10627.795421537598</v>
      </c>
      <c r="FA58" s="2">
        <f t="shared" si="53"/>
        <v>370778.27542153758</v>
      </c>
      <c r="FB58" s="2">
        <v>107000</v>
      </c>
      <c r="FC58" s="2">
        <v>24791.9</v>
      </c>
      <c r="FD58" s="2"/>
      <c r="FE58" s="2">
        <v>10984.522393859999</v>
      </c>
      <c r="FF58" s="2">
        <f t="shared" si="54"/>
        <v>142776.42239386</v>
      </c>
      <c r="FG58" s="2">
        <v>35136</v>
      </c>
      <c r="FH58" s="2">
        <v>2784.46</v>
      </c>
      <c r="FI58" s="2">
        <v>4315.6099999999997</v>
      </c>
      <c r="FJ58" s="2">
        <v>1697.6985201130003</v>
      </c>
      <c r="FK58" s="2">
        <f t="shared" si="55"/>
        <v>43933.768520113001</v>
      </c>
      <c r="FL58" s="2">
        <v>55123</v>
      </c>
      <c r="FM58" s="2">
        <v>3501.77</v>
      </c>
      <c r="FN58" s="2">
        <v>194.91</v>
      </c>
      <c r="FO58" s="2">
        <v>1903.8542126645007</v>
      </c>
      <c r="FP58" s="2">
        <f t="shared" si="56"/>
        <v>60723.534212664497</v>
      </c>
      <c r="FQ58" s="2">
        <v>105387</v>
      </c>
      <c r="FR58" s="2">
        <v>6576.8</v>
      </c>
      <c r="FS58" s="2">
        <v>228.61</v>
      </c>
      <c r="FT58" s="2">
        <v>3928.8304165759009</v>
      </c>
      <c r="FU58" s="2">
        <f t="shared" si="57"/>
        <v>116121.24041657591</v>
      </c>
      <c r="FV58" s="2">
        <v>28821</v>
      </c>
      <c r="FW58" s="2">
        <v>1757.6</v>
      </c>
      <c r="FX58" s="2">
        <v>1355</v>
      </c>
      <c r="FY58" s="2">
        <v>971.50030049770021</v>
      </c>
      <c r="FZ58" s="2">
        <f t="shared" si="58"/>
        <v>32905.100300497696</v>
      </c>
      <c r="GA58" s="2">
        <v>78350</v>
      </c>
      <c r="GB58" s="2">
        <v>4639.5</v>
      </c>
      <c r="GC58" s="2">
        <v>531.82000000000005</v>
      </c>
      <c r="GD58" s="2">
        <v>2479.7138330072007</v>
      </c>
      <c r="GE58" s="2">
        <f t="shared" si="59"/>
        <v>86001.033833007212</v>
      </c>
      <c r="GF58" s="2">
        <v>8111</v>
      </c>
      <c r="GG58" s="2">
        <v>480.14</v>
      </c>
      <c r="GH58" s="2">
        <v>553</v>
      </c>
      <c r="GI58" s="2">
        <v>319.25554597399992</v>
      </c>
      <c r="GJ58" s="2">
        <f t="shared" si="60"/>
        <v>9463.3955459739991</v>
      </c>
      <c r="GK58" s="2">
        <v>26042</v>
      </c>
      <c r="GL58" s="2">
        <v>1814.1</v>
      </c>
      <c r="GM58" s="2">
        <v>14100.2</v>
      </c>
      <c r="GN58" s="2">
        <v>1226.4872031482</v>
      </c>
      <c r="GO58" s="2">
        <f t="shared" si="61"/>
        <v>43182.787203148204</v>
      </c>
      <c r="GP58" s="2">
        <v>14285</v>
      </c>
      <c r="GQ58" s="2">
        <v>816.73</v>
      </c>
      <c r="GR58" s="2"/>
      <c r="GS58" s="2">
        <v>978.66896388409987</v>
      </c>
      <c r="GT58" s="2">
        <f t="shared" si="62"/>
        <v>16080.398963884099</v>
      </c>
      <c r="GU58" s="2">
        <v>28693</v>
      </c>
      <c r="GV58" s="2">
        <v>1169.8599999999999</v>
      </c>
      <c r="GW58" s="2"/>
      <c r="GX58" s="2">
        <v>870.51681733630005</v>
      </c>
      <c r="GY58" s="2">
        <f t="shared" si="63"/>
        <v>30733.376817336302</v>
      </c>
      <c r="GZ58" s="2">
        <v>187984</v>
      </c>
      <c r="HA58" s="2">
        <v>10571.34</v>
      </c>
      <c r="HB58" s="2">
        <v>1046</v>
      </c>
      <c r="HC58" s="2">
        <v>12473.248106443005</v>
      </c>
      <c r="HD58" s="2">
        <f t="shared" si="64"/>
        <v>212074.588106443</v>
      </c>
      <c r="HE58" s="2">
        <v>35643</v>
      </c>
      <c r="HF58" s="2">
        <v>2788.33</v>
      </c>
      <c r="HG58" s="2">
        <v>405.03</v>
      </c>
      <c r="HH58" s="2">
        <v>1234.7409581995005</v>
      </c>
      <c r="HI58" s="2">
        <f t="shared" si="65"/>
        <v>40071.100958199502</v>
      </c>
      <c r="HJ58" s="2">
        <v>60868</v>
      </c>
      <c r="HK58" s="2">
        <v>19679.7</v>
      </c>
      <c r="HL58" s="2">
        <v>2121.4299999999998</v>
      </c>
      <c r="HM58" s="2">
        <v>1999.3157421669994</v>
      </c>
      <c r="HN58" s="2">
        <f t="shared" si="66"/>
        <v>84668.445742166994</v>
      </c>
      <c r="HO58" s="2">
        <v>56091</v>
      </c>
      <c r="HP58" s="2">
        <v>2346.17</v>
      </c>
      <c r="HQ58" s="2">
        <v>1.17</v>
      </c>
      <c r="HR58" s="2">
        <v>2497.2652994699997</v>
      </c>
      <c r="HS58" s="2">
        <f t="shared" si="67"/>
        <v>60935.605299469993</v>
      </c>
      <c r="HT58" s="2">
        <v>54037</v>
      </c>
      <c r="HU58" s="2">
        <v>2565.7199999999998</v>
      </c>
      <c r="HV58" s="2">
        <v>211.62</v>
      </c>
      <c r="HW58" s="2">
        <v>1141.5010926105995</v>
      </c>
      <c r="HX58" s="2">
        <f t="shared" si="68"/>
        <v>57955.841092610601</v>
      </c>
      <c r="HY58" s="2">
        <v>29797</v>
      </c>
      <c r="HZ58" s="2">
        <v>2030.01</v>
      </c>
      <c r="IA58" s="2">
        <v>2068.2199999999998</v>
      </c>
      <c r="IB58" s="2">
        <v>1706.6122752861997</v>
      </c>
      <c r="IC58" s="2">
        <f t="shared" si="69"/>
        <v>35601.842275286195</v>
      </c>
      <c r="ID58" s="2">
        <v>8145</v>
      </c>
      <c r="IE58" s="2">
        <v>392.75</v>
      </c>
      <c r="IF58" s="2"/>
      <c r="IG58" s="2">
        <v>833.47001652239942</v>
      </c>
      <c r="IH58" s="2">
        <f t="shared" si="70"/>
        <v>9371.2200165223985</v>
      </c>
      <c r="II58" s="2">
        <v>3779</v>
      </c>
      <c r="IJ58" s="2">
        <v>244.31</v>
      </c>
      <c r="IK58" s="2"/>
      <c r="IL58" s="2">
        <v>171.9313731252</v>
      </c>
      <c r="IM58" s="2">
        <f t="shared" si="71"/>
        <v>4195.2413731252</v>
      </c>
    </row>
    <row r="59" spans="1:247" ht="11.25" customHeight="1" x14ac:dyDescent="0.25">
      <c r="A59" s="2" t="s">
        <v>120</v>
      </c>
      <c r="B59" s="2">
        <f>+J59+O59+T59+Y59+AD59+AI59+AN59+AS59+AX59+BC59+BH59+BM59+BR59+BW59+CB59+CG59+CL59+CQ59+CV59+DA59+DF59+DK59+DP59+DU59+DZ59+EE59+EJ59+EO59+ET59+EY59+FD59+FI59+FN59+FS59+FX59+GC59+GH59+GM59+GR59+GW59+HB59+HG59+HL59+HQ59+HV59+IA59+IF59+IK59+Sheet2!D59+Sheet2!I59+Sheet2!N59+Sheet2!S59+Sheet2!X59+Sheet2!AC59+Sheet2!AH59+Sheet2!AM59+Sheet2!AR59+Sheet2!AW59+Sheet2!BG59+Sheet2!BB59+Sheet2!BL59+Sheet2!BQ59</f>
        <v>13.098800000000001</v>
      </c>
      <c r="C59" s="2">
        <f>+I59+N59+S59+X59+AC59+AH59+AM59+AR59+AW59+BB59+BG59+BL59+BQ59+BV59+CA59+CF59+CK59+CP59+CU59+CZ59+DE59+DJ59+DO59+DT59+DY59+ED59+EI59+EN59+ES59+EX59+FC59+FH59+FM59+FR59+FW59+GB59+GG59+GL59+GQ59+GV59+HA59+HF59+HK59+HP59+HU59+HZ59+IE59+IJ59+Sheet2!C59+Sheet2!H59+Sheet2!M59+Sheet2!R59+Sheet2!W59+Sheet2!AB59+Sheet2!AG59+Sheet2!AL59+Sheet2!AQ59+Sheet2!AV59+Sheet2!BA59+Sheet2!BF59+Sheet2!BK59+Sheet2!BP59</f>
        <v>0</v>
      </c>
      <c r="D59" s="2">
        <f>+H59+M59+R59+W59+AB59+AG59+AL59+AQ59+AV59+BA59+BF59+BK59+BP59+BU59+BZ59+CE59+CJ59+CO59+CT59+CY59+DD59+DI59+DN59+DS59+DX59+EC59+EH59+EM59+ER59+EW59+FB59+FG59+FL59+FQ59+FV59+GA59+GF59+GK59+GP59+GU59+GZ59+HE59+HJ59+HO59+HT59+HY59+ID59+II59+Sheet2!G59+Sheet2!B59+Sheet2!L59+Sheet2!Q59+Sheet2!V59+Sheet2!AA59+Sheet2!AF59+Sheet2!AK59+Sheet2!AP59+Sheet2!AU59+Sheet2!AZ59+Sheet2!BE59+Sheet2!BJ59+Sheet2!BO59</f>
        <v>0</v>
      </c>
      <c r="E59" s="2">
        <f>+K59+P59+U59+Z59+AE59+AJ59+AO59+AT59+AY59+BD59+BI59+BN59+BS59+BX59+CC59+CH59+CM59+CR59+CW59+DB59+DG59+DL59+DQ59+DV59+EA59+EF59+EK59+EP59+EU59+EZ59+FE59+FJ59+FO59+FT59+FY59+GD59+GI59+GN59+GS59+GX59+HC59+HH59+HM59+HR59+HW59+IB59+IG59+IL59+Sheet2!E59+Sheet2!J59+Sheet2!O59+Sheet2!T59+Sheet2!Y59+Sheet2!AD59+Sheet2!AI59+Sheet2!AN59+Sheet2!AS59+Sheet2!AX59+Sheet2!BC59+Sheet2!BH59+Sheet2!BM59+Sheet2!BR59</f>
        <v>0</v>
      </c>
      <c r="F59" s="2">
        <f t="shared" si="23"/>
        <v>13.098800000000001</v>
      </c>
      <c r="G59" s="11">
        <f>+Sheet1!L59+Sheet1!Q59+Sheet1!V59+Sheet1!AA59+Sheet1!AF59+Sheet1!AK59+Sheet1!AP59+Sheet1!AU59+Sheet1!AZ59+Sheet1!BE59+Sheet1!BJ59+Sheet1!BO59+Sheet1!BT59+Sheet1!BY59+Sheet1!CD59+Sheet1!CI59+Sheet1!CN59+Sheet1!CS59+Sheet1!CX59+Sheet1!DC59+Sheet1!DH59+Sheet1!DM59+Sheet1!DR59+Sheet1!DW59+Sheet1!EB59+Sheet1!EG59+Sheet1!EL59+Sheet1!EQ59+Sheet1!EV59+Sheet1!FA59+Sheet1!FF59+Sheet1!FK59+Sheet1!FP59+Sheet1!FU59+Sheet1!FZ59+Sheet1!GE59+Sheet1!GJ59+Sheet1!GO59+Sheet1!GT59+Sheet1!GY59+Sheet1!HD59+Sheet1!HI59+Sheet1!HN59+Sheet1!HS59+Sheet1!HX59+Sheet1!IC59+Sheet1!IH59+Sheet1!IM59+Sheet2!F59+Sheet2!K59+Sheet2!P59+Sheet2!U59+Sheet2!Z59+Sheet2!AE59+Sheet2!AJ59+Sheet2!AO59+Sheet2!AT59+Sheet2!AY59+Sheet2!BD59+Sheet2!BI59+Sheet2!BN59+Sheet2!BS59</f>
        <v>13.098800000000001</v>
      </c>
      <c r="H59" s="2"/>
      <c r="I59" s="12"/>
      <c r="J59" s="2"/>
      <c r="L59" s="2">
        <f t="shared" si="24"/>
        <v>0</v>
      </c>
      <c r="M59" s="2"/>
      <c r="N59" s="2"/>
      <c r="O59" s="2"/>
      <c r="Q59" s="2">
        <f t="shared" si="25"/>
        <v>0</v>
      </c>
      <c r="R59" s="2"/>
      <c r="S59" s="2"/>
      <c r="T59" s="2"/>
      <c r="V59" s="2">
        <f t="shared" si="26"/>
        <v>0</v>
      </c>
      <c r="W59" s="2"/>
      <c r="X59" s="2"/>
      <c r="Y59" s="2"/>
      <c r="AA59" s="2">
        <f t="shared" si="27"/>
        <v>0</v>
      </c>
      <c r="AB59" s="2"/>
      <c r="AC59" s="2"/>
      <c r="AD59" s="2"/>
      <c r="AF59" s="2">
        <f t="shared" si="28"/>
        <v>0</v>
      </c>
      <c r="AG59" s="2"/>
      <c r="AH59" s="2"/>
      <c r="AI59" s="2"/>
      <c r="AK59" s="2">
        <f t="shared" si="29"/>
        <v>0</v>
      </c>
      <c r="AL59" s="2"/>
      <c r="AM59" s="2"/>
      <c r="AN59" s="2"/>
      <c r="AP59" s="2">
        <f t="shared" si="30"/>
        <v>0</v>
      </c>
      <c r="AQ59" s="2"/>
      <c r="AR59" s="2"/>
      <c r="AS59" s="2"/>
      <c r="AU59" s="2">
        <f t="shared" si="31"/>
        <v>0</v>
      </c>
      <c r="AV59" s="2"/>
      <c r="AW59" s="2"/>
      <c r="AX59" s="2"/>
      <c r="AZ59" s="2">
        <f t="shared" si="32"/>
        <v>0</v>
      </c>
      <c r="BA59" s="2"/>
      <c r="BB59" s="2"/>
      <c r="BC59" s="2"/>
      <c r="BE59" s="2">
        <f t="shared" si="33"/>
        <v>0</v>
      </c>
      <c r="BF59" s="2"/>
      <c r="BG59" s="2"/>
      <c r="BH59" s="2"/>
      <c r="BJ59" s="2">
        <f t="shared" si="34"/>
        <v>0</v>
      </c>
      <c r="BK59" s="2"/>
      <c r="BL59" s="2"/>
      <c r="BM59" s="2"/>
      <c r="BO59" s="2">
        <f t="shared" si="35"/>
        <v>0</v>
      </c>
      <c r="BP59" s="2"/>
      <c r="BQ59" s="13"/>
      <c r="BR59" s="2"/>
      <c r="BT59" s="2">
        <f t="shared" si="36"/>
        <v>0</v>
      </c>
      <c r="BU59" s="2"/>
      <c r="BV59" s="2"/>
      <c r="BW59" s="2"/>
      <c r="BY59" s="2">
        <f t="shared" si="37"/>
        <v>0</v>
      </c>
      <c r="BZ59" s="2"/>
      <c r="CA59" s="2"/>
      <c r="CB59" s="2">
        <v>0</v>
      </c>
      <c r="CD59" s="2">
        <f t="shared" si="38"/>
        <v>0</v>
      </c>
      <c r="CE59" s="2"/>
      <c r="CF59" s="2"/>
      <c r="CG59" s="2">
        <v>1.0900000000000001</v>
      </c>
      <c r="CI59" s="2">
        <f t="shared" si="39"/>
        <v>1.0900000000000001</v>
      </c>
      <c r="CJ59" s="2"/>
      <c r="CK59" s="2"/>
      <c r="CL59" s="2"/>
      <c r="CN59" s="2">
        <f t="shared" si="40"/>
        <v>0</v>
      </c>
      <c r="CO59" s="2"/>
      <c r="CP59" s="2"/>
      <c r="CQ59" s="2"/>
      <c r="CS59" s="2">
        <f t="shared" si="41"/>
        <v>0</v>
      </c>
      <c r="CT59" s="2"/>
      <c r="CU59" s="2"/>
      <c r="CV59" s="2"/>
      <c r="CX59" s="2">
        <f t="shared" si="42"/>
        <v>0</v>
      </c>
      <c r="CY59" s="2"/>
      <c r="CZ59" s="2"/>
      <c r="DA59" s="2"/>
      <c r="DC59" s="2">
        <f t="shared" si="43"/>
        <v>0</v>
      </c>
      <c r="DD59" s="2"/>
      <c r="DE59" s="2"/>
      <c r="DF59" s="2"/>
      <c r="DH59" s="2">
        <f t="shared" si="44"/>
        <v>0</v>
      </c>
      <c r="DI59" s="2"/>
      <c r="DJ59" s="2"/>
      <c r="DK59" s="2"/>
      <c r="DM59" s="2">
        <f t="shared" si="45"/>
        <v>0</v>
      </c>
      <c r="DN59" s="2"/>
      <c r="DO59" s="2"/>
      <c r="DP59" s="2"/>
      <c r="DR59" s="2">
        <f t="shared" si="46"/>
        <v>0</v>
      </c>
      <c r="DS59" s="2"/>
      <c r="DT59" s="2"/>
      <c r="DU59" s="2"/>
      <c r="DW59" s="2">
        <f t="shared" si="47"/>
        <v>0</v>
      </c>
      <c r="DX59" s="2"/>
      <c r="DY59" s="2"/>
      <c r="DZ59" s="2"/>
      <c r="EB59" s="2">
        <f t="shared" si="48"/>
        <v>0</v>
      </c>
      <c r="EC59" s="2"/>
      <c r="ED59" s="2"/>
      <c r="EE59" s="2"/>
      <c r="EG59" s="2">
        <f t="shared" si="49"/>
        <v>0</v>
      </c>
      <c r="EH59" s="2"/>
      <c r="EI59" s="2"/>
      <c r="EJ59" s="2"/>
      <c r="EL59" s="2">
        <f t="shared" si="50"/>
        <v>0</v>
      </c>
      <c r="EM59" s="2"/>
      <c r="EN59" s="2"/>
      <c r="EO59" s="2"/>
      <c r="EQ59" s="2">
        <f t="shared" si="51"/>
        <v>0</v>
      </c>
      <c r="ER59" s="2"/>
      <c r="ES59" s="2"/>
      <c r="ET59" s="2"/>
      <c r="EV59" s="2">
        <f t="shared" si="52"/>
        <v>0</v>
      </c>
      <c r="EW59" s="2"/>
      <c r="EX59" s="2"/>
      <c r="EY59" s="2">
        <v>0</v>
      </c>
      <c r="FA59" s="2">
        <f t="shared" si="53"/>
        <v>0</v>
      </c>
      <c r="FB59" s="2"/>
      <c r="FC59" s="2"/>
      <c r="FD59" s="2"/>
      <c r="FF59" s="2">
        <f t="shared" si="54"/>
        <v>0</v>
      </c>
      <c r="FG59" s="2"/>
      <c r="FH59" s="2"/>
      <c r="FI59" s="2">
        <v>0</v>
      </c>
      <c r="FK59" s="2">
        <f t="shared" si="55"/>
        <v>0</v>
      </c>
      <c r="FL59" s="2"/>
      <c r="FM59" s="2"/>
      <c r="FN59" s="2">
        <v>10</v>
      </c>
      <c r="FP59" s="2">
        <f t="shared" si="56"/>
        <v>10</v>
      </c>
      <c r="FQ59" s="2"/>
      <c r="FR59" s="2"/>
      <c r="FS59" s="2">
        <v>6.0000000000000001E-3</v>
      </c>
      <c r="FU59" s="2">
        <f t="shared" si="57"/>
        <v>6.0000000000000001E-3</v>
      </c>
      <c r="FV59" s="2"/>
      <c r="FW59" s="2"/>
      <c r="FX59" s="2"/>
      <c r="FZ59" s="2">
        <f t="shared" si="58"/>
        <v>0</v>
      </c>
      <c r="GA59" s="2"/>
      <c r="GB59" s="2"/>
      <c r="GC59" s="2"/>
      <c r="GE59" s="2">
        <f t="shared" si="59"/>
        <v>0</v>
      </c>
      <c r="GF59" s="2"/>
      <c r="GG59" s="2"/>
      <c r="GH59" s="2"/>
      <c r="GJ59" s="2">
        <f t="shared" si="60"/>
        <v>0</v>
      </c>
      <c r="GK59" s="2"/>
      <c r="GL59" s="2"/>
      <c r="GM59" s="2">
        <v>2E-3</v>
      </c>
      <c r="GO59" s="2">
        <f t="shared" si="61"/>
        <v>2E-3</v>
      </c>
      <c r="GP59" s="2"/>
      <c r="GQ59" s="2"/>
      <c r="GR59" s="2"/>
      <c r="GT59" s="2">
        <f t="shared" si="62"/>
        <v>0</v>
      </c>
      <c r="GU59" s="2"/>
      <c r="GV59" s="2"/>
      <c r="GW59" s="2"/>
      <c r="GY59" s="2">
        <f t="shared" si="63"/>
        <v>0</v>
      </c>
      <c r="GZ59" s="2"/>
      <c r="HA59" s="2"/>
      <c r="HB59" s="2"/>
      <c r="HD59" s="2">
        <f t="shared" si="64"/>
        <v>0</v>
      </c>
      <c r="HE59" s="2"/>
      <c r="HF59" s="2"/>
      <c r="HG59" s="2"/>
      <c r="HI59" s="2">
        <f t="shared" si="65"/>
        <v>0</v>
      </c>
      <c r="HJ59" s="2"/>
      <c r="HK59" s="2"/>
      <c r="HL59" s="2"/>
      <c r="HN59" s="2">
        <f t="shared" si="66"/>
        <v>0</v>
      </c>
      <c r="HO59" s="2"/>
      <c r="HP59" s="2"/>
      <c r="HQ59" s="2">
        <v>8.0000000000000004E-4</v>
      </c>
      <c r="HS59" s="2">
        <f t="shared" si="67"/>
        <v>8.0000000000000004E-4</v>
      </c>
      <c r="HT59" s="2"/>
      <c r="HU59" s="2"/>
      <c r="HV59" s="2"/>
      <c r="HX59" s="2">
        <f t="shared" si="68"/>
        <v>0</v>
      </c>
      <c r="HY59" s="2"/>
      <c r="HZ59" s="2"/>
      <c r="IA59" s="2"/>
      <c r="IC59" s="2">
        <f t="shared" si="69"/>
        <v>0</v>
      </c>
      <c r="ID59" s="2"/>
      <c r="IE59" s="2"/>
      <c r="IF59" s="2"/>
      <c r="IH59" s="2">
        <f t="shared" si="70"/>
        <v>0</v>
      </c>
      <c r="II59" s="2"/>
      <c r="IJ59" s="2"/>
      <c r="IK59" s="2"/>
      <c r="IM59" s="2">
        <f t="shared" si="71"/>
        <v>0</v>
      </c>
    </row>
    <row r="60" spans="1:247" ht="11.25" customHeight="1" x14ac:dyDescent="0.25">
      <c r="A60" s="2" t="s">
        <v>121</v>
      </c>
      <c r="B60" s="2">
        <f>+J60+O60+T60+Y60+AD60+AI60+AN60+AS60+AX60+BC60+BH60+BM60+BR60+BW60+CB60+CG60+CL60+CQ60+CV60+DA60+DF60+DK60+DP60+DU60+DZ60+EE60+EJ60+EO60+ET60+EY60+FD60+FI60+FN60+FS60+FX60+GC60+GH60+GM60+GR60+GW60+HB60+HG60+HL60+HQ60+HV60+IA60+IF60+IK60+Sheet2!D60+Sheet2!I60+Sheet2!N60+Sheet2!S60+Sheet2!X60+Sheet2!AC60+Sheet2!AH60+Sheet2!AM60+Sheet2!AR60+Sheet2!AW60+Sheet2!BG60+Sheet2!BB60+Sheet2!BL60+Sheet2!BQ60</f>
        <v>0</v>
      </c>
      <c r="C60" s="2">
        <f>+I60+N60+S60+X60+AC60+AH60+AM60+AR60+AW60+BB60+BG60+BL60+BQ60+BV60+CA60+CF60+CK60+CP60+CU60+CZ60+DE60+DJ60+DO60+DT60+DY60+ED60+EI60+EN60+ES60+EX60+FC60+FH60+FM60+FR60+FW60+GB60+GG60+GL60+GQ60+GV60+HA60+HF60+HK60+HP60+HU60+HZ60+IE60+IJ60+Sheet2!C60+Sheet2!H60+Sheet2!M60+Sheet2!R60+Sheet2!W60+Sheet2!AB60+Sheet2!AG60+Sheet2!AL60+Sheet2!AQ60+Sheet2!AV60+Sheet2!BA60+Sheet2!BF60+Sheet2!BK60+Sheet2!BP60</f>
        <v>0</v>
      </c>
      <c r="D60" s="2">
        <f>+H60+M60+R60+W60+AB60+AG60+AL60+AQ60+AV60+BA60+BF60+BK60+BP60+BU60+BZ60+CE60+CJ60+CO60+CT60+CY60+DD60+DI60+DN60+DS60+DX60+EC60+EH60+EM60+ER60+EW60+FB60+FG60+FL60+FQ60+FV60+GA60+GF60+GK60+GP60+GU60+GZ60+HE60+HJ60+HO60+HT60+HY60+ID60+II60+Sheet2!G60+Sheet2!B60+Sheet2!L60+Sheet2!Q60+Sheet2!V60+Sheet2!AA60+Sheet2!AF60+Sheet2!AK60+Sheet2!AP60+Sheet2!AU60+Sheet2!AZ60+Sheet2!BE60+Sheet2!BJ60+Sheet2!BO60</f>
        <v>0</v>
      </c>
      <c r="E60" s="2">
        <f>+K60+P60+U60+Z60+AE60+AJ60+AO60+AT60+AY60+BD60+BI60+BN60+BS60+BX60+CC60+CH60+CM60+CR60+CW60+DB60+DG60+DL60+DQ60+DV60+EA60+EF60+EK60+EP60+EU60+EZ60+FE60+FJ60+FO60+FT60+FY60+GD60+GI60+GN60+GS60+GX60+HC60+HH60+HM60+HR60+HW60+IB60+IG60+IL60+Sheet2!E60+Sheet2!J60+Sheet2!O60+Sheet2!T60+Sheet2!Y60+Sheet2!AD60+Sheet2!AI60+Sheet2!AN60+Sheet2!AS60+Sheet2!AX60+Sheet2!BC60+Sheet2!BH60+Sheet2!BM60+Sheet2!BR60</f>
        <v>0</v>
      </c>
      <c r="F60" s="2">
        <f t="shared" si="23"/>
        <v>0</v>
      </c>
      <c r="G60" s="11">
        <f>+Sheet1!L60+Sheet1!Q60+Sheet1!V60+Sheet1!AA60+Sheet1!AF60+Sheet1!AK60+Sheet1!AP60+Sheet1!AU60+Sheet1!AZ60+Sheet1!BE60+Sheet1!BJ60+Sheet1!BO60+Sheet1!BT60+Sheet1!BY60+Sheet1!CD60+Sheet1!CI60+Sheet1!CN60+Sheet1!CS60+Sheet1!CX60+Sheet1!DC60+Sheet1!DH60+Sheet1!DM60+Sheet1!DR60+Sheet1!DW60+Sheet1!EB60+Sheet1!EG60+Sheet1!EL60+Sheet1!EQ60+Sheet1!EV60+Sheet1!FA60+Sheet1!FF60+Sheet1!FK60+Sheet1!FP60+Sheet1!FU60+Sheet1!FZ60+Sheet1!GE60+Sheet1!GJ60+Sheet1!GO60+Sheet1!GT60+Sheet1!GY60+Sheet1!HD60+Sheet1!HI60+Sheet1!HN60+Sheet1!HS60+Sheet1!HX60+Sheet1!IC60+Sheet1!IH60+Sheet1!IM60+Sheet2!F60+Sheet2!K60+Sheet2!P60+Sheet2!U60+Sheet2!Z60+Sheet2!AE60+Sheet2!AJ60+Sheet2!AO60+Sheet2!AT60+Sheet2!AY60+Sheet2!BD60+Sheet2!BI60+Sheet2!BN60+Sheet2!BS60</f>
        <v>0</v>
      </c>
      <c r="H60" s="2"/>
      <c r="I60" s="12"/>
      <c r="J60" s="2"/>
      <c r="L60" s="2">
        <f t="shared" si="24"/>
        <v>0</v>
      </c>
      <c r="M60" s="2"/>
      <c r="N60" s="2"/>
      <c r="O60" s="2"/>
      <c r="Q60" s="2">
        <f t="shared" si="25"/>
        <v>0</v>
      </c>
      <c r="R60" s="2"/>
      <c r="S60" s="2"/>
      <c r="T60" s="2"/>
      <c r="V60" s="2">
        <f t="shared" si="26"/>
        <v>0</v>
      </c>
      <c r="W60" s="2"/>
      <c r="X60" s="2"/>
      <c r="Y60" s="2"/>
      <c r="AA60" s="2">
        <f t="shared" si="27"/>
        <v>0</v>
      </c>
      <c r="AB60" s="2"/>
      <c r="AC60" s="2"/>
      <c r="AD60" s="2"/>
      <c r="AF60" s="2">
        <f t="shared" si="28"/>
        <v>0</v>
      </c>
      <c r="AG60" s="2"/>
      <c r="AH60" s="2"/>
      <c r="AI60" s="2"/>
      <c r="AK60" s="2">
        <f t="shared" si="29"/>
        <v>0</v>
      </c>
      <c r="AL60" s="2"/>
      <c r="AM60" s="2"/>
      <c r="AN60" s="2"/>
      <c r="AP60" s="2">
        <f t="shared" si="30"/>
        <v>0</v>
      </c>
      <c r="AQ60" s="2"/>
      <c r="AR60" s="2"/>
      <c r="AS60" s="2"/>
      <c r="AU60" s="2">
        <f t="shared" si="31"/>
        <v>0</v>
      </c>
      <c r="AV60" s="2"/>
      <c r="AW60" s="2"/>
      <c r="AX60" s="2"/>
      <c r="AZ60" s="2">
        <f t="shared" si="32"/>
        <v>0</v>
      </c>
      <c r="BA60" s="2"/>
      <c r="BB60" s="2"/>
      <c r="BC60" s="2"/>
      <c r="BE60" s="2">
        <f t="shared" si="33"/>
        <v>0</v>
      </c>
      <c r="BF60" s="2"/>
      <c r="BG60" s="2"/>
      <c r="BH60" s="2"/>
      <c r="BJ60" s="2">
        <f t="shared" si="34"/>
        <v>0</v>
      </c>
      <c r="BK60" s="2"/>
      <c r="BL60" s="2"/>
      <c r="BM60" s="2"/>
      <c r="BO60" s="2">
        <f t="shared" si="35"/>
        <v>0</v>
      </c>
      <c r="BP60" s="2"/>
      <c r="BQ60" s="13"/>
      <c r="BR60" s="2"/>
      <c r="BT60" s="2">
        <f t="shared" si="36"/>
        <v>0</v>
      </c>
      <c r="BU60" s="2"/>
      <c r="BV60" s="2"/>
      <c r="BW60" s="2"/>
      <c r="BY60" s="2">
        <f t="shared" si="37"/>
        <v>0</v>
      </c>
      <c r="BZ60" s="2"/>
      <c r="CA60" s="2"/>
      <c r="CB60" s="2"/>
      <c r="CD60" s="2">
        <f t="shared" si="38"/>
        <v>0</v>
      </c>
      <c r="CE60" s="2"/>
      <c r="CF60" s="2"/>
      <c r="CG60" s="2"/>
      <c r="CI60" s="2">
        <f t="shared" si="39"/>
        <v>0</v>
      </c>
      <c r="CJ60" s="2"/>
      <c r="CK60" s="2"/>
      <c r="CL60" s="2"/>
      <c r="CN60" s="2">
        <f t="shared" si="40"/>
        <v>0</v>
      </c>
      <c r="CO60" s="2"/>
      <c r="CP60" s="2"/>
      <c r="CQ60" s="2"/>
      <c r="CS60" s="2">
        <f t="shared" si="41"/>
        <v>0</v>
      </c>
      <c r="CT60" s="2"/>
      <c r="CU60" s="2"/>
      <c r="CV60" s="2"/>
      <c r="CX60" s="2">
        <f t="shared" si="42"/>
        <v>0</v>
      </c>
      <c r="CY60" s="2"/>
      <c r="CZ60" s="2"/>
      <c r="DA60" s="2"/>
      <c r="DC60" s="2">
        <f t="shared" si="43"/>
        <v>0</v>
      </c>
      <c r="DD60" s="2"/>
      <c r="DE60" s="2"/>
      <c r="DF60" s="2"/>
      <c r="DH60" s="2">
        <f t="shared" si="44"/>
        <v>0</v>
      </c>
      <c r="DI60" s="2"/>
      <c r="DJ60" s="2"/>
      <c r="DK60" s="2"/>
      <c r="DM60" s="2">
        <f t="shared" si="45"/>
        <v>0</v>
      </c>
      <c r="DN60" s="2"/>
      <c r="DO60" s="2"/>
      <c r="DP60" s="2"/>
      <c r="DR60" s="2">
        <f t="shared" si="46"/>
        <v>0</v>
      </c>
      <c r="DS60" s="2"/>
      <c r="DT60" s="2"/>
      <c r="DU60" s="2"/>
      <c r="DW60" s="2">
        <f t="shared" si="47"/>
        <v>0</v>
      </c>
      <c r="DX60" s="2"/>
      <c r="DY60" s="2"/>
      <c r="DZ60" s="2"/>
      <c r="EB60" s="2">
        <f t="shared" si="48"/>
        <v>0</v>
      </c>
      <c r="EC60" s="2"/>
      <c r="ED60" s="2"/>
      <c r="EE60" s="2"/>
      <c r="EG60" s="2">
        <f t="shared" si="49"/>
        <v>0</v>
      </c>
      <c r="EH60" s="2"/>
      <c r="EI60" s="2"/>
      <c r="EJ60" s="2"/>
      <c r="EL60" s="2">
        <f t="shared" si="50"/>
        <v>0</v>
      </c>
      <c r="EM60" s="2"/>
      <c r="EN60" s="2"/>
      <c r="EO60" s="2"/>
      <c r="EQ60" s="2">
        <f t="shared" si="51"/>
        <v>0</v>
      </c>
      <c r="ER60" s="2"/>
      <c r="ES60" s="2"/>
      <c r="ET60" s="2"/>
      <c r="EV60" s="2">
        <f t="shared" si="52"/>
        <v>0</v>
      </c>
      <c r="EW60" s="2"/>
      <c r="EX60" s="2"/>
      <c r="EY60" s="2">
        <v>0</v>
      </c>
      <c r="FA60" s="2">
        <f t="shared" si="53"/>
        <v>0</v>
      </c>
      <c r="FB60" s="2"/>
      <c r="FC60" s="2"/>
      <c r="FD60" s="2"/>
      <c r="FF60" s="2">
        <f t="shared" si="54"/>
        <v>0</v>
      </c>
      <c r="FG60" s="2"/>
      <c r="FH60" s="2"/>
      <c r="FI60" s="2">
        <v>0</v>
      </c>
      <c r="FK60" s="2">
        <f t="shared" si="55"/>
        <v>0</v>
      </c>
      <c r="FL60" s="2"/>
      <c r="FM60" s="2"/>
      <c r="FN60" s="2"/>
      <c r="FP60" s="2">
        <f t="shared" si="56"/>
        <v>0</v>
      </c>
      <c r="FQ60" s="2"/>
      <c r="FR60" s="2"/>
      <c r="FS60" s="2"/>
      <c r="FU60" s="2">
        <f t="shared" si="57"/>
        <v>0</v>
      </c>
      <c r="FV60" s="2"/>
      <c r="FW60" s="2"/>
      <c r="FX60" s="2"/>
      <c r="FZ60" s="2">
        <f t="shared" si="58"/>
        <v>0</v>
      </c>
      <c r="GA60" s="2"/>
      <c r="GB60" s="2"/>
      <c r="GC60" s="2"/>
      <c r="GE60" s="2">
        <f t="shared" si="59"/>
        <v>0</v>
      </c>
      <c r="GF60" s="2"/>
      <c r="GG60" s="2"/>
      <c r="GH60" s="2"/>
      <c r="GJ60" s="2">
        <f t="shared" si="60"/>
        <v>0</v>
      </c>
      <c r="GK60" s="2"/>
      <c r="GL60" s="2"/>
      <c r="GM60" s="2"/>
      <c r="GO60" s="2">
        <f t="shared" si="61"/>
        <v>0</v>
      </c>
      <c r="GP60" s="2"/>
      <c r="GQ60" s="2"/>
      <c r="GR60" s="2"/>
      <c r="GT60" s="2">
        <f t="shared" si="62"/>
        <v>0</v>
      </c>
      <c r="GU60" s="2"/>
      <c r="GV60" s="2"/>
      <c r="GW60" s="2"/>
      <c r="GY60" s="2">
        <f t="shared" si="63"/>
        <v>0</v>
      </c>
      <c r="GZ60" s="2"/>
      <c r="HA60" s="2"/>
      <c r="HB60" s="2"/>
      <c r="HD60" s="2">
        <f t="shared" si="64"/>
        <v>0</v>
      </c>
      <c r="HE60" s="2"/>
      <c r="HF60" s="2"/>
      <c r="HG60" s="2"/>
      <c r="HI60" s="2">
        <f t="shared" si="65"/>
        <v>0</v>
      </c>
      <c r="HJ60" s="2"/>
      <c r="HK60" s="2"/>
      <c r="HL60" s="2"/>
      <c r="HN60" s="2">
        <f t="shared" si="66"/>
        <v>0</v>
      </c>
      <c r="HO60" s="2"/>
      <c r="HP60" s="2"/>
      <c r="HQ60" s="2"/>
      <c r="HS60" s="2">
        <f t="shared" si="67"/>
        <v>0</v>
      </c>
      <c r="HT60" s="2"/>
      <c r="HU60" s="2"/>
      <c r="HV60" s="2"/>
      <c r="HX60" s="2">
        <f t="shared" si="68"/>
        <v>0</v>
      </c>
      <c r="HY60" s="2"/>
      <c r="HZ60" s="2"/>
      <c r="IA60" s="2"/>
      <c r="IC60" s="2">
        <f t="shared" si="69"/>
        <v>0</v>
      </c>
      <c r="ID60" s="2"/>
      <c r="IE60" s="2"/>
      <c r="IF60" s="2"/>
      <c r="IH60" s="2">
        <f t="shared" si="70"/>
        <v>0</v>
      </c>
      <c r="II60" s="2"/>
      <c r="IJ60" s="2"/>
      <c r="IK60" s="2"/>
      <c r="IM60" s="2">
        <f t="shared" si="71"/>
        <v>0</v>
      </c>
    </row>
    <row r="61" spans="1:247" ht="11.25" customHeight="1" x14ac:dyDescent="0.25">
      <c r="A61" s="2" t="s">
        <v>122</v>
      </c>
      <c r="B61" s="2">
        <f>+J61+O61+T61+Y61+AD61+AI61+AN61+AS61+AX61+BC61+BH61+BM61+BR61+BW61+CB61+CG61+CL61+CQ61+CV61+DA61+DF61+DK61+DP61+DU61+DZ61+EE61+EJ61+EO61+ET61+EY61+FD61+FI61+FN61+FS61+FX61+GC61+GH61+GM61+GR61+GW61+HB61+HG61+HL61+HQ61+HV61+IA61+IF61+IK61+Sheet2!D61+Sheet2!I61+Sheet2!N61+Sheet2!S61+Sheet2!X61+Sheet2!AC61+Sheet2!AH61+Sheet2!AM61+Sheet2!AR61+Sheet2!AW61+Sheet2!BG61+Sheet2!BB61+Sheet2!BL61+Sheet2!BQ61</f>
        <v>31599.437000000005</v>
      </c>
      <c r="C61" s="2">
        <f>+I61+N61+S61+X61+AC61+AH61+AM61+AR61+AW61+BB61+BG61+BL61+BQ61+BV61+CA61+CF61+CK61+CP61+CU61+CZ61+DE61+DJ61+DO61+DT61+DY61+ED61+EI61+EN61+ES61+EX61+FC61+FH61+FM61+FR61+FW61+GB61+GG61+GL61+GQ61+GV61+HA61+HF61+HK61+HP61+HU61+HZ61+IE61+IJ61+Sheet2!C61+Sheet2!H61+Sheet2!M61+Sheet2!R61+Sheet2!W61+Sheet2!AB61+Sheet2!AG61+Sheet2!AL61+Sheet2!AQ61+Sheet2!AV61+Sheet2!BA61+Sheet2!BF61+Sheet2!BK61+Sheet2!BP61</f>
        <v>34600367.994000003</v>
      </c>
      <c r="D61" s="2">
        <f>+H61+M61+R61+W61+AB61+AG61+AL61+AQ61+AV61+BA61+BF61+BK61+BP61+BU61+BZ61+CE61+CJ61+CO61+CT61+CY61+DD61+DI61+DN61+DS61+DX61+EC61+EH61+EM61+ER61+EW61+FB61+FG61+FL61+FQ61+FV61+GA61+GF61+GK61+GP61+GU61+GZ61+HE61+HJ61+HO61+HT61+HY61+ID61+II61+Sheet2!G61+Sheet2!B61+Sheet2!L61+Sheet2!Q61+Sheet2!V61+Sheet2!AA61+Sheet2!AF61+Sheet2!AK61+Sheet2!AP61+Sheet2!AU61+Sheet2!AZ61+Sheet2!BE61+Sheet2!BJ61+Sheet2!BO61</f>
        <v>0</v>
      </c>
      <c r="E61" s="2">
        <f>+K61+P61+U61+Z61+AE61+AJ61+AO61+AT61+AY61+BD61+BI61+BN61+BS61+BX61+CC61+CH61+CM61+CR61+CW61+DB61+DG61+DL61+DQ61+DV61+EA61+EF61+EK61+EP61+EU61+EZ61+FE61+FJ61+FO61+FT61+FY61+GD61+GI61+GN61+GS61+GX61+HC61+HH61+HM61+HR61+HW61+IB61+IG61+IL61+Sheet2!E61+Sheet2!J61+Sheet2!O61+Sheet2!T61+Sheet2!Y61+Sheet2!AD61+Sheet2!AI61+Sheet2!AN61+Sheet2!AS61+Sheet2!AX61+Sheet2!BC61+Sheet2!BH61+Sheet2!BM61+Sheet2!BR61</f>
        <v>0</v>
      </c>
      <c r="F61" s="2">
        <f t="shared" si="23"/>
        <v>34631967.431000002</v>
      </c>
      <c r="G61" s="11">
        <f>+Sheet1!L61+Sheet1!Q61+Sheet1!V61+Sheet1!AA61+Sheet1!AF61+Sheet1!AK61+Sheet1!AP61+Sheet1!AU61+Sheet1!AZ61+Sheet1!BE61+Sheet1!BJ61+Sheet1!BO61+Sheet1!BT61+Sheet1!BY61+Sheet1!CD61+Sheet1!CI61+Sheet1!CN61+Sheet1!CS61+Sheet1!CX61+Sheet1!DC61+Sheet1!DH61+Sheet1!DM61+Sheet1!DR61+Sheet1!DW61+Sheet1!EB61+Sheet1!EG61+Sheet1!EL61+Sheet1!EQ61+Sheet1!EV61+Sheet1!FA61+Sheet1!FF61+Sheet1!FK61+Sheet1!FP61+Sheet1!FU61+Sheet1!FZ61+Sheet1!GE61+Sheet1!GJ61+Sheet1!GO61+Sheet1!GT61+Sheet1!GY61+Sheet1!HD61+Sheet1!HI61+Sheet1!HN61+Sheet1!HS61+Sheet1!HX61+Sheet1!IC61+Sheet1!IH61+Sheet1!IM61+Sheet2!F61+Sheet2!K61+Sheet2!P61+Sheet2!U61+Sheet2!Z61+Sheet2!AE61+Sheet2!AJ61+Sheet2!AO61+Sheet2!AT61+Sheet2!AY61+Sheet2!BD61+Sheet2!BI61+Sheet2!BN61+Sheet2!BS61</f>
        <v>34631967.430999994</v>
      </c>
      <c r="H61" s="2"/>
      <c r="I61" s="12">
        <v>587928.91</v>
      </c>
      <c r="J61" s="2"/>
      <c r="L61" s="2">
        <f t="shared" si="24"/>
        <v>587928.91</v>
      </c>
      <c r="M61" s="2"/>
      <c r="N61" s="2">
        <v>99974.66</v>
      </c>
      <c r="O61" s="2"/>
      <c r="Q61" s="2">
        <f t="shared" si="25"/>
        <v>99974.66</v>
      </c>
      <c r="R61" s="2"/>
      <c r="S61" s="2">
        <v>2581884.91</v>
      </c>
      <c r="T61" s="2"/>
      <c r="V61" s="2">
        <f t="shared" si="26"/>
        <v>2581884.91</v>
      </c>
      <c r="W61" s="2"/>
      <c r="X61" s="2">
        <v>347425</v>
      </c>
      <c r="Y61" s="2">
        <v>21.27</v>
      </c>
      <c r="AA61" s="2">
        <f t="shared" si="27"/>
        <v>347446.27</v>
      </c>
      <c r="AB61" s="2"/>
      <c r="AC61" s="2">
        <v>167956.54</v>
      </c>
      <c r="AD61" s="2"/>
      <c r="AF61" s="2">
        <f t="shared" si="28"/>
        <v>167956.54</v>
      </c>
      <c r="AG61" s="2"/>
      <c r="AH61" s="2">
        <v>153438</v>
      </c>
      <c r="AI61" s="2">
        <v>694.55</v>
      </c>
      <c r="AK61" s="2">
        <f t="shared" si="29"/>
        <v>154132.54999999999</v>
      </c>
      <c r="AL61" s="2"/>
      <c r="AM61" s="2">
        <v>71551.48</v>
      </c>
      <c r="AN61" s="2">
        <v>64.41</v>
      </c>
      <c r="AP61" s="2">
        <f t="shared" si="30"/>
        <v>71615.89</v>
      </c>
      <c r="AQ61" s="2"/>
      <c r="AR61" s="2">
        <v>182586</v>
      </c>
      <c r="AS61" s="2">
        <v>310.45999999999998</v>
      </c>
      <c r="AU61" s="2">
        <f t="shared" si="31"/>
        <v>182896.46</v>
      </c>
      <c r="AV61" s="2"/>
      <c r="AW61" s="2">
        <v>72646.509999999995</v>
      </c>
      <c r="AX61" s="2">
        <v>10</v>
      </c>
      <c r="AZ61" s="2">
        <f t="shared" si="32"/>
        <v>72656.509999999995</v>
      </c>
      <c r="BA61" s="2"/>
      <c r="BB61" s="2">
        <v>159604.15900000001</v>
      </c>
      <c r="BC61" s="2"/>
      <c r="BE61" s="2">
        <f t="shared" si="33"/>
        <v>159604.15900000001</v>
      </c>
      <c r="BF61" s="2"/>
      <c r="BG61" s="2">
        <v>94065.83</v>
      </c>
      <c r="BH61" s="2"/>
      <c r="BJ61" s="2">
        <f t="shared" si="34"/>
        <v>94065.83</v>
      </c>
      <c r="BK61" s="2"/>
      <c r="BL61" s="2">
        <v>38278.75</v>
      </c>
      <c r="BM61" s="2"/>
      <c r="BO61" s="2">
        <f t="shared" si="35"/>
        <v>38278.75</v>
      </c>
      <c r="BP61" s="2"/>
      <c r="BQ61" s="13">
        <v>90231.150999999998</v>
      </c>
      <c r="BR61" s="2">
        <v>0.09</v>
      </c>
      <c r="BT61" s="2">
        <f t="shared" si="36"/>
        <v>90231.240999999995</v>
      </c>
      <c r="BU61" s="2"/>
      <c r="BV61" s="2">
        <v>517492.01</v>
      </c>
      <c r="BW61" s="2">
        <v>170</v>
      </c>
      <c r="BY61" s="2">
        <f t="shared" si="37"/>
        <v>517662.01</v>
      </c>
      <c r="BZ61" s="2"/>
      <c r="CA61" s="2">
        <v>1569683.4</v>
      </c>
      <c r="CB61" s="2">
        <v>225.54</v>
      </c>
      <c r="CD61" s="2">
        <f t="shared" si="38"/>
        <v>1569908.94</v>
      </c>
      <c r="CE61" s="2"/>
      <c r="CF61" s="2">
        <v>76724.154999999999</v>
      </c>
      <c r="CG61" s="2"/>
      <c r="CI61" s="2">
        <f t="shared" si="39"/>
        <v>76724.154999999999</v>
      </c>
      <c r="CJ61" s="2"/>
      <c r="CK61" s="2">
        <v>100927.458</v>
      </c>
      <c r="CL61" s="2"/>
      <c r="CN61" s="2">
        <f t="shared" si="40"/>
        <v>100927.458</v>
      </c>
      <c r="CO61" s="2"/>
      <c r="CP61" s="2">
        <v>87145.755000000005</v>
      </c>
      <c r="CQ61" s="2"/>
      <c r="CS61" s="2">
        <f t="shared" si="41"/>
        <v>87145.755000000005</v>
      </c>
      <c r="CT61" s="2"/>
      <c r="CU61" s="2">
        <v>120861.09</v>
      </c>
      <c r="CV61" s="2"/>
      <c r="CX61" s="2">
        <f t="shared" si="42"/>
        <v>120861.09</v>
      </c>
      <c r="CY61" s="2"/>
      <c r="CZ61" s="2">
        <v>91388.83</v>
      </c>
      <c r="DA61" s="2"/>
      <c r="DC61" s="2">
        <f t="shared" si="43"/>
        <v>91388.83</v>
      </c>
      <c r="DD61" s="2"/>
      <c r="DE61" s="2">
        <v>10570.66</v>
      </c>
      <c r="DF61" s="2"/>
      <c r="DH61" s="2">
        <f t="shared" si="44"/>
        <v>10570.66</v>
      </c>
      <c r="DI61" s="2"/>
      <c r="DJ61" s="2">
        <v>65004.78</v>
      </c>
      <c r="DK61" s="2"/>
      <c r="DM61" s="2">
        <f t="shared" si="45"/>
        <v>65004.78</v>
      </c>
      <c r="DN61" s="2"/>
      <c r="DO61" s="2">
        <v>223075.61</v>
      </c>
      <c r="DP61" s="2">
        <v>37.4</v>
      </c>
      <c r="DR61" s="2">
        <f t="shared" si="46"/>
        <v>223113.00999999998</v>
      </c>
      <c r="DS61" s="2"/>
      <c r="DT61" s="2">
        <v>4813039.2300000004</v>
      </c>
      <c r="DU61" s="2"/>
      <c r="DW61" s="2">
        <f t="shared" si="47"/>
        <v>4813039.2300000004</v>
      </c>
      <c r="DX61" s="2"/>
      <c r="DY61" s="2">
        <v>53824.45</v>
      </c>
      <c r="DZ61" s="2"/>
      <c r="EB61" s="2">
        <f t="shared" si="48"/>
        <v>53824.45</v>
      </c>
      <c r="EC61" s="2"/>
      <c r="ED61" s="2">
        <v>128860.92</v>
      </c>
      <c r="EE61" s="2"/>
      <c r="EG61" s="2">
        <f t="shared" si="49"/>
        <v>128860.92</v>
      </c>
      <c r="EH61" s="2"/>
      <c r="EI61" s="2">
        <v>139352.14000000001</v>
      </c>
      <c r="EJ61" s="2"/>
      <c r="EL61" s="2">
        <f t="shared" si="50"/>
        <v>139352.14000000001</v>
      </c>
      <c r="EM61" s="2"/>
      <c r="EN61" s="2">
        <v>1395539.9</v>
      </c>
      <c r="EO61" s="2">
        <v>246.45</v>
      </c>
      <c r="EQ61" s="2">
        <f t="shared" si="51"/>
        <v>1395786.3499999999</v>
      </c>
      <c r="ER61" s="2"/>
      <c r="ES61" s="2">
        <v>82069.759999999995</v>
      </c>
      <c r="ET61" s="2"/>
      <c r="EV61" s="2">
        <f t="shared" si="52"/>
        <v>82069.759999999995</v>
      </c>
      <c r="EW61" s="2"/>
      <c r="EX61" s="2">
        <v>2595812.2799999998</v>
      </c>
      <c r="EY61" s="2">
        <v>26</v>
      </c>
      <c r="FA61" s="2">
        <f t="shared" si="53"/>
        <v>2595838.2799999998</v>
      </c>
      <c r="FB61" s="2"/>
      <c r="FC61" s="2">
        <v>3074508.7999999998</v>
      </c>
      <c r="FD61" s="2">
        <v>12.18</v>
      </c>
      <c r="FF61" s="2">
        <f t="shared" si="54"/>
        <v>3074520.98</v>
      </c>
      <c r="FG61" s="2"/>
      <c r="FH61" s="2">
        <v>129680.1</v>
      </c>
      <c r="FI61" s="2">
        <v>43.24</v>
      </c>
      <c r="FK61" s="2">
        <f t="shared" si="55"/>
        <v>129723.34000000001</v>
      </c>
      <c r="FL61" s="2"/>
      <c r="FM61" s="2">
        <v>285445.7</v>
      </c>
      <c r="FN61" s="2">
        <v>8.4969999999999999</v>
      </c>
      <c r="FP61" s="2">
        <f t="shared" si="56"/>
        <v>285454.19699999999</v>
      </c>
      <c r="FQ61" s="2"/>
      <c r="FR61" s="2">
        <v>737919.2</v>
      </c>
      <c r="FS61" s="2"/>
      <c r="FU61" s="2">
        <f t="shared" si="57"/>
        <v>737919.2</v>
      </c>
      <c r="FV61" s="2"/>
      <c r="FW61" s="2">
        <v>199262.45</v>
      </c>
      <c r="FX61" s="2">
        <v>42.79</v>
      </c>
      <c r="FZ61" s="2">
        <f t="shared" si="58"/>
        <v>199305.24000000002</v>
      </c>
      <c r="GA61" s="2"/>
      <c r="GB61" s="2">
        <v>503127.7</v>
      </c>
      <c r="GC61" s="2">
        <v>49.03</v>
      </c>
      <c r="GE61" s="2">
        <f t="shared" si="59"/>
        <v>503176.73000000004</v>
      </c>
      <c r="GF61" s="2"/>
      <c r="GG61" s="2">
        <v>88502</v>
      </c>
      <c r="GH61" s="2"/>
      <c r="GJ61" s="2">
        <f t="shared" si="60"/>
        <v>88502</v>
      </c>
      <c r="GK61" s="2"/>
      <c r="GL61" s="2">
        <v>191355.8</v>
      </c>
      <c r="GM61" s="2">
        <v>1140.46</v>
      </c>
      <c r="GO61" s="2">
        <f t="shared" si="61"/>
        <v>192496.25999999998</v>
      </c>
      <c r="GP61" s="2"/>
      <c r="GQ61" s="2">
        <v>122559.1</v>
      </c>
      <c r="GR61" s="2"/>
      <c r="GT61" s="2">
        <f t="shared" si="62"/>
        <v>122559.1</v>
      </c>
      <c r="GU61" s="2"/>
      <c r="GV61" s="2">
        <v>188781.94</v>
      </c>
      <c r="GW61" s="2"/>
      <c r="GY61" s="2">
        <f t="shared" si="63"/>
        <v>188781.94</v>
      </c>
      <c r="GZ61" s="2"/>
      <c r="HA61" s="2">
        <v>4296479.9800000004</v>
      </c>
      <c r="HB61" s="2"/>
      <c r="HD61" s="2">
        <f t="shared" si="64"/>
        <v>4296479.9800000004</v>
      </c>
      <c r="HE61" s="2"/>
      <c r="HF61" s="2">
        <v>303070.15999999997</v>
      </c>
      <c r="HG61" s="2"/>
      <c r="HI61" s="2">
        <f t="shared" si="65"/>
        <v>303070.15999999997</v>
      </c>
      <c r="HJ61" s="2"/>
      <c r="HK61" s="2">
        <v>866610.1</v>
      </c>
      <c r="HL61" s="2">
        <v>172.05</v>
      </c>
      <c r="HN61" s="2">
        <f t="shared" si="66"/>
        <v>866782.15</v>
      </c>
      <c r="HO61" s="2"/>
      <c r="HP61" s="2">
        <v>568880.66</v>
      </c>
      <c r="HQ61" s="2"/>
      <c r="HS61" s="2">
        <f t="shared" si="67"/>
        <v>568880.66</v>
      </c>
      <c r="HT61" s="2"/>
      <c r="HU61" s="2">
        <v>30370.366000000002</v>
      </c>
      <c r="HV61" s="2">
        <v>21015.08</v>
      </c>
      <c r="HX61" s="2">
        <f t="shared" si="68"/>
        <v>51385.446000000004</v>
      </c>
      <c r="HY61" s="2"/>
      <c r="HZ61" s="2">
        <v>205254.5</v>
      </c>
      <c r="IA61" s="2">
        <v>169.9</v>
      </c>
      <c r="IC61" s="2">
        <f t="shared" si="69"/>
        <v>205424.4</v>
      </c>
      <c r="ID61" s="2"/>
      <c r="IE61" s="2">
        <v>63100.3</v>
      </c>
      <c r="IF61" s="2"/>
      <c r="IH61" s="2">
        <f t="shared" si="70"/>
        <v>63100.3</v>
      </c>
      <c r="II61" s="2"/>
      <c r="IJ61" s="2">
        <v>38169.58</v>
      </c>
      <c r="IK61" s="2"/>
      <c r="IM61" s="2">
        <f t="shared" si="71"/>
        <v>38169.58</v>
      </c>
    </row>
    <row r="62" spans="1:247" ht="11.25" customHeight="1" x14ac:dyDescent="0.25">
      <c r="A62" s="2" t="s">
        <v>78</v>
      </c>
      <c r="B62" s="2">
        <f>+J62+O62+T62+Y62+AD62+AI62+AN62+AS62+AX62+BC62+BH62+BM62+BR62+BW62+CB62+CG62+CL62+CQ62+CV62+DA62+DF62+DK62+DP62+DU62+DZ62+EE62+EJ62+EO62+ET62+EY62+FD62+FI62+FN62+FS62+FX62+GC62+GH62+GM62+GR62+GW62+HB62+HG62+HL62+HQ62+HV62+IA62+IF62+IK62+Sheet2!D62+Sheet2!I62+Sheet2!N62+Sheet2!S62+Sheet2!X62+Sheet2!AC62+Sheet2!AH62+Sheet2!AM62+Sheet2!AR62+Sheet2!AW62+Sheet2!BG62+Sheet2!BB62+Sheet2!BL62+Sheet2!BQ62</f>
        <v>2944453.4699999993</v>
      </c>
      <c r="C62" s="2">
        <f>+I62+N62+S62+X62+AC62+AH62+AM62+AR62+AW62+BB62+BG62+BL62+BQ62+BV62+CA62+CF62+CK62+CP62+CU62+CZ62+DE62+DJ62+DO62+DT62+DY62+ED62+EI62+EN62+ES62+EX62+FC62+FH62+FM62+FR62+FW62+GB62+GG62+GL62+GQ62+GV62+HA62+HF62+HK62+HP62+HU62+HZ62+IE62+IJ62+Sheet2!C62+Sheet2!H62+Sheet2!M62+Sheet2!R62+Sheet2!W62+Sheet2!AB62+Sheet2!AG62+Sheet2!AL62+Sheet2!AQ62+Sheet2!AV62+Sheet2!BA62+Sheet2!BF62+Sheet2!BK62+Sheet2!BP62</f>
        <v>32101180.029199999</v>
      </c>
      <c r="D62" s="2">
        <f>+H62+M62+R62+W62+AB62+AG62+AL62+AQ62+AV62+BA62+BF62+BK62+BP62+BU62+BZ62+CE62+CJ62+CO62+CT62+CY62+DD62+DI62+DN62+DS62+DX62+EC62+EH62+EM62+ER62+EW62+FB62+FG62+FL62+FQ62+FV62+GA62+GF62+GK62+GP62+GU62+GZ62+HE62+HJ62+HO62+HT62+HY62+ID62+II62+Sheet2!G62+Sheet2!B62+Sheet2!L62+Sheet2!Q62+Sheet2!V62+Sheet2!AA62+Sheet2!AF62+Sheet2!AK62+Sheet2!AP62+Sheet2!AU62+Sheet2!AZ62+Sheet2!BE62+Sheet2!BJ62+Sheet2!BO62</f>
        <v>62876189</v>
      </c>
      <c r="E62" s="2">
        <f>+K62+P62+U62+Z62+AE62+AJ62+AO62+AT62+AY62+BD62+BI62+BN62+BS62+BX62+CC62+CH62+CM62+CR62+CW62+DB62+DG62+DL62+DQ62+DV62+EA62+EF62+EK62+EP62+EU62+EZ62+FE62+FJ62+FO62+FT62+FY62+GD62+GI62+GN62+GS62+GX62+HC62+HH62+HM62+HR62+HW62+IB62+IG62+IL62+Sheet2!E62+Sheet2!J62+Sheet2!O62+Sheet2!T62+Sheet2!Y62+Sheet2!AD62+Sheet2!AI62+Sheet2!AN62+Sheet2!AS62+Sheet2!AX62+Sheet2!BC62+Sheet2!BH62+Sheet2!BM62+Sheet2!BR62</f>
        <v>10357646.38143268</v>
      </c>
      <c r="F62" s="2">
        <f t="shared" si="23"/>
        <v>108279468.88063268</v>
      </c>
      <c r="G62" s="11">
        <f>+Sheet1!L62+Sheet1!Q62+Sheet1!V62+Sheet1!AA62+Sheet1!AF62+Sheet1!AK62+Sheet1!AP62+Sheet1!AU62+Sheet1!AZ62+Sheet1!BE62+Sheet1!BJ62+Sheet1!BO62+Sheet1!BT62+Sheet1!BY62+Sheet1!CD62+Sheet1!CI62+Sheet1!CN62+Sheet1!CS62+Sheet1!CX62+Sheet1!DC62+Sheet1!DH62+Sheet1!DM62+Sheet1!DR62+Sheet1!DW62+Sheet1!EB62+Sheet1!EG62+Sheet1!EL62+Sheet1!EQ62+Sheet1!EV62+Sheet1!FA62+Sheet1!FF62+Sheet1!FK62+Sheet1!FP62+Sheet1!FU62+Sheet1!FZ62+Sheet1!GE62+Sheet1!GJ62+Sheet1!GO62+Sheet1!GT62+Sheet1!GY62+Sheet1!HD62+Sheet1!HI62+Sheet1!HN62+Sheet1!HS62+Sheet1!HX62+Sheet1!IC62+Sheet1!IH62+Sheet1!IM62+Sheet2!F62+Sheet2!K62+Sheet2!P62+Sheet2!U62+Sheet2!Z62+Sheet2!AE62+Sheet2!AJ62+Sheet2!AO62+Sheet2!AT62+Sheet2!AY62+Sheet2!BD62+Sheet2!BI62+Sheet2!BN62+Sheet2!BS62</f>
        <v>108279468.88063267</v>
      </c>
      <c r="H62" s="2">
        <v>1787659</v>
      </c>
      <c r="I62" s="12">
        <v>680676.67</v>
      </c>
      <c r="J62" s="2">
        <v>106225.35</v>
      </c>
      <c r="K62" s="6">
        <v>189390.25896555994</v>
      </c>
      <c r="L62" s="2">
        <f t="shared" si="24"/>
        <v>2763951.2789655598</v>
      </c>
      <c r="M62" s="2">
        <v>228048</v>
      </c>
      <c r="N62" s="2">
        <v>85108.562999999995</v>
      </c>
      <c r="O62" s="2">
        <v>4029.82</v>
      </c>
      <c r="P62" s="6">
        <v>54252.881053549965</v>
      </c>
      <c r="Q62" s="2">
        <f t="shared" si="25"/>
        <v>371439.26405354997</v>
      </c>
      <c r="R62" s="2">
        <v>1815577</v>
      </c>
      <c r="S62" s="2">
        <v>1777635.23</v>
      </c>
      <c r="T62" s="2">
        <v>2035.32</v>
      </c>
      <c r="U62" s="6">
        <v>146546.71357141007</v>
      </c>
      <c r="V62" s="2">
        <f t="shared" si="26"/>
        <v>3741794.26357141</v>
      </c>
      <c r="W62" s="2">
        <v>1104485</v>
      </c>
      <c r="X62" s="2">
        <v>321808</v>
      </c>
      <c r="Y62" s="2">
        <v>1734</v>
      </c>
      <c r="Z62" s="6">
        <v>106928.33477398998</v>
      </c>
      <c r="AA62" s="2">
        <f t="shared" si="27"/>
        <v>1534955.3347739899</v>
      </c>
      <c r="AB62" s="2">
        <v>401360</v>
      </c>
      <c r="AC62" s="2">
        <v>140465.06</v>
      </c>
      <c r="AD62" s="2">
        <v>0.39800000000000002</v>
      </c>
      <c r="AE62" s="6">
        <v>266261.34936699993</v>
      </c>
      <c r="AF62" s="2">
        <f t="shared" si="28"/>
        <v>808086.80736700003</v>
      </c>
      <c r="AG62" s="2">
        <v>365579</v>
      </c>
      <c r="AH62" s="2">
        <v>135117.1</v>
      </c>
      <c r="AI62" s="2">
        <v>2728.28</v>
      </c>
      <c r="AJ62" s="6">
        <v>54874.59610183999</v>
      </c>
      <c r="AK62" s="2">
        <f t="shared" si="29"/>
        <v>558298.97610184003</v>
      </c>
      <c r="AL62" s="2">
        <v>643929</v>
      </c>
      <c r="AM62" s="2">
        <v>153285.49</v>
      </c>
      <c r="AN62" s="2">
        <v>3120.46</v>
      </c>
      <c r="AO62" s="6">
        <v>185097.47908396999</v>
      </c>
      <c r="AP62" s="2">
        <f t="shared" si="30"/>
        <v>985432.42908396991</v>
      </c>
      <c r="AQ62" s="2">
        <v>429668</v>
      </c>
      <c r="AR62" s="2">
        <v>155000</v>
      </c>
      <c r="AS62" s="2">
        <v>1939.598</v>
      </c>
      <c r="AT62" s="2">
        <v>40449.728734710028</v>
      </c>
      <c r="AU62" s="2">
        <f t="shared" si="31"/>
        <v>627057.32673471002</v>
      </c>
      <c r="AV62" s="2">
        <v>230951</v>
      </c>
      <c r="AW62" s="2">
        <v>73919.899999999994</v>
      </c>
      <c r="AX62" s="2">
        <v>75546.960000000006</v>
      </c>
      <c r="AY62" s="2">
        <v>71803.026685179968</v>
      </c>
      <c r="AZ62" s="2">
        <f t="shared" si="32"/>
        <v>452220.88668518001</v>
      </c>
      <c r="BA62" s="2">
        <v>382923</v>
      </c>
      <c r="BB62" s="2">
        <v>140699.04999999999</v>
      </c>
      <c r="BC62" s="2">
        <v>29122.35</v>
      </c>
      <c r="BD62" s="2">
        <v>87207.577361189949</v>
      </c>
      <c r="BE62" s="2">
        <f t="shared" si="33"/>
        <v>639951.97736119002</v>
      </c>
      <c r="BF62" s="2">
        <v>329479</v>
      </c>
      <c r="BG62" s="2">
        <v>103614.84</v>
      </c>
      <c r="BH62" s="2">
        <v>10907.1</v>
      </c>
      <c r="BI62" s="2">
        <v>64765.558737979984</v>
      </c>
      <c r="BJ62" s="2">
        <f t="shared" si="34"/>
        <v>508766.49873797991</v>
      </c>
      <c r="BK62" s="2">
        <v>286419</v>
      </c>
      <c r="BL62" s="2">
        <v>64724.77</v>
      </c>
      <c r="BM62" s="2">
        <v>5582.73</v>
      </c>
      <c r="BN62" s="2">
        <v>68923.485228089965</v>
      </c>
      <c r="BO62" s="2">
        <f t="shared" si="35"/>
        <v>425649.98522808996</v>
      </c>
      <c r="BP62" s="2">
        <v>258820</v>
      </c>
      <c r="BQ62" s="13">
        <v>76274</v>
      </c>
      <c r="BR62" s="2">
        <v>61455.23</v>
      </c>
      <c r="BS62" s="2">
        <v>102766.69412425999</v>
      </c>
      <c r="BT62" s="2">
        <f t="shared" si="36"/>
        <v>499315.92412425997</v>
      </c>
      <c r="BU62" s="2">
        <v>1200433</v>
      </c>
      <c r="BV62" s="2">
        <v>452052.91</v>
      </c>
      <c r="BW62" s="2">
        <v>48324.94</v>
      </c>
      <c r="BX62" s="2">
        <v>193803.87940332008</v>
      </c>
      <c r="BY62" s="2">
        <f t="shared" si="37"/>
        <v>1894614.72940332</v>
      </c>
      <c r="BZ62" s="2">
        <v>3637825</v>
      </c>
      <c r="CA62" s="2">
        <v>1447143.6662000001</v>
      </c>
      <c r="CB62" s="2">
        <v>386675.6</v>
      </c>
      <c r="CC62" s="2">
        <v>533348.59625527984</v>
      </c>
      <c r="CD62" s="2">
        <f t="shared" si="38"/>
        <v>6004992.8624552796</v>
      </c>
      <c r="CE62" s="2">
        <v>221560</v>
      </c>
      <c r="CF62" s="2">
        <v>66674.759999999995</v>
      </c>
      <c r="CG62" s="2">
        <v>930.5</v>
      </c>
      <c r="CH62" s="2">
        <v>169240.7602247099</v>
      </c>
      <c r="CI62" s="2">
        <f t="shared" si="39"/>
        <v>458406.02022470988</v>
      </c>
      <c r="CJ62" s="2">
        <v>233389</v>
      </c>
      <c r="CK62" s="2">
        <v>82119.61</v>
      </c>
      <c r="CL62" s="2"/>
      <c r="CM62" s="2">
        <v>60008.51611709001</v>
      </c>
      <c r="CN62" s="2">
        <f t="shared" si="40"/>
        <v>375517.12611709</v>
      </c>
      <c r="CO62" s="2">
        <v>211713</v>
      </c>
      <c r="CP62" s="2">
        <v>82209.600000000006</v>
      </c>
      <c r="CQ62" s="2">
        <v>0.79</v>
      </c>
      <c r="CR62" s="2">
        <v>45687.207446729983</v>
      </c>
      <c r="CS62" s="2">
        <f t="shared" si="41"/>
        <v>339610.59744672995</v>
      </c>
      <c r="CT62" s="2">
        <v>467818</v>
      </c>
      <c r="CU62" s="2">
        <v>114711.1</v>
      </c>
      <c r="CV62" s="2">
        <v>205.22399999999999</v>
      </c>
      <c r="CW62" s="2">
        <v>39683.666693969994</v>
      </c>
      <c r="CX62" s="2">
        <f t="shared" si="42"/>
        <v>622417.99069397</v>
      </c>
      <c r="CY62" s="2">
        <v>313826</v>
      </c>
      <c r="CZ62" s="2">
        <v>102090.61</v>
      </c>
      <c r="DA62" s="2">
        <v>1689.95</v>
      </c>
      <c r="DB62" s="2">
        <v>44293.913453200024</v>
      </c>
      <c r="DC62" s="2">
        <f t="shared" si="43"/>
        <v>461900.47345320001</v>
      </c>
      <c r="DD62" s="2">
        <v>62733</v>
      </c>
      <c r="DE62" s="2">
        <v>9353.32</v>
      </c>
      <c r="DF62" s="2"/>
      <c r="DG62" s="2">
        <v>19812.209671459994</v>
      </c>
      <c r="DH62" s="2">
        <f t="shared" si="44"/>
        <v>91898.529671459997</v>
      </c>
      <c r="DI62" s="2">
        <v>374006</v>
      </c>
      <c r="DJ62" s="2">
        <v>88003.03</v>
      </c>
      <c r="DK62" s="2">
        <v>1447.27</v>
      </c>
      <c r="DL62" s="2">
        <v>86210.349818439936</v>
      </c>
      <c r="DM62" s="2">
        <f t="shared" si="45"/>
        <v>549666.64981843997</v>
      </c>
      <c r="DN62" s="2">
        <v>570987</v>
      </c>
      <c r="DO62" s="2">
        <v>190859.38</v>
      </c>
      <c r="DP62" s="2">
        <v>9246.8700000000008</v>
      </c>
      <c r="DQ62" s="2">
        <v>53998.102127869977</v>
      </c>
      <c r="DR62" s="2">
        <f t="shared" si="46"/>
        <v>825091.35212786996</v>
      </c>
      <c r="DS62" s="2">
        <v>2830304</v>
      </c>
      <c r="DT62" s="2">
        <v>3514817.78</v>
      </c>
      <c r="DU62" s="2">
        <v>25495.11</v>
      </c>
      <c r="DV62" s="2">
        <v>387766.41887971014</v>
      </c>
      <c r="DW62" s="2">
        <f t="shared" si="47"/>
        <v>6758383.3088797098</v>
      </c>
      <c r="DX62" s="2">
        <v>129395</v>
      </c>
      <c r="DY62" s="2">
        <v>45851.68</v>
      </c>
      <c r="DZ62" s="2">
        <v>168377.54</v>
      </c>
      <c r="EA62" s="2">
        <v>51744.409829590026</v>
      </c>
      <c r="EB62" s="2">
        <f t="shared" si="48"/>
        <v>395368.62982958998</v>
      </c>
      <c r="EC62" s="2">
        <v>330472</v>
      </c>
      <c r="ED62" s="2">
        <v>114328.27</v>
      </c>
      <c r="EE62" s="2">
        <v>166.51</v>
      </c>
      <c r="EF62" s="2">
        <v>44722.772436930019</v>
      </c>
      <c r="EG62" s="2">
        <f t="shared" si="49"/>
        <v>489689.55243693007</v>
      </c>
      <c r="EH62" s="2">
        <v>343388</v>
      </c>
      <c r="EI62" s="2">
        <v>115605.19</v>
      </c>
      <c r="EJ62" s="2"/>
      <c r="EK62" s="2">
        <v>28223.34289479001</v>
      </c>
      <c r="EL62" s="2">
        <f t="shared" si="50"/>
        <v>487216.53289479</v>
      </c>
      <c r="EM62" s="2">
        <v>3570836</v>
      </c>
      <c r="EN62" s="2">
        <v>1207324.5</v>
      </c>
      <c r="EO62" s="2">
        <v>412888.44</v>
      </c>
      <c r="EP62" s="2">
        <v>464637.25802072027</v>
      </c>
      <c r="EQ62" s="2">
        <f t="shared" si="51"/>
        <v>5655686.1980207209</v>
      </c>
      <c r="ER62" s="2">
        <v>331721</v>
      </c>
      <c r="ES62" s="2">
        <v>86766.8</v>
      </c>
      <c r="ET62" s="2">
        <v>11306.87</v>
      </c>
      <c r="EU62" s="2">
        <v>26994.104067229997</v>
      </c>
      <c r="EV62" s="2">
        <f t="shared" si="52"/>
        <v>456788.77406723</v>
      </c>
      <c r="EW62" s="2">
        <v>7094145</v>
      </c>
      <c r="EX62" s="2">
        <v>2109017.41</v>
      </c>
      <c r="EY62" s="2">
        <v>21657.54</v>
      </c>
      <c r="EZ62" s="2">
        <v>849317.9929709296</v>
      </c>
      <c r="FA62" s="2">
        <f t="shared" si="53"/>
        <v>10074137.94297093</v>
      </c>
      <c r="FB62" s="2">
        <v>2254141</v>
      </c>
      <c r="FC62" s="2">
        <v>3824941.3</v>
      </c>
      <c r="FD62" s="2">
        <v>3183.2</v>
      </c>
      <c r="FE62" s="2">
        <v>784231.37734659994</v>
      </c>
      <c r="FF62" s="2">
        <f t="shared" si="54"/>
        <v>6866496.8773465995</v>
      </c>
      <c r="FG62" s="2">
        <v>725337</v>
      </c>
      <c r="FH62" s="2">
        <v>264651.59999999998</v>
      </c>
      <c r="FI62" s="2">
        <v>17581.39</v>
      </c>
      <c r="FJ62" s="2">
        <v>126966.30917595999</v>
      </c>
      <c r="FK62" s="2">
        <f t="shared" si="55"/>
        <v>1134536.29917596</v>
      </c>
      <c r="FL62" s="2">
        <v>1117732</v>
      </c>
      <c r="FM62" s="2">
        <v>337032.6</v>
      </c>
      <c r="FN62" s="2">
        <v>10263.68</v>
      </c>
      <c r="FO62" s="2">
        <v>144471.25894242997</v>
      </c>
      <c r="FP62" s="2">
        <f t="shared" si="56"/>
        <v>1609499.5389424299</v>
      </c>
      <c r="FQ62" s="2">
        <v>2170388</v>
      </c>
      <c r="FR62" s="2">
        <v>721382.40000000002</v>
      </c>
      <c r="FS62" s="2">
        <v>27666.85</v>
      </c>
      <c r="FT62" s="2">
        <v>275967.36532632011</v>
      </c>
      <c r="FU62" s="2">
        <f t="shared" si="57"/>
        <v>3195404.6153263203</v>
      </c>
      <c r="FV62" s="2">
        <v>564839</v>
      </c>
      <c r="FW62" s="2">
        <v>175716.3</v>
      </c>
      <c r="FX62" s="2">
        <v>590.54999999999995</v>
      </c>
      <c r="FY62" s="2">
        <v>71651.740286110013</v>
      </c>
      <c r="FZ62" s="2">
        <f t="shared" si="58"/>
        <v>812797.59028611006</v>
      </c>
      <c r="GA62" s="2">
        <v>1507632</v>
      </c>
      <c r="GB62" s="2">
        <v>517814.2</v>
      </c>
      <c r="GC62" s="2">
        <v>435378.33</v>
      </c>
      <c r="GD62" s="2">
        <v>175202.50392138006</v>
      </c>
      <c r="GE62" s="2">
        <f t="shared" si="59"/>
        <v>2636027.0339213801</v>
      </c>
      <c r="GF62" s="2">
        <v>164730</v>
      </c>
      <c r="GG62" s="2">
        <v>72827.7</v>
      </c>
      <c r="GH62" s="2">
        <v>10.67</v>
      </c>
      <c r="GI62" s="2">
        <v>22751.866720219994</v>
      </c>
      <c r="GJ62" s="2">
        <f t="shared" si="60"/>
        <v>260320.23672022001</v>
      </c>
      <c r="GK62" s="2">
        <v>513787</v>
      </c>
      <c r="GL62" s="2">
        <v>187414.2</v>
      </c>
      <c r="GM62" s="2">
        <v>6700.53</v>
      </c>
      <c r="GN62" s="2">
        <v>92431.400324479924</v>
      </c>
      <c r="GO62" s="2">
        <f t="shared" si="61"/>
        <v>800333.13032447989</v>
      </c>
      <c r="GP62" s="2">
        <v>288554</v>
      </c>
      <c r="GQ62" s="2">
        <v>101873.13</v>
      </c>
      <c r="GR62" s="2">
        <v>2.65</v>
      </c>
      <c r="GS62" s="2">
        <v>72854.292781469994</v>
      </c>
      <c r="GT62" s="2">
        <f t="shared" si="62"/>
        <v>463284.07278147002</v>
      </c>
      <c r="GU62" s="2">
        <v>556338</v>
      </c>
      <c r="GV62" s="2">
        <v>155438.04999999999</v>
      </c>
      <c r="GW62" s="2"/>
      <c r="GX62" s="2">
        <v>67572.830249639985</v>
      </c>
      <c r="GY62" s="2">
        <f t="shared" si="63"/>
        <v>779348.88024963997</v>
      </c>
      <c r="GZ62" s="2">
        <v>3624492</v>
      </c>
      <c r="HA62" s="2">
        <v>2994221.38</v>
      </c>
      <c r="HB62" s="2">
        <v>33750.49</v>
      </c>
      <c r="HC62" s="2">
        <v>449822.51411050995</v>
      </c>
      <c r="HD62" s="2">
        <f t="shared" si="64"/>
        <v>7102286.3841105103</v>
      </c>
      <c r="HE62" s="2">
        <v>740709</v>
      </c>
      <c r="HF62" s="2">
        <v>330057</v>
      </c>
      <c r="HG62" s="2">
        <v>20908.080000000002</v>
      </c>
      <c r="HH62" s="2">
        <v>92583.872267529965</v>
      </c>
      <c r="HI62" s="2">
        <f t="shared" si="65"/>
        <v>1184257.9522675301</v>
      </c>
      <c r="HJ62" s="2">
        <v>1118872</v>
      </c>
      <c r="HK62" s="2">
        <v>2525915.27</v>
      </c>
      <c r="HL62" s="2">
        <v>20489.34</v>
      </c>
      <c r="HM62" s="2">
        <v>149295.29887054002</v>
      </c>
      <c r="HN62" s="2">
        <f t="shared" si="66"/>
        <v>3814571.9088705401</v>
      </c>
      <c r="HO62" s="2">
        <v>1066087</v>
      </c>
      <c r="HP62" s="2">
        <v>457584.22</v>
      </c>
      <c r="HQ62" s="2">
        <v>142963</v>
      </c>
      <c r="HR62" s="2">
        <v>194094.78662891002</v>
      </c>
      <c r="HS62" s="2">
        <f t="shared" si="67"/>
        <v>1860729.0066289101</v>
      </c>
      <c r="HT62" s="2">
        <v>1121527</v>
      </c>
      <c r="HU62" s="2">
        <v>295296.02</v>
      </c>
      <c r="HV62" s="2">
        <v>141781.79999999999</v>
      </c>
      <c r="HW62" s="2">
        <v>82565.858425279934</v>
      </c>
      <c r="HX62" s="2">
        <f t="shared" si="68"/>
        <v>1641170.6784252799</v>
      </c>
      <c r="HY62" s="2">
        <v>603175</v>
      </c>
      <c r="HZ62" s="2">
        <v>213783.72</v>
      </c>
      <c r="IA62" s="2">
        <v>78398.880000000005</v>
      </c>
      <c r="IB62" s="2">
        <v>127209.84062854007</v>
      </c>
      <c r="IC62" s="2">
        <f t="shared" si="69"/>
        <v>1022567.44062854</v>
      </c>
      <c r="ID62" s="2">
        <v>167998</v>
      </c>
      <c r="IE62" s="2">
        <v>53057.14</v>
      </c>
      <c r="IF62" s="2">
        <v>8.43</v>
      </c>
      <c r="IG62" s="2">
        <v>61592.777070919969</v>
      </c>
      <c r="IH62" s="2">
        <f t="shared" si="70"/>
        <v>282656.34707091999</v>
      </c>
      <c r="II62" s="2">
        <v>78172</v>
      </c>
      <c r="IJ62" s="2">
        <v>32037.23</v>
      </c>
      <c r="IK62" s="2">
        <v>156.47999999999999</v>
      </c>
      <c r="IL62" s="2">
        <v>12445.396159440003</v>
      </c>
      <c r="IM62" s="2">
        <f t="shared" si="71"/>
        <v>122811.10615943999</v>
      </c>
    </row>
    <row r="63" spans="1:247" ht="11.25" customHeight="1" x14ac:dyDescent="0.25">
      <c r="A63" s="2" t="s">
        <v>123</v>
      </c>
      <c r="B63" s="2">
        <f>+J63+O63+T63+Y63+AD63+AI63+AN63+AS63+AX63+BC63+BH63+BM63+BR63+BW63+CB63+CG63+CL63+CQ63+CV63+DA63+DF63+DK63+DP63+DU63+DZ63+EE63+EJ63+EO63+ET63+EY63+FD63+FI63+FN63+FS63+FX63+GC63+GH63+GM63+GR63+GW63+HB63+HG63+HL63+HQ63+HV63+IA63+IF63+IK63+Sheet2!D63+Sheet2!I63+Sheet2!N63+Sheet2!S63+Sheet2!X63+Sheet2!AC63+Sheet2!AH63+Sheet2!AM63+Sheet2!AR63+Sheet2!AW63+Sheet2!BG63+Sheet2!BB63+Sheet2!BL63+Sheet2!BQ63</f>
        <v>357.76</v>
      </c>
      <c r="C63" s="2">
        <f>+I63+N63+S63+X63+AC63+AH63+AM63+AR63+AW63+BB63+BG63+BL63+BQ63+BV63+CA63+CF63+CK63+CP63+CU63+CZ63+DE63+DJ63+DO63+DT63+DY63+ED63+EI63+EN63+ES63+EX63+FC63+FH63+FM63+FR63+FW63+GB63+GG63+GL63+GQ63+GV63+HA63+HF63+HK63+HP63+HU63+HZ63+IE63+IJ63+Sheet2!C63+Sheet2!H63+Sheet2!M63+Sheet2!R63+Sheet2!W63+Sheet2!AB63+Sheet2!AG63+Sheet2!AL63+Sheet2!AQ63+Sheet2!AV63+Sheet2!BA63+Sheet2!BF63+Sheet2!BK63+Sheet2!BP63</f>
        <v>4410.8738000000003</v>
      </c>
      <c r="D63" s="2">
        <f>+H63+M63+R63+W63+AB63+AG63+AL63+AQ63+AV63+BA63+BF63+BK63+BP63+BU63+BZ63+CE63+CJ63+CO63+CT63+CY63+DD63+DI63+DN63+DS63+DX63+EC63+EH63+EM63+ER63+EW63+FB63+FG63+FL63+FQ63+FV63+GA63+GF63+GK63+GP63+GU63+GZ63+HE63+HJ63+HO63+HT63+HY63+ID63+II63+Sheet2!G63+Sheet2!B63+Sheet2!L63+Sheet2!Q63+Sheet2!V63+Sheet2!AA63+Sheet2!AF63+Sheet2!AK63+Sheet2!AP63+Sheet2!AU63+Sheet2!AZ63+Sheet2!BE63+Sheet2!BJ63+Sheet2!BO63</f>
        <v>0</v>
      </c>
      <c r="E63" s="2">
        <f>+K63+P63+U63+Z63+AE63+AJ63+AO63+AT63+AY63+BD63+BI63+BN63+BS63+BX63+CC63+CH63+CM63+CR63+CW63+DB63+DG63+DL63+DQ63+DV63+EA63+EF63+EK63+EP63+EU63+EZ63+FE63+FJ63+FO63+FT63+FY63+GD63+GI63+GN63+GS63+GX63+HC63+HH63+HM63+HR63+HW63+IB63+IG63+IL63+Sheet2!E63+Sheet2!J63+Sheet2!O63+Sheet2!T63+Sheet2!Y63+Sheet2!AD63+Sheet2!AI63+Sheet2!AN63+Sheet2!AS63+Sheet2!AX63+Sheet2!BC63+Sheet2!BH63+Sheet2!BM63+Sheet2!BR63</f>
        <v>0</v>
      </c>
      <c r="F63" s="2">
        <f t="shared" si="23"/>
        <v>4768.6338000000005</v>
      </c>
      <c r="G63" s="11">
        <f>+Sheet1!L63+Sheet1!Q63+Sheet1!V63+Sheet1!AA63+Sheet1!AF63+Sheet1!AK63+Sheet1!AP63+Sheet1!AU63+Sheet1!AZ63+Sheet1!BE63+Sheet1!BJ63+Sheet1!BO63+Sheet1!BT63+Sheet1!BY63+Sheet1!CD63+Sheet1!CI63+Sheet1!CN63+Sheet1!CS63+Sheet1!CX63+Sheet1!DC63+Sheet1!DH63+Sheet1!DM63+Sheet1!DR63+Sheet1!DW63+Sheet1!EB63+Sheet1!EG63+Sheet1!EL63+Sheet1!EQ63+Sheet1!EV63+Sheet1!FA63+Sheet1!FF63+Sheet1!FK63+Sheet1!FP63+Sheet1!FU63+Sheet1!FZ63+Sheet1!GE63+Sheet1!GJ63+Sheet1!GO63+Sheet1!GT63+Sheet1!GY63+Sheet1!HD63+Sheet1!HI63+Sheet1!HN63+Sheet1!HS63+Sheet1!HX63+Sheet1!IC63+Sheet1!IH63+Sheet1!IM63+Sheet2!F63+Sheet2!K63+Sheet2!P63+Sheet2!U63+Sheet2!Z63+Sheet2!AE63+Sheet2!AJ63+Sheet2!AO63+Sheet2!AT63+Sheet2!AY63+Sheet2!BD63+Sheet2!BI63+Sheet2!BN63+Sheet2!BS63</f>
        <v>4768.6337999999978</v>
      </c>
      <c r="H63" s="2"/>
      <c r="I63" s="12">
        <v>113.88</v>
      </c>
      <c r="J63" s="2">
        <v>2.42</v>
      </c>
      <c r="L63" s="2">
        <f t="shared" si="24"/>
        <v>116.3</v>
      </c>
      <c r="M63" s="2"/>
      <c r="N63" s="2">
        <v>19.71</v>
      </c>
      <c r="O63" s="2"/>
      <c r="Q63" s="2">
        <f t="shared" si="25"/>
        <v>19.71</v>
      </c>
      <c r="R63" s="2"/>
      <c r="S63" s="2">
        <v>186.27</v>
      </c>
      <c r="T63" s="2"/>
      <c r="V63" s="2">
        <f t="shared" si="26"/>
        <v>186.27</v>
      </c>
      <c r="W63" s="2"/>
      <c r="X63" s="2">
        <v>76.099999999999994</v>
      </c>
      <c r="Y63" s="2">
        <v>3.5000000000000003E-2</v>
      </c>
      <c r="AA63" s="2">
        <f t="shared" si="27"/>
        <v>76.134999999999991</v>
      </c>
      <c r="AB63" s="2"/>
      <c r="AC63" s="2">
        <v>32.945999999999998</v>
      </c>
      <c r="AD63" s="2"/>
      <c r="AF63" s="2">
        <f t="shared" si="28"/>
        <v>32.945999999999998</v>
      </c>
      <c r="AG63" s="2"/>
      <c r="AH63" s="2">
        <v>31.864000000000001</v>
      </c>
      <c r="AI63" s="2"/>
      <c r="AK63" s="2">
        <f t="shared" si="29"/>
        <v>31.864000000000001</v>
      </c>
      <c r="AL63" s="2"/>
      <c r="AM63" s="2">
        <v>53.597999999999999</v>
      </c>
      <c r="AN63" s="2">
        <v>1E-3</v>
      </c>
      <c r="AP63" s="2">
        <f t="shared" si="30"/>
        <v>53.598999999999997</v>
      </c>
      <c r="AQ63" s="2"/>
      <c r="AR63" s="2">
        <v>35.777000000000001</v>
      </c>
      <c r="AS63" s="2"/>
      <c r="AU63" s="2">
        <f t="shared" si="31"/>
        <v>35.777000000000001</v>
      </c>
      <c r="AV63" s="2"/>
      <c r="AW63" s="2">
        <v>19.774000000000001</v>
      </c>
      <c r="AX63" s="2"/>
      <c r="AZ63" s="2">
        <f t="shared" si="32"/>
        <v>19.774000000000001</v>
      </c>
      <c r="BA63" s="2"/>
      <c r="BB63" s="2">
        <v>31.09</v>
      </c>
      <c r="BC63" s="2"/>
      <c r="BE63" s="2">
        <f t="shared" si="33"/>
        <v>31.09</v>
      </c>
      <c r="BF63" s="2"/>
      <c r="BG63" s="2">
        <v>24.57</v>
      </c>
      <c r="BH63" s="2">
        <v>3.0000000000000001E-3</v>
      </c>
      <c r="BJ63" s="2">
        <f t="shared" si="34"/>
        <v>24.573</v>
      </c>
      <c r="BK63" s="2"/>
      <c r="BL63" s="2">
        <v>18.722000000000001</v>
      </c>
      <c r="BM63" s="2"/>
      <c r="BO63" s="2">
        <f t="shared" si="35"/>
        <v>18.722000000000001</v>
      </c>
      <c r="BP63" s="2"/>
      <c r="BQ63" s="13">
        <v>18.079999999999998</v>
      </c>
      <c r="BR63" s="2">
        <v>6.0000000000000001E-3</v>
      </c>
      <c r="BT63" s="2">
        <f t="shared" si="36"/>
        <v>18.085999999999999</v>
      </c>
      <c r="BU63" s="2"/>
      <c r="BV63" s="2">
        <v>104.61</v>
      </c>
      <c r="BW63" s="2"/>
      <c r="BY63" s="2">
        <f t="shared" si="37"/>
        <v>104.61</v>
      </c>
      <c r="BZ63" s="2"/>
      <c r="CA63" s="2">
        <v>361.12299999999999</v>
      </c>
      <c r="CB63" s="2">
        <v>16.495000000000001</v>
      </c>
      <c r="CD63" s="2">
        <f t="shared" si="38"/>
        <v>377.61799999999999</v>
      </c>
      <c r="CE63" s="2"/>
      <c r="CF63" s="2">
        <v>14.627000000000001</v>
      </c>
      <c r="CG63" s="2"/>
      <c r="CI63" s="2">
        <f t="shared" si="39"/>
        <v>14.627000000000001</v>
      </c>
      <c r="CJ63" s="2"/>
      <c r="CK63" s="2">
        <v>18.91</v>
      </c>
      <c r="CL63" s="2"/>
      <c r="CN63" s="2">
        <f t="shared" si="40"/>
        <v>18.91</v>
      </c>
      <c r="CO63" s="2"/>
      <c r="CP63" s="2">
        <v>20.611000000000001</v>
      </c>
      <c r="CQ63" s="2"/>
      <c r="CS63" s="2">
        <f t="shared" si="41"/>
        <v>20.611000000000001</v>
      </c>
      <c r="CT63" s="2"/>
      <c r="CU63" s="2">
        <v>23.58</v>
      </c>
      <c r="CV63" s="2"/>
      <c r="CX63" s="2">
        <f t="shared" si="42"/>
        <v>23.58</v>
      </c>
      <c r="CY63" s="2"/>
      <c r="CZ63" s="2">
        <v>18.850000000000001</v>
      </c>
      <c r="DA63" s="2"/>
      <c r="DC63" s="2">
        <f t="shared" si="43"/>
        <v>18.850000000000001</v>
      </c>
      <c r="DD63" s="2"/>
      <c r="DE63" s="2">
        <v>2.02</v>
      </c>
      <c r="DF63" s="2"/>
      <c r="DH63" s="2">
        <f t="shared" si="44"/>
        <v>2.02</v>
      </c>
      <c r="DI63" s="2"/>
      <c r="DJ63" s="2">
        <v>24.7</v>
      </c>
      <c r="DK63" s="2">
        <v>1E-3</v>
      </c>
      <c r="DM63" s="2">
        <f t="shared" si="45"/>
        <v>24.701000000000001</v>
      </c>
      <c r="DN63" s="2"/>
      <c r="DO63" s="2">
        <v>42.8688</v>
      </c>
      <c r="DP63" s="2">
        <v>49.06</v>
      </c>
      <c r="DR63" s="2">
        <f t="shared" si="46"/>
        <v>91.928799999999995</v>
      </c>
      <c r="DS63" s="2"/>
      <c r="DT63" s="2">
        <v>353.85</v>
      </c>
      <c r="DU63" s="2"/>
      <c r="DW63" s="2">
        <f t="shared" si="47"/>
        <v>353.85</v>
      </c>
      <c r="DX63" s="2"/>
      <c r="DY63" s="2">
        <v>10.64</v>
      </c>
      <c r="DZ63" s="2"/>
      <c r="EB63" s="2">
        <f t="shared" si="48"/>
        <v>10.64</v>
      </c>
      <c r="EC63" s="2"/>
      <c r="ED63" s="2">
        <v>25.68</v>
      </c>
      <c r="EE63" s="2">
        <v>3.0000000000000001E-3</v>
      </c>
      <c r="EG63" s="2">
        <f t="shared" si="49"/>
        <v>25.683</v>
      </c>
      <c r="EH63" s="2"/>
      <c r="EI63" s="2">
        <v>27.73</v>
      </c>
      <c r="EJ63" s="2"/>
      <c r="EL63" s="2">
        <f t="shared" si="50"/>
        <v>27.73</v>
      </c>
      <c r="EM63" s="2"/>
      <c r="EN63" s="2">
        <v>277.83999999999997</v>
      </c>
      <c r="EO63" s="2">
        <v>49.168999999999997</v>
      </c>
      <c r="EQ63" s="2">
        <f t="shared" si="51"/>
        <v>327.00899999999996</v>
      </c>
      <c r="ER63" s="2"/>
      <c r="ES63" s="2">
        <v>19.64</v>
      </c>
      <c r="ET63" s="2"/>
      <c r="EV63" s="2">
        <f t="shared" si="52"/>
        <v>19.64</v>
      </c>
      <c r="EW63" s="2"/>
      <c r="EX63" s="2">
        <v>203.58799999999999</v>
      </c>
      <c r="EY63" s="2">
        <v>0.13200000000000001</v>
      </c>
      <c r="FA63" s="2">
        <f t="shared" si="53"/>
        <v>203.72</v>
      </c>
      <c r="FB63" s="2"/>
      <c r="FC63" s="2">
        <v>242.08</v>
      </c>
      <c r="FD63" s="2"/>
      <c r="FF63" s="2">
        <f t="shared" si="54"/>
        <v>242.08</v>
      </c>
      <c r="FG63" s="2"/>
      <c r="FH63" s="2">
        <v>84.3</v>
      </c>
      <c r="FI63" s="2">
        <v>33.659999999999997</v>
      </c>
      <c r="FK63" s="2">
        <f t="shared" si="55"/>
        <v>117.96</v>
      </c>
      <c r="FL63" s="2"/>
      <c r="FM63" s="2">
        <v>89.5</v>
      </c>
      <c r="FN63" s="2">
        <v>1.4999999999999999E-2</v>
      </c>
      <c r="FP63" s="2">
        <f t="shared" si="56"/>
        <v>89.515000000000001</v>
      </c>
      <c r="FQ63" s="2"/>
      <c r="FR63" s="2">
        <v>177.9</v>
      </c>
      <c r="FS63" s="2">
        <v>5.96</v>
      </c>
      <c r="FU63" s="2">
        <f t="shared" si="57"/>
        <v>183.86</v>
      </c>
      <c r="FV63" s="2"/>
      <c r="FW63" s="2">
        <v>38.9</v>
      </c>
      <c r="FX63" s="2">
        <v>7.02</v>
      </c>
      <c r="FZ63" s="2">
        <f t="shared" si="58"/>
        <v>45.92</v>
      </c>
      <c r="GA63" s="2"/>
      <c r="GB63" s="2">
        <v>90.7</v>
      </c>
      <c r="GC63" s="2"/>
      <c r="GE63" s="2">
        <f t="shared" si="59"/>
        <v>90.7</v>
      </c>
      <c r="GF63" s="2"/>
      <c r="GG63" s="2">
        <v>17.55</v>
      </c>
      <c r="GH63" s="2"/>
      <c r="GJ63" s="2">
        <f t="shared" si="60"/>
        <v>17.55</v>
      </c>
      <c r="GK63" s="2"/>
      <c r="GL63" s="2">
        <v>48.31</v>
      </c>
      <c r="GM63" s="2"/>
      <c r="GO63" s="2">
        <f t="shared" si="61"/>
        <v>48.31</v>
      </c>
      <c r="GP63" s="2"/>
      <c r="GQ63" s="2">
        <v>23.64</v>
      </c>
      <c r="GR63" s="2"/>
      <c r="GT63" s="2">
        <f t="shared" si="62"/>
        <v>23.64</v>
      </c>
      <c r="GU63" s="2"/>
      <c r="GV63" s="2">
        <v>36.988999999999997</v>
      </c>
      <c r="GW63" s="2"/>
      <c r="GY63" s="2">
        <f t="shared" si="63"/>
        <v>36.988999999999997</v>
      </c>
      <c r="GZ63" s="2"/>
      <c r="HA63" s="2">
        <v>312.10000000000002</v>
      </c>
      <c r="HB63" s="2"/>
      <c r="HD63" s="2">
        <f t="shared" si="64"/>
        <v>312.10000000000002</v>
      </c>
      <c r="HE63" s="2"/>
      <c r="HF63" s="2">
        <v>59.06</v>
      </c>
      <c r="HG63" s="2">
        <v>0.49</v>
      </c>
      <c r="HI63" s="2">
        <f t="shared" si="65"/>
        <v>59.550000000000004</v>
      </c>
      <c r="HJ63" s="2"/>
      <c r="HK63" s="2">
        <v>64.47</v>
      </c>
      <c r="HL63" s="2"/>
      <c r="HN63" s="2">
        <f t="shared" si="66"/>
        <v>64.47</v>
      </c>
      <c r="HO63" s="2"/>
      <c r="HP63" s="2">
        <v>44.3</v>
      </c>
      <c r="HQ63" s="2"/>
      <c r="HS63" s="2">
        <f t="shared" si="67"/>
        <v>44.3</v>
      </c>
      <c r="HT63" s="2"/>
      <c r="HU63" s="2">
        <v>77.89</v>
      </c>
      <c r="HV63" s="2">
        <v>48.35</v>
      </c>
      <c r="HX63" s="2">
        <f t="shared" si="68"/>
        <v>126.24000000000001</v>
      </c>
      <c r="HY63" s="2"/>
      <c r="HZ63" s="2">
        <v>56.109000000000002</v>
      </c>
      <c r="IA63" s="2">
        <v>104.31</v>
      </c>
      <c r="IC63" s="2">
        <f t="shared" si="69"/>
        <v>160.41900000000001</v>
      </c>
      <c r="ID63" s="2"/>
      <c r="IE63" s="2">
        <v>12.499000000000001</v>
      </c>
      <c r="IF63" s="2">
        <v>0</v>
      </c>
      <c r="IH63" s="2">
        <f t="shared" si="70"/>
        <v>12.499000000000001</v>
      </c>
      <c r="II63" s="2"/>
      <c r="IJ63" s="2">
        <v>7.4989999999999997</v>
      </c>
      <c r="IK63" s="2"/>
      <c r="IM63" s="2">
        <f t="shared" si="71"/>
        <v>7.4989999999999997</v>
      </c>
    </row>
    <row r="64" spans="1:247" ht="11.25" customHeight="1" x14ac:dyDescent="0.25">
      <c r="A64" s="2" t="s">
        <v>124</v>
      </c>
      <c r="B64" s="2">
        <f>+J64+O64+T64+Y64+AD64+AI64+AN64+AS64+AX64+BC64+BH64+BM64+BR64+BW64+CB64+CG64+CL64+CQ64+CV64+DA64+DF64+DK64+DP64+DU64+DZ64+EE64+EJ64+EO64+ET64+EY64+FD64+FI64+FN64+FS64+FX64+GC64+GH64+GM64+GR64+GW64+HB64+HG64+HL64+HQ64+HV64+IA64+IF64+IK64+Sheet2!D64+Sheet2!I64+Sheet2!N64+Sheet2!S64+Sheet2!X64+Sheet2!AC64+Sheet2!AH64+Sheet2!AM64+Sheet2!AR64+Sheet2!AW64+Sheet2!BG64+Sheet2!BB64+Sheet2!BL64+Sheet2!BQ64</f>
        <v>335139.14</v>
      </c>
      <c r="C64" s="2">
        <f>+I64+N64+S64+X64+AC64+AH64+AM64+AR64+AW64+BB64+BG64+BL64+BQ64+BV64+CA64+CF64+CK64+CP64+CU64+CZ64+DE64+DJ64+DO64+DT64+DY64+ED64+EI64+EN64+ES64+EX64+FC64+FH64+FM64+FR64+FW64+GB64+GG64+GL64+GQ64+GV64+HA64+HF64+HK64+HP64+HU64+HZ64+IE64+IJ64+Sheet2!C64+Sheet2!H64+Sheet2!M64+Sheet2!R64+Sheet2!W64+Sheet2!AB64+Sheet2!AG64+Sheet2!AL64+Sheet2!AQ64+Sheet2!AV64+Sheet2!BA64+Sheet2!BF64+Sheet2!BK64+Sheet2!BP64</f>
        <v>26320094.059700001</v>
      </c>
      <c r="D64" s="2">
        <f>+H64+M64+R64+W64+AB64+AG64+AL64+AQ64+AV64+BA64+BF64+BK64+BP64+BU64+BZ64+CE64+CJ64+CO64+CT64+CY64+DD64+DI64+DN64+DS64+DX64+EC64+EH64+EM64+ER64+EW64+FB64+FG64+FL64+FQ64+FV64+GA64+GF64+GK64+GP64+GU64+GZ64+HE64+HJ64+HO64+HT64+HY64+ID64+II64+Sheet2!G64+Sheet2!B64+Sheet2!L64+Sheet2!Q64+Sheet2!V64+Sheet2!AA64+Sheet2!AF64+Sheet2!AK64+Sheet2!AP64+Sheet2!AU64+Sheet2!AZ64+Sheet2!BE64+Sheet2!BJ64+Sheet2!BO64</f>
        <v>0</v>
      </c>
      <c r="E64" s="2">
        <f>+K64+P64+U64+Z64+AE64+AJ64+AO64+AT64+AY64+BD64+BI64+BN64+BS64+BX64+CC64+CH64+CM64+CR64+CW64+DB64+DG64+DL64+DQ64+DV64+EA64+EF64+EK64+EP64+EU64+EZ64+FE64+FJ64+FO64+FT64+FY64+GD64+GI64+GN64+GS64+GX64+HC64+HH64+HM64+HR64+HW64+IB64+IG64+IL64+Sheet2!E64+Sheet2!J64+Sheet2!O64+Sheet2!T64+Sheet2!Y64+Sheet2!AD64+Sheet2!AI64+Sheet2!AN64+Sheet2!AS64+Sheet2!AX64+Sheet2!BC64+Sheet2!BH64+Sheet2!BM64+Sheet2!BR64</f>
        <v>0</v>
      </c>
      <c r="F64" s="2">
        <f t="shared" si="23"/>
        <v>26655233.199700002</v>
      </c>
      <c r="G64" s="11">
        <f>+Sheet1!L64+Sheet1!Q64+Sheet1!V64+Sheet1!AA64+Sheet1!AF64+Sheet1!AK64+Sheet1!AP64+Sheet1!AU64+Sheet1!AZ64+Sheet1!BE64+Sheet1!BJ64+Sheet1!BO64+Sheet1!BT64+Sheet1!BY64+Sheet1!CD64+Sheet1!CI64+Sheet1!CN64+Sheet1!CS64+Sheet1!CX64+Sheet1!DC64+Sheet1!DH64+Sheet1!DM64+Sheet1!DR64+Sheet1!DW64+Sheet1!EB64+Sheet1!EG64+Sheet1!EL64+Sheet1!EQ64+Sheet1!EV64+Sheet1!FA64+Sheet1!FF64+Sheet1!FK64+Sheet1!FP64+Sheet1!FU64+Sheet1!FZ64+Sheet1!GE64+Sheet1!GJ64+Sheet1!GO64+Sheet1!GT64+Sheet1!GY64+Sheet1!HD64+Sheet1!HI64+Sheet1!HN64+Sheet1!HS64+Sheet1!HX64+Sheet1!IC64+Sheet1!IH64+Sheet1!IM64+Sheet2!F64+Sheet2!K64+Sheet2!P64+Sheet2!U64+Sheet2!Z64+Sheet2!AE64+Sheet2!AJ64+Sheet2!AO64+Sheet2!AT64+Sheet2!AY64+Sheet2!BD64+Sheet2!BI64+Sheet2!BN64+Sheet2!BS64</f>
        <v>26655233.199699998</v>
      </c>
      <c r="H64" s="2"/>
      <c r="I64" s="12">
        <v>448435.13</v>
      </c>
      <c r="J64" s="2">
        <v>21</v>
      </c>
      <c r="L64" s="2">
        <f t="shared" si="24"/>
        <v>448456.13</v>
      </c>
      <c r="M64" s="2"/>
      <c r="N64" s="2">
        <v>75977.789999999994</v>
      </c>
      <c r="O64" s="2"/>
      <c r="Q64" s="2">
        <f t="shared" si="25"/>
        <v>75977.789999999994</v>
      </c>
      <c r="R64" s="2"/>
      <c r="S64" s="2">
        <v>2003728.55</v>
      </c>
      <c r="T64" s="2">
        <v>3555</v>
      </c>
      <c r="V64" s="2">
        <f t="shared" si="26"/>
        <v>2007283.55</v>
      </c>
      <c r="W64" s="2"/>
      <c r="X64" s="2">
        <v>256740.1</v>
      </c>
      <c r="Y64" s="2">
        <v>104.03</v>
      </c>
      <c r="AA64" s="2">
        <f t="shared" si="27"/>
        <v>256844.13</v>
      </c>
      <c r="AB64" s="2"/>
      <c r="AC64" s="2">
        <v>127780.08</v>
      </c>
      <c r="AD64" s="2"/>
      <c r="AF64" s="2">
        <f t="shared" si="28"/>
        <v>127780.08</v>
      </c>
      <c r="AG64" s="2"/>
      <c r="AH64" s="2">
        <v>115068</v>
      </c>
      <c r="AI64" s="2">
        <v>657.16</v>
      </c>
      <c r="AK64" s="2">
        <f t="shared" si="29"/>
        <v>115725.16</v>
      </c>
      <c r="AL64" s="2"/>
      <c r="AM64" s="2">
        <v>16993.349999999999</v>
      </c>
      <c r="AN64" s="2">
        <v>16060.95</v>
      </c>
      <c r="AP64" s="2">
        <f t="shared" si="30"/>
        <v>33054.300000000003</v>
      </c>
      <c r="AQ64" s="2"/>
      <c r="AR64" s="2">
        <v>138888.4</v>
      </c>
      <c r="AS64" s="2">
        <v>418.72</v>
      </c>
      <c r="AU64" s="2">
        <f t="shared" si="31"/>
        <v>139307.12</v>
      </c>
      <c r="AV64" s="2"/>
      <c r="AW64" s="2">
        <v>50072.33</v>
      </c>
      <c r="AX64" s="2">
        <v>242</v>
      </c>
      <c r="AZ64" s="2">
        <f t="shared" si="32"/>
        <v>50314.33</v>
      </c>
      <c r="BA64" s="2"/>
      <c r="BB64" s="2">
        <v>121562.09</v>
      </c>
      <c r="BC64" s="2">
        <v>0</v>
      </c>
      <c r="BE64" s="2">
        <f t="shared" si="33"/>
        <v>121562.09</v>
      </c>
      <c r="BF64" s="2"/>
      <c r="BG64" s="2">
        <v>65811.38</v>
      </c>
      <c r="BH64" s="2"/>
      <c r="BJ64" s="2">
        <f t="shared" si="34"/>
        <v>65811.38</v>
      </c>
      <c r="BK64" s="2"/>
      <c r="BL64" s="2">
        <v>18501.98</v>
      </c>
      <c r="BM64" s="2"/>
      <c r="BO64" s="2">
        <f t="shared" si="35"/>
        <v>18501.98</v>
      </c>
      <c r="BP64" s="2"/>
      <c r="BQ64" s="13">
        <v>68294.570000000007</v>
      </c>
      <c r="BR64" s="2">
        <v>2888.56</v>
      </c>
      <c r="BT64" s="2">
        <f t="shared" si="36"/>
        <v>71183.13</v>
      </c>
      <c r="BU64" s="2"/>
      <c r="BV64" s="2">
        <v>390882</v>
      </c>
      <c r="BW64" s="2"/>
      <c r="BY64" s="2">
        <f t="shared" si="37"/>
        <v>390882</v>
      </c>
      <c r="BZ64" s="2"/>
      <c r="CA64" s="2">
        <v>1142881</v>
      </c>
      <c r="CB64" s="2">
        <v>270.26</v>
      </c>
      <c r="CD64" s="2">
        <f t="shared" si="38"/>
        <v>1143151.26</v>
      </c>
      <c r="CE64" s="2"/>
      <c r="CF64" s="2">
        <v>58772.94</v>
      </c>
      <c r="CG64" s="2">
        <v>249</v>
      </c>
      <c r="CI64" s="2">
        <f t="shared" si="39"/>
        <v>59021.94</v>
      </c>
      <c r="CJ64" s="2"/>
      <c r="CK64" s="2">
        <v>77617.517000000007</v>
      </c>
      <c r="CL64" s="2"/>
      <c r="CN64" s="2">
        <f t="shared" si="40"/>
        <v>77617.517000000007</v>
      </c>
      <c r="CO64" s="2"/>
      <c r="CP64" s="2">
        <v>62954.8</v>
      </c>
      <c r="CQ64" s="2"/>
      <c r="CS64" s="2">
        <f t="shared" si="41"/>
        <v>62954.8</v>
      </c>
      <c r="CT64" s="2"/>
      <c r="CU64" s="2">
        <v>92065.04</v>
      </c>
      <c r="CV64" s="2"/>
      <c r="CX64" s="2">
        <f t="shared" si="42"/>
        <v>92065.04</v>
      </c>
      <c r="CY64" s="2"/>
      <c r="CZ64" s="2">
        <v>68671.47</v>
      </c>
      <c r="DA64" s="2"/>
      <c r="DC64" s="2">
        <f t="shared" si="43"/>
        <v>68671.47</v>
      </c>
      <c r="DD64" s="2"/>
      <c r="DE64" s="2">
        <v>8091.02</v>
      </c>
      <c r="DF64" s="2"/>
      <c r="DH64" s="2">
        <f t="shared" si="44"/>
        <v>8091.02</v>
      </c>
      <c r="DI64" s="2"/>
      <c r="DJ64" s="2">
        <v>38116.07</v>
      </c>
      <c r="DK64" s="2"/>
      <c r="DM64" s="2">
        <f t="shared" si="45"/>
        <v>38116.07</v>
      </c>
      <c r="DN64" s="2"/>
      <c r="DO64" s="2">
        <v>170498.41</v>
      </c>
      <c r="DP64" s="2">
        <v>216.19</v>
      </c>
      <c r="DR64" s="2">
        <f t="shared" si="46"/>
        <v>170714.6</v>
      </c>
      <c r="DS64" s="2"/>
      <c r="DT64" s="2">
        <v>3717737.5126999998</v>
      </c>
      <c r="DU64" s="2">
        <v>76950</v>
      </c>
      <c r="DW64" s="2">
        <f t="shared" si="47"/>
        <v>3794687.5126999998</v>
      </c>
      <c r="DX64" s="2"/>
      <c r="DY64" s="2">
        <v>40885.800000000003</v>
      </c>
      <c r="DZ64" s="2"/>
      <c r="EB64" s="2">
        <f t="shared" si="48"/>
        <v>40885.800000000003</v>
      </c>
      <c r="EC64" s="2"/>
      <c r="ED64" s="2">
        <v>97659.45</v>
      </c>
      <c r="EE64" s="2"/>
      <c r="EG64" s="2">
        <f t="shared" si="49"/>
        <v>97659.45</v>
      </c>
      <c r="EH64" s="2"/>
      <c r="EI64" s="2">
        <v>105656.83</v>
      </c>
      <c r="EJ64" s="2"/>
      <c r="EL64" s="2">
        <f t="shared" si="50"/>
        <v>105656.83</v>
      </c>
      <c r="EM64" s="2"/>
      <c r="EN64" s="2">
        <v>1057397</v>
      </c>
      <c r="EO64" s="2">
        <v>17874.2</v>
      </c>
      <c r="EQ64" s="2">
        <f t="shared" si="51"/>
        <v>1075271.2</v>
      </c>
      <c r="ER64" s="2"/>
      <c r="ES64" s="2">
        <v>59027.9</v>
      </c>
      <c r="ET64" s="2"/>
      <c r="EV64" s="2">
        <f t="shared" si="52"/>
        <v>59027.9</v>
      </c>
      <c r="EW64" s="2"/>
      <c r="EX64" s="2">
        <v>1976151.94</v>
      </c>
      <c r="EY64" s="2">
        <v>854</v>
      </c>
      <c r="FA64" s="2">
        <f t="shared" si="53"/>
        <v>1977005.94</v>
      </c>
      <c r="FB64" s="2"/>
      <c r="FC64" s="2">
        <v>2337195</v>
      </c>
      <c r="FD64" s="2"/>
      <c r="FF64" s="2">
        <f t="shared" si="54"/>
        <v>2337195</v>
      </c>
      <c r="FG64" s="2"/>
      <c r="FH64" s="2">
        <v>42541.599999999999</v>
      </c>
      <c r="FI64" s="2">
        <v>167.31</v>
      </c>
      <c r="FK64" s="2">
        <f t="shared" si="55"/>
        <v>42708.909999999996</v>
      </c>
      <c r="FL64" s="2"/>
      <c r="FM64" s="2">
        <v>185166.2</v>
      </c>
      <c r="FN64" s="2">
        <v>77277</v>
      </c>
      <c r="FP64" s="2">
        <f t="shared" si="56"/>
        <v>262443.2</v>
      </c>
      <c r="FQ64" s="2"/>
      <c r="FR64" s="2">
        <v>529719.80000000005</v>
      </c>
      <c r="FS64" s="2"/>
      <c r="FU64" s="2">
        <f t="shared" si="57"/>
        <v>529719.80000000005</v>
      </c>
      <c r="FV64" s="2"/>
      <c r="FW64" s="2">
        <v>151746.29999999999</v>
      </c>
      <c r="FX64" s="2">
        <v>40.49</v>
      </c>
      <c r="FZ64" s="2">
        <f t="shared" si="58"/>
        <v>151786.78999999998</v>
      </c>
      <c r="GA64" s="2"/>
      <c r="GB64" s="2">
        <v>353045.4</v>
      </c>
      <c r="GC64" s="2">
        <v>196.49</v>
      </c>
      <c r="GE64" s="2">
        <f t="shared" si="59"/>
        <v>353241.89</v>
      </c>
      <c r="GF64" s="2"/>
      <c r="GG64" s="2">
        <v>67153.8</v>
      </c>
      <c r="GH64" s="2"/>
      <c r="GJ64" s="2">
        <f t="shared" si="60"/>
        <v>67153.8</v>
      </c>
      <c r="GK64" s="2"/>
      <c r="GL64" s="2">
        <v>135432.6</v>
      </c>
      <c r="GM64" s="2">
        <v>1078.1199999999999</v>
      </c>
      <c r="GO64" s="2">
        <f t="shared" si="61"/>
        <v>136510.72</v>
      </c>
      <c r="GP64" s="2"/>
      <c r="GQ64" s="2">
        <v>93644.18</v>
      </c>
      <c r="GR64" s="2"/>
      <c r="GT64" s="2">
        <f t="shared" si="62"/>
        <v>93644.18</v>
      </c>
      <c r="GU64" s="2"/>
      <c r="GV64" s="2">
        <v>143741</v>
      </c>
      <c r="GW64" s="2"/>
      <c r="GY64" s="2">
        <f t="shared" si="63"/>
        <v>143741</v>
      </c>
      <c r="GZ64" s="2"/>
      <c r="HA64" s="2">
        <v>3329125.31</v>
      </c>
      <c r="HB64" s="2"/>
      <c r="HD64" s="2">
        <f t="shared" si="64"/>
        <v>3329125.31</v>
      </c>
      <c r="HE64" s="2"/>
      <c r="HF64" s="2">
        <v>230894.7</v>
      </c>
      <c r="HG64" s="2"/>
      <c r="HI64" s="2">
        <f t="shared" si="65"/>
        <v>230894.7</v>
      </c>
      <c r="HJ64" s="2"/>
      <c r="HK64" s="2">
        <v>666091.68000000005</v>
      </c>
      <c r="HL64" s="2">
        <v>512.49</v>
      </c>
      <c r="HN64" s="2">
        <f t="shared" si="66"/>
        <v>666604.17000000004</v>
      </c>
      <c r="HO64" s="2"/>
      <c r="HP64" s="2">
        <v>433749.9</v>
      </c>
      <c r="HQ64" s="2"/>
      <c r="HS64" s="2">
        <f t="shared" si="67"/>
        <v>433749.9</v>
      </c>
      <c r="HT64" s="2"/>
      <c r="HU64" s="2">
        <v>213821.54</v>
      </c>
      <c r="HV64" s="2">
        <v>527.25</v>
      </c>
      <c r="HX64" s="2">
        <f t="shared" si="68"/>
        <v>214348.79</v>
      </c>
      <c r="HY64" s="2"/>
      <c r="HZ64" s="2">
        <v>141163.98000000001</v>
      </c>
      <c r="IA64" s="2">
        <v>140.29</v>
      </c>
      <c r="IC64" s="2">
        <f t="shared" si="69"/>
        <v>141304.27000000002</v>
      </c>
      <c r="ID64" s="2"/>
      <c r="IE64" s="2">
        <v>47909.8</v>
      </c>
      <c r="IF64" s="2"/>
      <c r="IH64" s="2">
        <f t="shared" si="70"/>
        <v>47909.8</v>
      </c>
      <c r="II64" s="2"/>
      <c r="IJ64" s="2">
        <v>29039.96</v>
      </c>
      <c r="IK64" s="2"/>
      <c r="IM64" s="2">
        <f t="shared" si="71"/>
        <v>29039.96</v>
      </c>
    </row>
    <row r="65" spans="1:247" ht="11.25" customHeight="1" x14ac:dyDescent="0.25">
      <c r="A65" s="2" t="s">
        <v>125</v>
      </c>
      <c r="B65" s="2">
        <f>+J65+O65+T65+Y65+AD65+AI65+AN65+AS65+AX65+BC65+BH65+BM65+BR65+BW65+CB65+CG65+CL65+CQ65+CV65+DA65+DF65+DK65+DP65+DU65+DZ65+EE65+EJ65+EO65+ET65+EY65+FD65+FI65+FN65+FS65+FX65+GC65+GH65+GM65+GR65+GW65+HB65+HG65+HL65+HQ65+HV65+IA65+IF65+IK65+Sheet2!D65+Sheet2!I65+Sheet2!N65+Sheet2!S65+Sheet2!X65+Sheet2!AC65+Sheet2!AH65+Sheet2!AM65+Sheet2!AR65+Sheet2!AW65+Sheet2!BG65+Sheet2!BB65+Sheet2!BL65+Sheet2!BQ65</f>
        <v>184.9</v>
      </c>
      <c r="C65" s="2">
        <f>+I65+N65+S65+X65+AC65+AH65+AM65+AR65+AW65+BB65+BG65+BL65+BQ65+BV65+CA65+CF65+CK65+CP65+CU65+CZ65+DE65+DJ65+DO65+DT65+DY65+ED65+EI65+EN65+ES65+EX65+FC65+FH65+FM65+FR65+FW65+GB65+GG65+GL65+GQ65+GV65+HA65+HF65+HK65+HP65+HU65+HZ65+IE65+IJ65+Sheet2!C65+Sheet2!H65+Sheet2!M65+Sheet2!R65+Sheet2!W65+Sheet2!AB65+Sheet2!AG65+Sheet2!AL65+Sheet2!AQ65+Sheet2!AV65+Sheet2!BA65+Sheet2!BF65+Sheet2!BK65+Sheet2!BP65</f>
        <v>12756.328</v>
      </c>
      <c r="D65" s="2">
        <f>+H65+M65+R65+W65+AB65+AG65+AL65+AQ65+AV65+BA65+BF65+BK65+BP65+BU65+BZ65+CE65+CJ65+CO65+CT65+CY65+DD65+DI65+DN65+DS65+DX65+EC65+EH65+EM65+ER65+EW65+FB65+FG65+FL65+FQ65+FV65+GA65+GF65+GK65+GP65+GU65+GZ65+HE65+HJ65+HO65+HT65+HY65+ID65+II65+Sheet2!G65+Sheet2!B65+Sheet2!L65+Sheet2!Q65+Sheet2!V65+Sheet2!AA65+Sheet2!AF65+Sheet2!AK65+Sheet2!AP65+Sheet2!AU65+Sheet2!AZ65+Sheet2!BE65+Sheet2!BJ65+Sheet2!BO65</f>
        <v>0</v>
      </c>
      <c r="E65" s="2">
        <f>+K65+P65+U65+Z65+AE65+AJ65+AO65+AT65+AY65+BD65+BI65+BN65+BS65+BX65+CC65+CH65+CM65+CR65+CW65+DB65+DG65+DL65+DQ65+DV65+EA65+EF65+EK65+EP65+EU65+EZ65+FE65+FJ65+FO65+FT65+FY65+GD65+GI65+GN65+GS65+GX65+HC65+HH65+HM65+HR65+HW65+IB65+IG65+IL65+Sheet2!E65+Sheet2!J65+Sheet2!O65+Sheet2!T65+Sheet2!Y65+Sheet2!AD65+Sheet2!AI65+Sheet2!AN65+Sheet2!AS65+Sheet2!AX65+Sheet2!BC65+Sheet2!BH65+Sheet2!BM65+Sheet2!BR65</f>
        <v>0</v>
      </c>
      <c r="F65" s="2">
        <f t="shared" si="23"/>
        <v>12941.227999999999</v>
      </c>
      <c r="G65" s="11">
        <f>+Sheet1!L65+Sheet1!Q65+Sheet1!V65+Sheet1!AA65+Sheet1!AF65+Sheet1!AK65+Sheet1!AP65+Sheet1!AU65+Sheet1!AZ65+Sheet1!BE65+Sheet1!BJ65+Sheet1!BO65+Sheet1!BT65+Sheet1!BY65+Sheet1!CD65+Sheet1!CI65+Sheet1!CN65+Sheet1!CS65+Sheet1!CX65+Sheet1!DC65+Sheet1!DH65+Sheet1!DM65+Sheet1!DR65+Sheet1!DW65+Sheet1!EB65+Sheet1!EG65+Sheet1!EL65+Sheet1!EQ65+Sheet1!EV65+Sheet1!FA65+Sheet1!FF65+Sheet1!FK65+Sheet1!FP65+Sheet1!FU65+Sheet1!FZ65+Sheet1!GE65+Sheet1!GJ65+Sheet1!GO65+Sheet1!GT65+Sheet1!GY65+Sheet1!HD65+Sheet1!HI65+Sheet1!HN65+Sheet1!HS65+Sheet1!HX65+Sheet1!IC65+Sheet1!IH65+Sheet1!IM65+Sheet2!F65+Sheet2!K65+Sheet2!P65+Sheet2!U65+Sheet2!Z65+Sheet2!AE65+Sheet2!AJ65+Sheet2!AO65+Sheet2!AT65+Sheet2!AY65+Sheet2!BD65+Sheet2!BI65+Sheet2!BN65+Sheet2!BS65</f>
        <v>12941.228000000001</v>
      </c>
      <c r="H65" s="2"/>
      <c r="I65" s="12"/>
      <c r="J65" s="2"/>
      <c r="L65" s="2">
        <f t="shared" si="24"/>
        <v>0</v>
      </c>
      <c r="M65" s="2"/>
      <c r="N65" s="2"/>
      <c r="O65" s="2"/>
      <c r="Q65" s="2">
        <f t="shared" si="25"/>
        <v>0</v>
      </c>
      <c r="R65" s="2"/>
      <c r="S65" s="2"/>
      <c r="T65" s="2"/>
      <c r="V65" s="2">
        <f t="shared" si="26"/>
        <v>0</v>
      </c>
      <c r="W65" s="2"/>
      <c r="X65" s="2">
        <v>9.5</v>
      </c>
      <c r="Y65" s="2"/>
      <c r="AA65" s="2">
        <f t="shared" si="27"/>
        <v>9.5</v>
      </c>
      <c r="AB65" s="2"/>
      <c r="AC65" s="2"/>
      <c r="AD65" s="2"/>
      <c r="AF65" s="2">
        <f t="shared" si="28"/>
        <v>0</v>
      </c>
      <c r="AG65" s="2"/>
      <c r="AH65" s="2">
        <v>399.5</v>
      </c>
      <c r="AI65" s="2"/>
      <c r="AK65" s="2">
        <f t="shared" si="29"/>
        <v>399.5</v>
      </c>
      <c r="AL65" s="2"/>
      <c r="AM65" s="2">
        <v>0.50900000000000001</v>
      </c>
      <c r="AN65" s="2"/>
      <c r="AP65" s="2">
        <f t="shared" si="30"/>
        <v>0.50900000000000001</v>
      </c>
      <c r="AQ65" s="2"/>
      <c r="AR65" s="2"/>
      <c r="AS65" s="2">
        <v>184.9</v>
      </c>
      <c r="AU65" s="2">
        <f t="shared" si="31"/>
        <v>184.9</v>
      </c>
      <c r="AV65" s="2"/>
      <c r="AW65" s="2"/>
      <c r="AX65" s="2"/>
      <c r="AZ65" s="2">
        <f t="shared" si="32"/>
        <v>0</v>
      </c>
      <c r="BA65" s="2"/>
      <c r="BB65" s="2"/>
      <c r="BC65" s="2"/>
      <c r="BE65" s="2">
        <f t="shared" si="33"/>
        <v>0</v>
      </c>
      <c r="BF65" s="2"/>
      <c r="BG65" s="2">
        <v>66.37</v>
      </c>
      <c r="BH65" s="2"/>
      <c r="BJ65" s="2">
        <f t="shared" si="34"/>
        <v>66.37</v>
      </c>
      <c r="BK65" s="2"/>
      <c r="BL65" s="2">
        <v>9.51</v>
      </c>
      <c r="BM65" s="2"/>
      <c r="BO65" s="2">
        <f t="shared" si="35"/>
        <v>9.51</v>
      </c>
      <c r="BP65" s="2"/>
      <c r="BQ65" s="13"/>
      <c r="BR65" s="2"/>
      <c r="BT65" s="2">
        <f t="shared" si="36"/>
        <v>0</v>
      </c>
      <c r="BU65" s="2"/>
      <c r="BV65" s="2"/>
      <c r="BW65" s="2"/>
      <c r="BY65" s="2">
        <f t="shared" si="37"/>
        <v>0</v>
      </c>
      <c r="BZ65" s="2"/>
      <c r="CA65" s="2">
        <v>475.64</v>
      </c>
      <c r="CB65" s="2"/>
      <c r="CD65" s="2">
        <f t="shared" si="38"/>
        <v>475.64</v>
      </c>
      <c r="CE65" s="2"/>
      <c r="CF65" s="2"/>
      <c r="CG65" s="2"/>
      <c r="CI65" s="2">
        <f t="shared" si="39"/>
        <v>0</v>
      </c>
      <c r="CJ65" s="2"/>
      <c r="CK65" s="2">
        <v>76.099000000000004</v>
      </c>
      <c r="CL65" s="2"/>
      <c r="CN65" s="2">
        <f t="shared" si="40"/>
        <v>76.099000000000004</v>
      </c>
      <c r="CO65" s="2"/>
      <c r="CP65" s="2"/>
      <c r="CQ65" s="2"/>
      <c r="CS65" s="2">
        <f t="shared" si="41"/>
        <v>0</v>
      </c>
      <c r="CT65" s="2"/>
      <c r="CU65" s="2">
        <v>1142.5</v>
      </c>
      <c r="CV65" s="2"/>
      <c r="CX65" s="2">
        <f t="shared" si="42"/>
        <v>1142.5</v>
      </c>
      <c r="CY65" s="2"/>
      <c r="CZ65" s="2">
        <v>20.84</v>
      </c>
      <c r="DA65" s="2"/>
      <c r="DC65" s="2">
        <f t="shared" si="43"/>
        <v>20.84</v>
      </c>
      <c r="DD65" s="2"/>
      <c r="DE65" s="2"/>
      <c r="DF65" s="2"/>
      <c r="DH65" s="2">
        <f t="shared" si="44"/>
        <v>0</v>
      </c>
      <c r="DI65" s="2"/>
      <c r="DJ65" s="2">
        <v>47.56</v>
      </c>
      <c r="DK65" s="2"/>
      <c r="DM65" s="2">
        <f t="shared" si="45"/>
        <v>47.56</v>
      </c>
      <c r="DN65" s="2"/>
      <c r="DO65" s="2"/>
      <c r="DP65" s="2"/>
      <c r="DR65" s="2">
        <f t="shared" si="46"/>
        <v>0</v>
      </c>
      <c r="DS65" s="2"/>
      <c r="DT65" s="2"/>
      <c r="DU65" s="2"/>
      <c r="DW65" s="2">
        <f t="shared" si="47"/>
        <v>0</v>
      </c>
      <c r="DX65" s="2"/>
      <c r="DY65" s="2"/>
      <c r="DZ65" s="2"/>
      <c r="EB65" s="2">
        <f t="shared" si="48"/>
        <v>0</v>
      </c>
      <c r="EC65" s="2"/>
      <c r="ED65" s="2">
        <v>742.95</v>
      </c>
      <c r="EE65" s="2"/>
      <c r="EG65" s="2">
        <f t="shared" si="49"/>
        <v>742.95</v>
      </c>
      <c r="EH65" s="2"/>
      <c r="EI65" s="2">
        <v>9.51</v>
      </c>
      <c r="EJ65" s="2"/>
      <c r="EL65" s="2">
        <f t="shared" si="50"/>
        <v>9.51</v>
      </c>
      <c r="EM65" s="2"/>
      <c r="EN65" s="2">
        <v>522</v>
      </c>
      <c r="EO65" s="2"/>
      <c r="EQ65" s="2">
        <f t="shared" si="51"/>
        <v>522</v>
      </c>
      <c r="ER65" s="2"/>
      <c r="ES65" s="2"/>
      <c r="ET65" s="2"/>
      <c r="EV65" s="2">
        <f t="shared" si="52"/>
        <v>0</v>
      </c>
      <c r="EW65" s="2"/>
      <c r="EX65" s="2"/>
      <c r="EY65" s="2"/>
      <c r="FA65" s="2">
        <f t="shared" si="53"/>
        <v>0</v>
      </c>
      <c r="FB65" s="2"/>
      <c r="FC65" s="2"/>
      <c r="FD65" s="2"/>
      <c r="FF65" s="2">
        <f t="shared" si="54"/>
        <v>0</v>
      </c>
      <c r="FG65" s="2"/>
      <c r="FH65" s="2">
        <v>485.5</v>
      </c>
      <c r="FI65" s="2"/>
      <c r="FK65" s="2">
        <f t="shared" si="55"/>
        <v>485.5</v>
      </c>
      <c r="FL65" s="2"/>
      <c r="FM65" s="2">
        <v>903.7</v>
      </c>
      <c r="FN65" s="2"/>
      <c r="FP65" s="2">
        <f t="shared" si="56"/>
        <v>903.7</v>
      </c>
      <c r="FQ65" s="2"/>
      <c r="FR65" s="2">
        <v>55.08</v>
      </c>
      <c r="FS65" s="2"/>
      <c r="FU65" s="2">
        <f t="shared" si="57"/>
        <v>55.08</v>
      </c>
      <c r="FV65" s="2"/>
      <c r="FW65" s="2">
        <v>2326.9</v>
      </c>
      <c r="FX65" s="2"/>
      <c r="FZ65" s="2">
        <f t="shared" si="58"/>
        <v>2326.9</v>
      </c>
      <c r="GA65" s="2"/>
      <c r="GB65" s="2">
        <v>54.45</v>
      </c>
      <c r="GC65" s="2"/>
      <c r="GE65" s="2">
        <f t="shared" si="59"/>
        <v>54.45</v>
      </c>
      <c r="GF65" s="2"/>
      <c r="GG65" s="2">
        <v>1877.88</v>
      </c>
      <c r="GH65" s="2"/>
      <c r="GJ65" s="2">
        <f t="shared" si="60"/>
        <v>1877.88</v>
      </c>
      <c r="GK65" s="2"/>
      <c r="GL65" s="2">
        <v>132.30000000000001</v>
      </c>
      <c r="GM65" s="2"/>
      <c r="GO65" s="2">
        <f t="shared" si="61"/>
        <v>132.30000000000001</v>
      </c>
      <c r="GP65" s="2"/>
      <c r="GQ65" s="2">
        <v>9.51</v>
      </c>
      <c r="GR65" s="2"/>
      <c r="GT65" s="2">
        <f t="shared" si="62"/>
        <v>9.51</v>
      </c>
      <c r="GU65" s="2"/>
      <c r="GV65" s="2"/>
      <c r="GW65" s="2"/>
      <c r="GY65" s="2">
        <f t="shared" si="63"/>
        <v>0</v>
      </c>
      <c r="GZ65" s="2"/>
      <c r="HA65" s="2"/>
      <c r="HB65" s="2"/>
      <c r="HD65" s="2">
        <f t="shared" si="64"/>
        <v>0</v>
      </c>
      <c r="HE65" s="2"/>
      <c r="HF65" s="2">
        <v>25.9</v>
      </c>
      <c r="HG65" s="2"/>
      <c r="HI65" s="2">
        <f t="shared" si="65"/>
        <v>25.9</v>
      </c>
      <c r="HJ65" s="2"/>
      <c r="HK65" s="2"/>
      <c r="HL65" s="2"/>
      <c r="HN65" s="2">
        <f t="shared" si="66"/>
        <v>0</v>
      </c>
      <c r="HO65" s="2"/>
      <c r="HP65" s="2"/>
      <c r="HQ65" s="2"/>
      <c r="HS65" s="2">
        <f t="shared" si="67"/>
        <v>0</v>
      </c>
      <c r="HT65" s="2"/>
      <c r="HU65" s="2"/>
      <c r="HV65" s="2"/>
      <c r="HX65" s="2">
        <f t="shared" si="68"/>
        <v>0</v>
      </c>
      <c r="HY65" s="2"/>
      <c r="HZ65" s="2"/>
      <c r="IA65" s="2"/>
      <c r="IC65" s="2">
        <f t="shared" si="69"/>
        <v>0</v>
      </c>
      <c r="ID65" s="2"/>
      <c r="IE65" s="2"/>
      <c r="IF65" s="2"/>
      <c r="IH65" s="2">
        <f t="shared" si="70"/>
        <v>0</v>
      </c>
      <c r="II65" s="2"/>
      <c r="IJ65" s="2"/>
      <c r="IK65" s="2"/>
      <c r="IM65" s="2">
        <f t="shared" si="71"/>
        <v>0</v>
      </c>
    </row>
    <row r="66" spans="1:247" ht="11.25" customHeight="1" x14ac:dyDescent="0.25">
      <c r="A66" s="2" t="s">
        <v>126</v>
      </c>
      <c r="B66" s="2">
        <f>+J66+O66+T66+Y66+AD66+AI66+AN66+AS66+AX66+BC66+BH66+BM66+BR66+BW66+CB66+CG66+CL66+CQ66+CV66+DA66+DF66+DK66+DP66+DU66+DZ66+EE66+EJ66+EO66+ET66+EY66+FD66+FI66+FN66+FS66+FX66+GC66+GH66+GM66+GR66+GW66+HB66+HG66+HL66+HQ66+HV66+IA66+IF66+IK66+Sheet2!D66+Sheet2!I66+Sheet2!N66+Sheet2!S66+Sheet2!X66+Sheet2!AC66+Sheet2!AH66+Sheet2!AM66+Sheet2!AR66+Sheet2!AW66+Sheet2!BG66+Sheet2!BB66+Sheet2!BL66+Sheet2!BQ66</f>
        <v>16945.355</v>
      </c>
      <c r="C66" s="2">
        <f>+I66+N66+S66+X66+AC66+AH66+AM66+AR66+AW66+BB66+BG66+BL66+BQ66+BV66+CA66+CF66+CK66+CP66+CU66+CZ66+DE66+DJ66+DO66+DT66+DY66+ED66+EI66+EN66+ES66+EX66+FC66+FH66+FM66+FR66+FW66+GB66+GG66+GL66+GQ66+GV66+HA66+HF66+HK66+HP66+HU66+HZ66+IE66+IJ66+Sheet2!C66+Sheet2!H66+Sheet2!M66+Sheet2!R66+Sheet2!W66+Sheet2!AB66+Sheet2!AG66+Sheet2!AL66+Sheet2!AQ66+Sheet2!AV66+Sheet2!BA66+Sheet2!BF66+Sheet2!BK66+Sheet2!BP66</f>
        <v>250342.08799999999</v>
      </c>
      <c r="D66" s="2">
        <f>+H66+M66+R66+W66+AB66+AG66+AL66+AQ66+AV66+BA66+BF66+BK66+BP66+BU66+BZ66+CE66+CJ66+CO66+CT66+CY66+DD66+DI66+DN66+DS66+DX66+EC66+EH66+EM66+ER66+EW66+FB66+FG66+FL66+FQ66+FV66+GA66+GF66+GK66+GP66+GU66+GZ66+HE66+HJ66+HO66+HT66+HY66+ID66+II66+Sheet2!G66+Sheet2!B66+Sheet2!L66+Sheet2!Q66+Sheet2!V66+Sheet2!AA66+Sheet2!AF66+Sheet2!AK66+Sheet2!AP66+Sheet2!AU66+Sheet2!AZ66+Sheet2!BE66+Sheet2!BJ66+Sheet2!BO66</f>
        <v>0</v>
      </c>
      <c r="E66" s="2">
        <f>+K66+P66+U66+Z66+AE66+AJ66+AO66+AT66+AY66+BD66+BI66+BN66+BS66+BX66+CC66+CH66+CM66+CR66+CW66+DB66+DG66+DL66+DQ66+DV66+EA66+EF66+EK66+EP66+EU66+EZ66+FE66+FJ66+FO66+FT66+FY66+GD66+GI66+GN66+GS66+GX66+HC66+HH66+HM66+HR66+HW66+IB66+IG66+IL66+Sheet2!E66+Sheet2!J66+Sheet2!O66+Sheet2!T66+Sheet2!Y66+Sheet2!AD66+Sheet2!AI66+Sheet2!AN66+Sheet2!AS66+Sheet2!AX66+Sheet2!BC66+Sheet2!BH66+Sheet2!BM66+Sheet2!BR66</f>
        <v>0</v>
      </c>
      <c r="F66" s="2">
        <f t="shared" si="23"/>
        <v>267287.44299999997</v>
      </c>
      <c r="G66" s="11">
        <f>+Sheet1!L66+Sheet1!Q66+Sheet1!V66+Sheet1!AA66+Sheet1!AF66+Sheet1!AK66+Sheet1!AP66+Sheet1!AU66+Sheet1!AZ66+Sheet1!BE66+Sheet1!BJ66+Sheet1!BO66+Sheet1!BT66+Sheet1!BY66+Sheet1!CD66+Sheet1!CI66+Sheet1!CN66+Sheet1!CS66+Sheet1!CX66+Sheet1!DC66+Sheet1!DH66+Sheet1!DM66+Sheet1!DR66+Sheet1!DW66+Sheet1!EB66+Sheet1!EG66+Sheet1!EL66+Sheet1!EQ66+Sheet1!EV66+Sheet1!FA66+Sheet1!FF66+Sheet1!FK66+Sheet1!FP66+Sheet1!FU66+Sheet1!FZ66+Sheet1!GE66+Sheet1!GJ66+Sheet1!GO66+Sheet1!GT66+Sheet1!GY66+Sheet1!HD66+Sheet1!HI66+Sheet1!HN66+Sheet1!HS66+Sheet1!HX66+Sheet1!IC66+Sheet1!IH66+Sheet1!IM66+Sheet2!F66+Sheet2!K66+Sheet2!P66+Sheet2!U66+Sheet2!Z66+Sheet2!AE66+Sheet2!AJ66+Sheet2!AO66+Sheet2!AT66+Sheet2!AY66+Sheet2!BD66+Sheet2!BI66+Sheet2!BN66+Sheet2!BS66</f>
        <v>267287.44300000009</v>
      </c>
      <c r="H66" s="2"/>
      <c r="I66" s="12">
        <v>5103</v>
      </c>
      <c r="J66" s="2">
        <v>58.552999999999997</v>
      </c>
      <c r="L66" s="2">
        <f t="shared" si="24"/>
        <v>5161.5529999999999</v>
      </c>
      <c r="M66" s="2"/>
      <c r="N66" s="2">
        <v>368.81</v>
      </c>
      <c r="O66" s="2"/>
      <c r="Q66" s="2">
        <f t="shared" si="25"/>
        <v>368.81</v>
      </c>
      <c r="R66" s="2"/>
      <c r="S66" s="2">
        <v>12410</v>
      </c>
      <c r="T66" s="2"/>
      <c r="V66" s="2">
        <f t="shared" si="26"/>
        <v>12410</v>
      </c>
      <c r="W66" s="2"/>
      <c r="X66" s="2">
        <v>2234.3000000000002</v>
      </c>
      <c r="Y66" s="2">
        <v>211.59</v>
      </c>
      <c r="AA66" s="2">
        <f t="shared" si="27"/>
        <v>2445.8900000000003</v>
      </c>
      <c r="AB66" s="2"/>
      <c r="AC66" s="2">
        <v>878.79</v>
      </c>
      <c r="AD66" s="2"/>
      <c r="AF66" s="2">
        <f t="shared" si="28"/>
        <v>878.79</v>
      </c>
      <c r="AG66" s="2"/>
      <c r="AH66" s="2">
        <v>828.66499999999996</v>
      </c>
      <c r="AI66" s="2"/>
      <c r="AK66" s="2">
        <f t="shared" si="29"/>
        <v>828.66499999999996</v>
      </c>
      <c r="AL66" s="2"/>
      <c r="AM66" s="2">
        <v>1944.36</v>
      </c>
      <c r="AN66" s="2">
        <v>25.94</v>
      </c>
      <c r="AP66" s="2">
        <f t="shared" si="30"/>
        <v>1970.3</v>
      </c>
      <c r="AQ66" s="2"/>
      <c r="AR66" s="2">
        <v>1489.78</v>
      </c>
      <c r="AS66" s="2"/>
      <c r="AU66" s="2">
        <f t="shared" si="31"/>
        <v>1489.78</v>
      </c>
      <c r="AV66" s="2"/>
      <c r="AW66" s="2">
        <v>304.10000000000002</v>
      </c>
      <c r="AX66" s="2">
        <v>160.77000000000001</v>
      </c>
      <c r="AZ66" s="2">
        <f t="shared" si="32"/>
        <v>464.87</v>
      </c>
      <c r="BA66" s="2"/>
      <c r="BB66" s="2">
        <v>1459.95</v>
      </c>
      <c r="BC66" s="2">
        <v>104.26</v>
      </c>
      <c r="BE66" s="2">
        <f t="shared" si="33"/>
        <v>1564.21</v>
      </c>
      <c r="BF66" s="2"/>
      <c r="BG66" s="2">
        <v>382.12</v>
      </c>
      <c r="BH66" s="2">
        <v>0.8</v>
      </c>
      <c r="BJ66" s="2">
        <f t="shared" si="34"/>
        <v>382.92</v>
      </c>
      <c r="BK66" s="2"/>
      <c r="BL66" s="2">
        <v>715</v>
      </c>
      <c r="BM66" s="2">
        <v>55.02</v>
      </c>
      <c r="BO66" s="2">
        <f t="shared" si="35"/>
        <v>770.02</v>
      </c>
      <c r="BP66" s="2"/>
      <c r="BQ66" s="13">
        <v>408.17</v>
      </c>
      <c r="BR66" s="2"/>
      <c r="BT66" s="2">
        <f t="shared" si="36"/>
        <v>408.17</v>
      </c>
      <c r="BU66" s="2"/>
      <c r="BV66" s="2">
        <v>1769.5</v>
      </c>
      <c r="BW66" s="2">
        <v>0.64200000000000002</v>
      </c>
      <c r="BY66" s="2">
        <f t="shared" si="37"/>
        <v>1770.1420000000001</v>
      </c>
      <c r="BZ66" s="2"/>
      <c r="CA66" s="2">
        <v>19228.900000000001</v>
      </c>
      <c r="CB66" s="2">
        <v>3313.43</v>
      </c>
      <c r="CD66" s="2">
        <f t="shared" si="38"/>
        <v>22542.33</v>
      </c>
      <c r="CE66" s="2"/>
      <c r="CF66" s="2">
        <v>365.84</v>
      </c>
      <c r="CG66" s="2"/>
      <c r="CI66" s="2">
        <f t="shared" si="39"/>
        <v>365.84</v>
      </c>
      <c r="CJ66" s="2"/>
      <c r="CK66" s="2">
        <v>481.69</v>
      </c>
      <c r="CL66" s="2"/>
      <c r="CN66" s="2">
        <f t="shared" si="40"/>
        <v>481.69</v>
      </c>
      <c r="CO66" s="2"/>
      <c r="CP66" s="2">
        <v>744.32</v>
      </c>
      <c r="CQ66" s="2"/>
      <c r="CS66" s="2">
        <f t="shared" si="41"/>
        <v>744.32</v>
      </c>
      <c r="CT66" s="2"/>
      <c r="CU66" s="2">
        <v>659.46600000000001</v>
      </c>
      <c r="CV66" s="2"/>
      <c r="CX66" s="2">
        <f t="shared" si="42"/>
        <v>659.46600000000001</v>
      </c>
      <c r="CY66" s="2"/>
      <c r="CZ66" s="2">
        <v>303.2</v>
      </c>
      <c r="DA66" s="2"/>
      <c r="DC66" s="2">
        <f t="shared" si="43"/>
        <v>303.2</v>
      </c>
      <c r="DD66" s="2"/>
      <c r="DE66" s="2">
        <v>33.61</v>
      </c>
      <c r="DF66" s="2"/>
      <c r="DH66" s="2">
        <f t="shared" si="44"/>
        <v>33.61</v>
      </c>
      <c r="DI66" s="2"/>
      <c r="DJ66" s="2">
        <v>1028.97</v>
      </c>
      <c r="DK66" s="2"/>
      <c r="DM66" s="2">
        <f t="shared" si="45"/>
        <v>1028.97</v>
      </c>
      <c r="DN66" s="2"/>
      <c r="DO66" s="2">
        <v>1667.2</v>
      </c>
      <c r="DP66" s="2">
        <v>267.79000000000002</v>
      </c>
      <c r="DR66" s="2">
        <f t="shared" si="46"/>
        <v>1934.99</v>
      </c>
      <c r="DS66" s="2"/>
      <c r="DT66" s="2">
        <v>41883.75</v>
      </c>
      <c r="DU66" s="2">
        <v>11.85</v>
      </c>
      <c r="DW66" s="2">
        <f t="shared" si="47"/>
        <v>41895.599999999999</v>
      </c>
      <c r="DX66" s="2"/>
      <c r="DY66" s="2">
        <v>130.6</v>
      </c>
      <c r="DZ66" s="2"/>
      <c r="EB66" s="2">
        <f t="shared" si="48"/>
        <v>130.6</v>
      </c>
      <c r="EC66" s="2"/>
      <c r="ED66" s="2">
        <v>633.23800000000006</v>
      </c>
      <c r="EE66" s="2">
        <v>134.97999999999999</v>
      </c>
      <c r="EG66" s="2">
        <f t="shared" si="49"/>
        <v>768.21800000000007</v>
      </c>
      <c r="EH66" s="2"/>
      <c r="EI66" s="2">
        <v>544.52</v>
      </c>
      <c r="EJ66" s="2"/>
      <c r="EL66" s="2">
        <f t="shared" si="50"/>
        <v>544.52</v>
      </c>
      <c r="EM66" s="2"/>
      <c r="EN66" s="2">
        <v>11574.682000000001</v>
      </c>
      <c r="EO66" s="2">
        <v>1410.92</v>
      </c>
      <c r="EQ66" s="2">
        <f t="shared" si="51"/>
        <v>12985.602000000001</v>
      </c>
      <c r="ER66" s="2"/>
      <c r="ES66" s="2">
        <v>1081.33</v>
      </c>
      <c r="ET66" s="2">
        <v>137.61000000000001</v>
      </c>
      <c r="EV66" s="2">
        <f t="shared" si="52"/>
        <v>1218.94</v>
      </c>
      <c r="EW66" s="2"/>
      <c r="EX66" s="2">
        <v>12557.147000000001</v>
      </c>
      <c r="EY66" s="2">
        <v>843.52</v>
      </c>
      <c r="FA66" s="2">
        <f t="shared" si="53"/>
        <v>13400.667000000001</v>
      </c>
      <c r="FB66" s="2"/>
      <c r="FC66" s="2">
        <v>26061</v>
      </c>
      <c r="FD66" s="2"/>
      <c r="FF66" s="2">
        <f t="shared" si="54"/>
        <v>26061</v>
      </c>
      <c r="FG66" s="2"/>
      <c r="FH66" s="2">
        <v>6798.3</v>
      </c>
      <c r="FI66" s="2">
        <v>1554.42</v>
      </c>
      <c r="FK66" s="2">
        <f t="shared" si="55"/>
        <v>8352.7200000000012</v>
      </c>
      <c r="FL66" s="2"/>
      <c r="FM66" s="2">
        <v>4716.95</v>
      </c>
      <c r="FN66" s="2">
        <v>42.06</v>
      </c>
      <c r="FP66" s="2">
        <f t="shared" si="56"/>
        <v>4759.01</v>
      </c>
      <c r="FQ66" s="2"/>
      <c r="FR66" s="2">
        <v>7842.9</v>
      </c>
      <c r="FS66" s="2">
        <v>81.290000000000006</v>
      </c>
      <c r="FU66" s="2">
        <f t="shared" si="57"/>
        <v>7924.19</v>
      </c>
      <c r="FV66" s="2"/>
      <c r="FW66" s="2">
        <v>1133.5</v>
      </c>
      <c r="FX66" s="2">
        <v>0.04</v>
      </c>
      <c r="FZ66" s="2">
        <f t="shared" si="58"/>
        <v>1133.54</v>
      </c>
      <c r="GA66" s="2"/>
      <c r="GB66" s="2">
        <v>3011.83</v>
      </c>
      <c r="GC66" s="2">
        <v>425</v>
      </c>
      <c r="GE66" s="2">
        <f t="shared" si="59"/>
        <v>3436.83</v>
      </c>
      <c r="GF66" s="2"/>
      <c r="GG66" s="2">
        <v>380.45</v>
      </c>
      <c r="GH66" s="2">
        <v>2</v>
      </c>
      <c r="GJ66" s="2">
        <f t="shared" si="60"/>
        <v>382.45</v>
      </c>
      <c r="GK66" s="2"/>
      <c r="GL66" s="2">
        <v>978.12</v>
      </c>
      <c r="GM66" s="2">
        <v>203.35</v>
      </c>
      <c r="GO66" s="2">
        <f t="shared" si="61"/>
        <v>1181.47</v>
      </c>
      <c r="GP66" s="2"/>
      <c r="GQ66" s="2">
        <v>401.9</v>
      </c>
      <c r="GR66" s="2"/>
      <c r="GT66" s="2">
        <f t="shared" si="62"/>
        <v>401.9</v>
      </c>
      <c r="GU66" s="2"/>
      <c r="GV66" s="2">
        <v>265.47000000000003</v>
      </c>
      <c r="GW66" s="2"/>
      <c r="GY66" s="2">
        <f t="shared" si="63"/>
        <v>265.47000000000003</v>
      </c>
      <c r="GZ66" s="2"/>
      <c r="HA66" s="2">
        <v>23268.75</v>
      </c>
      <c r="HB66" s="2"/>
      <c r="HD66" s="2">
        <f t="shared" si="64"/>
        <v>23268.75</v>
      </c>
      <c r="HE66" s="2"/>
      <c r="HF66" s="2">
        <v>1981.4</v>
      </c>
      <c r="HG66" s="2">
        <v>107.85</v>
      </c>
      <c r="HI66" s="2">
        <f t="shared" si="65"/>
        <v>2089.25</v>
      </c>
      <c r="HJ66" s="2"/>
      <c r="HK66" s="2">
        <v>18807.07</v>
      </c>
      <c r="HL66" s="2">
        <v>627.73</v>
      </c>
      <c r="HN66" s="2">
        <f t="shared" si="66"/>
        <v>19434.8</v>
      </c>
      <c r="HO66" s="2"/>
      <c r="HP66" s="2">
        <v>3294.8</v>
      </c>
      <c r="HQ66" s="2">
        <v>0.48</v>
      </c>
      <c r="HS66" s="2">
        <f t="shared" si="67"/>
        <v>3295.28</v>
      </c>
      <c r="HT66" s="2"/>
      <c r="HU66" s="2">
        <v>1304.81</v>
      </c>
      <c r="HV66" s="2">
        <v>473.69</v>
      </c>
      <c r="HX66" s="2">
        <f t="shared" si="68"/>
        <v>1778.5</v>
      </c>
      <c r="HY66" s="2"/>
      <c r="HZ66" s="2">
        <v>1646.77</v>
      </c>
      <c r="IA66" s="2">
        <v>2135.1999999999998</v>
      </c>
      <c r="IC66" s="2">
        <f t="shared" si="69"/>
        <v>3781.97</v>
      </c>
      <c r="ID66" s="2"/>
      <c r="IE66" s="2">
        <v>159.13999999999999</v>
      </c>
      <c r="IF66" s="2"/>
      <c r="IH66" s="2">
        <f t="shared" si="70"/>
        <v>159.13999999999999</v>
      </c>
      <c r="II66" s="2"/>
      <c r="IJ66" s="2">
        <v>87.23</v>
      </c>
      <c r="IK66" s="2"/>
      <c r="IM66" s="2">
        <f t="shared" si="71"/>
        <v>87.23</v>
      </c>
    </row>
    <row r="67" spans="1:247" ht="11.25" customHeight="1" x14ac:dyDescent="0.25">
      <c r="A67" s="2" t="s">
        <v>79</v>
      </c>
      <c r="B67" s="2">
        <f>+J67+O67+T67+Y67+AD67+AI67+AN67+AS67+AX67+BC67+BH67+BM67+BR67+BW67+CB67+CG67+CL67+CQ67+CV67+DA67+DF67+DK67+DP67+DU67+DZ67+EE67+EJ67+EO67+ET67+EY67+FD67+FI67+FN67+FS67+FX67+GC67+GH67+GM67+GR67+GW67+HB67+HG67+HL67+HQ67+HV67+IA67+IF67+IK67+Sheet2!D67+Sheet2!I67+Sheet2!N67+Sheet2!S67+Sheet2!X67+Sheet2!AC67+Sheet2!AH67+Sheet2!AM67+Sheet2!AR67+Sheet2!AW67+Sheet2!BG67+Sheet2!BB67+Sheet2!BL67+Sheet2!BQ67</f>
        <v>794149.40399999986</v>
      </c>
      <c r="C67" s="2">
        <f>+I67+N67+S67+X67+AC67+AH67+AM67+AR67+AW67+BB67+BG67+BL67+BQ67+BV67+CA67+CF67+CK67+CP67+CU67+CZ67+DE67+DJ67+DO67+DT67+DY67+ED67+EI67+EN67+ES67+EX67+FC67+FH67+FM67+FR67+FW67+GB67+GG67+GL67+GQ67+GV67+HA67+HF67+HK67+HP67+HU67+HZ67+IE67+IJ67+Sheet2!C67+Sheet2!H67+Sheet2!M67+Sheet2!R67+Sheet2!W67+Sheet2!AB67+Sheet2!AG67+Sheet2!AL67+Sheet2!AQ67+Sheet2!AV67+Sheet2!BA67+Sheet2!BF67+Sheet2!BK67+Sheet2!BP67</f>
        <v>23504702.391030002</v>
      </c>
      <c r="D67" s="2">
        <f>+H67+M67+R67+W67+AB67+AG67+AL67+AQ67+AV67+BA67+BF67+BK67+BP67+BU67+BZ67+CE67+CJ67+CO67+CT67+CY67+DD67+DI67+DN67+DS67+DX67+EC67+EH67+EM67+ER67+EW67+FB67+FG67+FL67+FQ67+FV67+GA67+GF67+GK67+GP67+GU67+GZ67+HE67+HJ67+HO67+HT67+HY67+ID67+II67+Sheet2!G67+Sheet2!B67+Sheet2!L67+Sheet2!Q67+Sheet2!V67+Sheet2!AA67+Sheet2!AF67+Sheet2!AK67+Sheet2!AP67+Sheet2!AU67+Sheet2!AZ67+Sheet2!BE67+Sheet2!BJ67+Sheet2!BO67</f>
        <v>35496981</v>
      </c>
      <c r="E67" s="2">
        <f>+K67+P67+U67+Z67+AE67+AJ67+AO67+AT67+AY67+BD67+BI67+BN67+BS67+BX67+CC67+CH67+CM67+CR67+CW67+DB67+DG67+DL67+DQ67+DV67+EA67+EF67+EK67+EP67+EU67+EZ67+FE67+FJ67+FO67+FT67+FY67+GD67+GI67+GN67+GS67+GX67+HC67+HH67+HM67+HR67+HW67+IB67+IG67+IL67+Sheet2!E67+Sheet2!J67+Sheet2!O67+Sheet2!T67+Sheet2!Y67+Sheet2!AD67+Sheet2!AI67+Sheet2!AN67+Sheet2!AS67+Sheet2!AX67+Sheet2!BC67+Sheet2!BH67+Sheet2!BM67+Sheet2!BR67</f>
        <v>9967785.25268865</v>
      </c>
      <c r="F67" s="2">
        <f t="shared" si="23"/>
        <v>69763618.047718644</v>
      </c>
      <c r="G67" s="11">
        <f>+Sheet1!L67+Sheet1!Q67+Sheet1!V67+Sheet1!AA67+Sheet1!AF67+Sheet1!AK67+Sheet1!AP67+Sheet1!AU67+Sheet1!AZ67+Sheet1!BE67+Sheet1!BJ67+Sheet1!BO67+Sheet1!BT67+Sheet1!BY67+Sheet1!CD67+Sheet1!CI67+Sheet1!CN67+Sheet1!CS67+Sheet1!CX67+Sheet1!DC67+Sheet1!DH67+Sheet1!DM67+Sheet1!DR67+Sheet1!DW67+Sheet1!EB67+Sheet1!EG67+Sheet1!EL67+Sheet1!EQ67+Sheet1!EV67+Sheet1!FA67+Sheet1!FF67+Sheet1!FK67+Sheet1!FP67+Sheet1!FU67+Sheet1!FZ67+Sheet1!GE67+Sheet1!GJ67+Sheet1!GO67+Sheet1!GT67+Sheet1!GY67+Sheet1!HD67+Sheet1!HI67+Sheet1!HN67+Sheet1!HS67+Sheet1!HX67+Sheet1!IC67+Sheet1!IH67+Sheet1!IM67+Sheet2!F67+Sheet2!K67+Sheet2!P67+Sheet2!U67+Sheet2!Z67+Sheet2!AE67+Sheet2!AJ67+Sheet2!AO67+Sheet2!AT67+Sheet2!AY67+Sheet2!BD67+Sheet2!BI67+Sheet2!BN67+Sheet2!BS67</f>
        <v>69763618.047718659</v>
      </c>
      <c r="H67" s="2">
        <v>1008801</v>
      </c>
      <c r="I67" s="12">
        <v>542880.37919000001</v>
      </c>
      <c r="J67" s="2">
        <v>6295.4</v>
      </c>
      <c r="K67" s="6">
        <v>192349.62085614007</v>
      </c>
      <c r="L67" s="2">
        <f t="shared" si="24"/>
        <v>1750326.40004614</v>
      </c>
      <c r="M67" s="2">
        <v>128809</v>
      </c>
      <c r="N67" s="2">
        <v>50896.21</v>
      </c>
      <c r="O67" s="2">
        <v>2886.02</v>
      </c>
      <c r="P67" s="6">
        <v>57779.060220699983</v>
      </c>
      <c r="Q67" s="2">
        <f t="shared" si="25"/>
        <v>240370.29022069997</v>
      </c>
      <c r="R67" s="2">
        <v>1024966</v>
      </c>
      <c r="S67" s="2">
        <v>1208024.6399999999</v>
      </c>
      <c r="T67" s="2">
        <v>8.07</v>
      </c>
      <c r="U67" s="6">
        <v>144628.42860506001</v>
      </c>
      <c r="V67" s="2">
        <f t="shared" si="26"/>
        <v>2377627.1386050596</v>
      </c>
      <c r="W67" s="2">
        <v>623796</v>
      </c>
      <c r="X67" s="2">
        <v>195410.1</v>
      </c>
      <c r="Y67" s="2">
        <v>13278.18</v>
      </c>
      <c r="Z67" s="6">
        <v>107464.0256348</v>
      </c>
      <c r="AA67" s="2">
        <f t="shared" si="27"/>
        <v>939948.3056348</v>
      </c>
      <c r="AB67" s="2">
        <v>226584</v>
      </c>
      <c r="AC67" s="2">
        <v>86071.76</v>
      </c>
      <c r="AD67" s="2">
        <v>0.11899999999999999</v>
      </c>
      <c r="AE67" s="6">
        <v>288437.18309665</v>
      </c>
      <c r="AF67" s="2">
        <f t="shared" si="28"/>
        <v>601093.06209665001</v>
      </c>
      <c r="AG67" s="2">
        <v>206329</v>
      </c>
      <c r="AH67" s="2">
        <v>82017.87</v>
      </c>
      <c r="AI67" s="2">
        <v>816.65</v>
      </c>
      <c r="AJ67" s="6">
        <v>56647.321488829984</v>
      </c>
      <c r="AK67" s="2">
        <f t="shared" si="29"/>
        <v>345810.84148882999</v>
      </c>
      <c r="AL67" s="2">
        <v>363785</v>
      </c>
      <c r="AM67" s="2">
        <v>110946.5</v>
      </c>
      <c r="AN67" s="2">
        <v>17696.330000000002</v>
      </c>
      <c r="AP67" s="2">
        <f t="shared" si="30"/>
        <v>492427.83</v>
      </c>
      <c r="AQ67" s="2">
        <v>242473</v>
      </c>
      <c r="AR67" s="2">
        <v>96071.79</v>
      </c>
      <c r="AS67" s="2">
        <v>561.5</v>
      </c>
      <c r="AT67" s="2">
        <v>988.33473668000011</v>
      </c>
      <c r="AU67" s="2">
        <f t="shared" si="31"/>
        <v>340094.62473667995</v>
      </c>
      <c r="AV67" s="2">
        <v>130396</v>
      </c>
      <c r="AW67" s="2">
        <v>46391.421999999999</v>
      </c>
      <c r="AX67" s="2">
        <v>3566.04</v>
      </c>
      <c r="AY67" s="2">
        <v>76569.399760989923</v>
      </c>
      <c r="AZ67" s="2">
        <f t="shared" si="32"/>
        <v>256922.86176098994</v>
      </c>
      <c r="BA67" s="2">
        <v>216253</v>
      </c>
      <c r="BB67" s="2">
        <v>85405.93</v>
      </c>
      <c r="BC67" s="2">
        <v>19.489999999999998</v>
      </c>
      <c r="BD67" s="2">
        <v>92170.844587719999</v>
      </c>
      <c r="BE67" s="2">
        <f t="shared" si="33"/>
        <v>393849.26458771998</v>
      </c>
      <c r="BF67" s="2">
        <v>185944</v>
      </c>
      <c r="BG67" s="2">
        <v>67304</v>
      </c>
      <c r="BH67" s="2">
        <v>6009.28</v>
      </c>
      <c r="BI67" s="2">
        <v>67772.892859469997</v>
      </c>
      <c r="BJ67" s="2">
        <f t="shared" si="34"/>
        <v>327030.17285947001</v>
      </c>
      <c r="BK67" s="2">
        <v>161706</v>
      </c>
      <c r="BL67" s="2">
        <v>42171.14</v>
      </c>
      <c r="BM67" s="2">
        <v>1245.22</v>
      </c>
      <c r="BN67" s="2">
        <v>73780.23365448002</v>
      </c>
      <c r="BO67" s="2">
        <f t="shared" si="35"/>
        <v>278902.59365448006</v>
      </c>
      <c r="BP67" s="2">
        <v>146133</v>
      </c>
      <c r="BQ67" s="13">
        <v>46595.597840000002</v>
      </c>
      <c r="BR67" s="2">
        <v>1014.21</v>
      </c>
      <c r="BS67" s="2">
        <v>110562.99503018003</v>
      </c>
      <c r="BT67" s="2">
        <f t="shared" si="36"/>
        <v>304305.80287017999</v>
      </c>
      <c r="BU67" s="2">
        <v>677576</v>
      </c>
      <c r="BV67" s="2">
        <v>285174.84999999998</v>
      </c>
      <c r="BW67" s="2">
        <v>33.32</v>
      </c>
      <c r="BY67" s="2">
        <f t="shared" si="37"/>
        <v>962784.16999999993</v>
      </c>
      <c r="BZ67" s="2">
        <v>2053569</v>
      </c>
      <c r="CA67" s="2">
        <v>963916.76</v>
      </c>
      <c r="CB67" s="2">
        <v>26555.749</v>
      </c>
      <c r="CC67" s="2">
        <v>538262.11742286012</v>
      </c>
      <c r="CD67" s="2">
        <f t="shared" si="38"/>
        <v>3582303.6264228597</v>
      </c>
      <c r="CE67" s="2">
        <v>125176</v>
      </c>
      <c r="CF67" s="2">
        <v>39268.17</v>
      </c>
      <c r="CG67" s="2">
        <v>1470</v>
      </c>
      <c r="CH67" s="2">
        <v>183897.22931886997</v>
      </c>
      <c r="CI67" s="2">
        <f t="shared" si="39"/>
        <v>349811.39931886992</v>
      </c>
      <c r="CJ67" s="2">
        <v>131720</v>
      </c>
      <c r="CK67" s="2">
        <v>49482.73</v>
      </c>
      <c r="CL67" s="2"/>
      <c r="CM67" s="2">
        <v>63669.458569129965</v>
      </c>
      <c r="CN67" s="2">
        <f t="shared" si="40"/>
        <v>244872.18856912997</v>
      </c>
      <c r="CO67" s="2">
        <v>119482</v>
      </c>
      <c r="CP67" s="2">
        <v>51989.72</v>
      </c>
      <c r="CQ67" s="2">
        <v>881</v>
      </c>
      <c r="CR67" s="2">
        <v>47939.283990009964</v>
      </c>
      <c r="CS67" s="2">
        <f t="shared" si="41"/>
        <v>220292.00399000995</v>
      </c>
      <c r="CT67" s="2">
        <v>264174</v>
      </c>
      <c r="CU67" s="2">
        <v>64363.47</v>
      </c>
      <c r="CV67" s="2"/>
      <c r="CW67" s="2">
        <v>40735.303428040017</v>
      </c>
      <c r="CX67" s="2">
        <f t="shared" si="42"/>
        <v>369272.77342803997</v>
      </c>
      <c r="CY67" s="2">
        <v>177245</v>
      </c>
      <c r="CZ67" s="2">
        <v>74818.25</v>
      </c>
      <c r="DA67" s="2"/>
      <c r="DB67" s="2">
        <v>46837.634565389977</v>
      </c>
      <c r="DC67" s="2">
        <f t="shared" si="43"/>
        <v>298900.88456538995</v>
      </c>
      <c r="DD67" s="2">
        <v>35419</v>
      </c>
      <c r="DE67" s="2">
        <v>5347.52</v>
      </c>
      <c r="DF67" s="2"/>
      <c r="DG67" s="2">
        <v>21180.744446490007</v>
      </c>
      <c r="DH67" s="2">
        <f t="shared" si="44"/>
        <v>61947.264446490008</v>
      </c>
      <c r="DI67" s="2">
        <v>211161</v>
      </c>
      <c r="DJ67" s="2">
        <v>57696.09</v>
      </c>
      <c r="DK67" s="2">
        <v>11785.19</v>
      </c>
      <c r="DL67" s="2">
        <v>91772.845238449969</v>
      </c>
      <c r="DM67" s="2">
        <f t="shared" si="45"/>
        <v>372415.12523844995</v>
      </c>
      <c r="DN67" s="2">
        <v>322486</v>
      </c>
      <c r="DO67" s="2">
        <v>115796.76</v>
      </c>
      <c r="DP67" s="2">
        <v>749.59</v>
      </c>
      <c r="DQ67" s="2">
        <v>55027.58871369002</v>
      </c>
      <c r="DR67" s="2">
        <f t="shared" si="46"/>
        <v>494059.93871369003</v>
      </c>
      <c r="DS67" s="2">
        <v>1597684</v>
      </c>
      <c r="DT67" s="2">
        <v>2537529.14</v>
      </c>
      <c r="DU67" s="2">
        <v>13144.26</v>
      </c>
      <c r="DV67" s="2">
        <v>384572.87055137975</v>
      </c>
      <c r="DW67" s="2">
        <f t="shared" si="47"/>
        <v>4532930.2705513798</v>
      </c>
      <c r="DX67" s="2">
        <v>73035</v>
      </c>
      <c r="DY67" s="2">
        <v>27122.99</v>
      </c>
      <c r="DZ67" s="2">
        <v>34139</v>
      </c>
      <c r="EA67" s="2">
        <v>55311.260219470008</v>
      </c>
      <c r="EB67" s="2">
        <f t="shared" si="48"/>
        <v>189608.25021947001</v>
      </c>
      <c r="EC67" s="2">
        <v>186622</v>
      </c>
      <c r="ED67" s="2">
        <v>67432.31</v>
      </c>
      <c r="EE67" s="2">
        <v>3.53</v>
      </c>
      <c r="EF67" s="2">
        <v>46336.02620919999</v>
      </c>
      <c r="EG67" s="2">
        <f t="shared" si="49"/>
        <v>300393.8662092</v>
      </c>
      <c r="EH67" s="2">
        <v>193907</v>
      </c>
      <c r="EI67" s="2">
        <v>70719</v>
      </c>
      <c r="EJ67" s="2"/>
      <c r="EK67" s="2">
        <v>28620.793036300009</v>
      </c>
      <c r="EL67" s="2">
        <f t="shared" si="50"/>
        <v>293246.79303629999</v>
      </c>
      <c r="EM67" s="2">
        <v>2014332</v>
      </c>
      <c r="EN67" s="2">
        <v>744212.05</v>
      </c>
      <c r="EO67" s="2">
        <v>19615</v>
      </c>
      <c r="EP67" s="2">
        <v>468605.31160881999</v>
      </c>
      <c r="EQ67" s="2">
        <f t="shared" si="51"/>
        <v>3246764.36160882</v>
      </c>
      <c r="ER67" s="2">
        <v>187389</v>
      </c>
      <c r="ES67" s="2">
        <v>52667.75</v>
      </c>
      <c r="ET67" s="2">
        <v>3022.51</v>
      </c>
      <c r="EU67" s="2">
        <v>27648.650053319998</v>
      </c>
      <c r="EV67" s="2">
        <f t="shared" si="52"/>
        <v>270727.91005332</v>
      </c>
      <c r="EW67" s="2">
        <v>4004512</v>
      </c>
      <c r="EX67" s="2">
        <v>1338580.81</v>
      </c>
      <c r="EY67" s="2">
        <v>17176.990000000002</v>
      </c>
      <c r="EZ67" s="2">
        <v>860907.82378698979</v>
      </c>
      <c r="FA67" s="2">
        <f t="shared" si="53"/>
        <v>6221177.6237869905</v>
      </c>
      <c r="FB67" s="2">
        <v>1272529</v>
      </c>
      <c r="FC67" s="2">
        <v>3854577.0189999999</v>
      </c>
      <c r="FD67" s="2">
        <v>421.19</v>
      </c>
      <c r="FE67" s="2">
        <v>754360.83826096973</v>
      </c>
      <c r="FF67" s="2">
        <f t="shared" si="54"/>
        <v>5881888.0472609699</v>
      </c>
      <c r="FG67" s="2">
        <v>409344</v>
      </c>
      <c r="FH67" s="2">
        <v>196389.3</v>
      </c>
      <c r="FI67" s="2">
        <v>1457.38</v>
      </c>
      <c r="FJ67" s="2">
        <v>129640.01052403988</v>
      </c>
      <c r="FK67" s="2">
        <f t="shared" si="55"/>
        <v>736830.69052403991</v>
      </c>
      <c r="FL67" s="2">
        <v>630948</v>
      </c>
      <c r="FM67" s="2">
        <v>220727.01</v>
      </c>
      <c r="FN67" s="2">
        <v>60505.08</v>
      </c>
      <c r="FO67" s="2">
        <v>148860.20091762001</v>
      </c>
      <c r="FP67" s="2">
        <f t="shared" si="56"/>
        <v>1061040.2909176201</v>
      </c>
      <c r="FQ67" s="2">
        <v>1224808</v>
      </c>
      <c r="FR67" s="2">
        <v>455697.4</v>
      </c>
      <c r="FS67" s="2">
        <v>21965.119999999999</v>
      </c>
      <c r="FT67" s="2">
        <v>278464.65305075009</v>
      </c>
      <c r="FU67" s="2">
        <f t="shared" si="57"/>
        <v>1980935.17305075</v>
      </c>
      <c r="FV67" s="2">
        <v>318863</v>
      </c>
      <c r="FW67" s="2">
        <v>103807.4</v>
      </c>
      <c r="FX67" s="2">
        <v>537.34</v>
      </c>
      <c r="FY67" s="2">
        <v>72796.143002830009</v>
      </c>
      <c r="FZ67" s="2">
        <f t="shared" si="58"/>
        <v>496003.88300283009</v>
      </c>
      <c r="GA67" s="2">
        <v>851364</v>
      </c>
      <c r="GB67" s="2">
        <v>349955.27</v>
      </c>
      <c r="GC67" s="2">
        <v>25544.639999999999</v>
      </c>
      <c r="GE67" s="2">
        <f t="shared" si="59"/>
        <v>1226863.9099999999</v>
      </c>
      <c r="GF67" s="2">
        <v>92967</v>
      </c>
      <c r="GG67" s="2">
        <v>44869.48</v>
      </c>
      <c r="GH67" s="2">
        <v>12</v>
      </c>
      <c r="GI67" s="2">
        <v>23466.50035219999</v>
      </c>
      <c r="GJ67" s="2">
        <f t="shared" si="60"/>
        <v>161314.98035219999</v>
      </c>
      <c r="GK67" s="2">
        <v>290036</v>
      </c>
      <c r="GL67" s="2">
        <v>116803.2</v>
      </c>
      <c r="GM67" s="2">
        <v>547.35</v>
      </c>
      <c r="GN67" s="2">
        <v>97587.874874729925</v>
      </c>
      <c r="GO67" s="2">
        <f t="shared" si="61"/>
        <v>504974.42487472994</v>
      </c>
      <c r="GP67" s="2">
        <v>163011</v>
      </c>
      <c r="GQ67" s="2">
        <v>60965.2</v>
      </c>
      <c r="GR67" s="2"/>
      <c r="GS67" s="2">
        <v>77355.601879520022</v>
      </c>
      <c r="GT67" s="2">
        <f t="shared" si="62"/>
        <v>301331.80187952006</v>
      </c>
      <c r="GU67" s="2">
        <v>314152</v>
      </c>
      <c r="GV67" s="2">
        <v>92878.94</v>
      </c>
      <c r="GW67" s="2"/>
      <c r="GX67" s="2">
        <v>69987.326492790031</v>
      </c>
      <c r="GY67" s="2">
        <f t="shared" si="63"/>
        <v>477018.26649279002</v>
      </c>
      <c r="GZ67" s="2">
        <v>2046279</v>
      </c>
      <c r="HA67" s="2">
        <v>2027130.8</v>
      </c>
      <c r="HB67" s="2">
        <v>7156.98</v>
      </c>
      <c r="HC67" s="2">
        <v>442030.10942683992</v>
      </c>
      <c r="HD67" s="2">
        <f t="shared" si="64"/>
        <v>4522596.8894268395</v>
      </c>
      <c r="HE67" s="2">
        <v>418006</v>
      </c>
      <c r="HF67" s="2">
        <v>262497.2</v>
      </c>
      <c r="HG67" s="2">
        <v>32345.99</v>
      </c>
      <c r="HH67" s="2">
        <v>96763.336517199961</v>
      </c>
      <c r="HI67" s="2">
        <f t="shared" si="65"/>
        <v>809612.52651719993</v>
      </c>
      <c r="HJ67" s="2">
        <v>631737</v>
      </c>
      <c r="HK67" s="2">
        <v>2556076.2999999998</v>
      </c>
      <c r="HL67" s="2">
        <v>14771.1</v>
      </c>
      <c r="HM67" s="2">
        <v>150564.85367734992</v>
      </c>
      <c r="HN67" s="2">
        <f t="shared" si="66"/>
        <v>3353149.25367735</v>
      </c>
      <c r="HO67" s="2">
        <v>602387</v>
      </c>
      <c r="HP67" s="2">
        <v>318942.34399999998</v>
      </c>
      <c r="HQ67" s="2">
        <v>2384.2800000000002</v>
      </c>
      <c r="HR67" s="2">
        <v>198789.83863598001</v>
      </c>
      <c r="HS67" s="2">
        <f t="shared" si="67"/>
        <v>1122503.46263598</v>
      </c>
      <c r="HT67" s="2">
        <v>632913</v>
      </c>
      <c r="HU67" s="2">
        <v>184685.99</v>
      </c>
      <c r="HV67" s="2">
        <v>20476.86</v>
      </c>
      <c r="HW67" s="2">
        <v>86284.26356508999</v>
      </c>
      <c r="HX67" s="2">
        <f t="shared" si="68"/>
        <v>924360.11356509</v>
      </c>
      <c r="HY67" s="2">
        <v>340426</v>
      </c>
      <c r="HZ67" s="2">
        <v>135323.63</v>
      </c>
      <c r="IA67" s="2">
        <v>338249.8</v>
      </c>
      <c r="IB67" s="2">
        <v>130534.53579458001</v>
      </c>
      <c r="IC67" s="2">
        <f t="shared" si="69"/>
        <v>944533.96579457994</v>
      </c>
      <c r="ID67" s="2">
        <v>94882</v>
      </c>
      <c r="IE67" s="2">
        <v>31867.7</v>
      </c>
      <c r="IF67" s="2">
        <v>3.38</v>
      </c>
      <c r="IG67" s="2">
        <v>61863.850783440015</v>
      </c>
      <c r="IH67" s="2">
        <f t="shared" si="70"/>
        <v>188616.93078344001</v>
      </c>
      <c r="II67" s="2">
        <v>44157</v>
      </c>
      <c r="IJ67" s="2">
        <v>19142.18</v>
      </c>
      <c r="IK67" s="2"/>
      <c r="IL67" s="2">
        <v>12607.78838586</v>
      </c>
      <c r="IM67" s="2">
        <f t="shared" si="71"/>
        <v>75906.968385860004</v>
      </c>
    </row>
  </sheetData>
  <phoneticPr fontId="0" type="noConversion"/>
  <printOptions horizontalCentered="1" verticalCentered="1" headings="1"/>
  <pageMargins left="0.5" right="0.5" top="0.4" bottom="0.5" header="0.2" footer="0.25"/>
  <pageSetup orientation="portrait" r:id="rId1"/>
  <headerFooter alignWithMargins="0">
    <oddHeader>&amp;CTable E-1: New York State Emissions by County in pounds/year</oddHeader>
    <oddFooter>&amp;L&amp;D   &amp;T&amp;CNYSDEC - BAQP&amp;R&amp;F</oddFooter>
  </headerFooter>
  <colBreaks count="2" manualBreakCount="2">
    <brk id="11" max="1048575" man="1"/>
    <brk id="221" min="1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67"/>
  <sheetViews>
    <sheetView zoomScaleNormal="100" workbookViewId="0">
      <pane xSplit="1" ySplit="3" topLeftCell="BQ4" activePane="bottomRight" state="frozen"/>
      <selection pane="topRight" activeCell="B1" sqref="B1"/>
      <selection pane="bottomLeft" activeCell="A4" sqref="A4"/>
      <selection pane="bottomRight" activeCell="BR1" sqref="BR1:BR65536"/>
    </sheetView>
  </sheetViews>
  <sheetFormatPr defaultColWidth="9.109375" defaultRowHeight="10.199999999999999" x14ac:dyDescent="0.2"/>
  <cols>
    <col min="1" max="1" width="13.44140625" style="1" bestFit="1" customWidth="1"/>
    <col min="2" max="2" width="7.44140625" style="1" customWidth="1"/>
    <col min="3" max="3" width="5.6640625" style="1" bestFit="1" customWidth="1"/>
    <col min="4" max="4" width="5.109375" style="1" customWidth="1"/>
    <col min="5" max="5" width="8.44140625" style="1" customWidth="1"/>
    <col min="6" max="6" width="9.109375" style="1" bestFit="1"/>
    <col min="7" max="7" width="11.44140625" style="1" customWidth="1"/>
    <col min="8" max="8" width="6.5546875" style="1" bestFit="1" customWidth="1"/>
    <col min="9" max="9" width="5.6640625" style="1" bestFit="1" customWidth="1"/>
    <col min="10" max="10" width="8.44140625" style="1" bestFit="1" customWidth="1"/>
    <col min="11" max="11" width="11.44140625" style="1" bestFit="1" customWidth="1"/>
    <col min="12" max="12" width="7.5546875" style="1" customWidth="1"/>
    <col min="13" max="14" width="6.5546875" style="1" bestFit="1" customWidth="1"/>
    <col min="15" max="15" width="8.44140625" style="1" customWidth="1"/>
    <col min="16" max="16" width="9.109375" style="1" bestFit="1"/>
    <col min="17" max="18" width="7.88671875" style="1" bestFit="1" customWidth="1"/>
    <col min="19" max="19" width="6.5546875" style="1" bestFit="1" customWidth="1"/>
    <col min="20" max="20" width="8.44140625" style="1" customWidth="1"/>
    <col min="21" max="21" width="9.109375" style="1" bestFit="1"/>
    <col min="22" max="22" width="8.33203125" style="1" customWidth="1"/>
    <col min="23" max="23" width="6.5546875" style="1" bestFit="1" customWidth="1"/>
    <col min="24" max="24" width="5.109375" style="1" customWidth="1"/>
    <col min="25" max="25" width="8.44140625" style="1" customWidth="1"/>
    <col min="26" max="26" width="9.109375" style="1" bestFit="1"/>
    <col min="27" max="27" width="7.44140625" style="1" customWidth="1"/>
    <col min="28" max="28" width="6.5546875" style="1" bestFit="1" customWidth="1"/>
    <col min="29" max="29" width="5.109375" style="1" customWidth="1"/>
    <col min="30" max="30" width="8.44140625" style="1" customWidth="1"/>
    <col min="31" max="31" width="9.109375" style="1" bestFit="1"/>
    <col min="32" max="32" width="8.33203125" style="1" customWidth="1"/>
    <col min="33" max="33" width="6.5546875" style="1" bestFit="1" customWidth="1"/>
    <col min="34" max="34" width="5.109375" style="1" customWidth="1"/>
    <col min="35" max="35" width="8.44140625" style="1" customWidth="1"/>
    <col min="36" max="36" width="9.109375" style="1" bestFit="1"/>
    <col min="37" max="37" width="7.44140625" style="1" customWidth="1"/>
    <col min="38" max="38" width="6.5546875" style="1" bestFit="1" customWidth="1"/>
    <col min="39" max="39" width="5.109375" style="1" customWidth="1"/>
    <col min="40" max="40" width="8.44140625" style="1" customWidth="1"/>
    <col min="41" max="41" width="9.109375" style="1" bestFit="1"/>
    <col min="42" max="42" width="7.44140625" style="1" customWidth="1"/>
    <col min="43" max="43" width="6.5546875" style="1" bestFit="1" customWidth="1"/>
    <col min="44" max="44" width="5.6640625" style="1" bestFit="1" customWidth="1"/>
    <col min="45" max="45" width="8.44140625" style="1" customWidth="1"/>
    <col min="46" max="46" width="9.109375" style="1" bestFit="1"/>
    <col min="47" max="47" width="11" style="1" customWidth="1"/>
    <col min="48" max="48" width="5.6640625" style="1" bestFit="1" customWidth="1"/>
    <col min="49" max="49" width="5.6640625" style="1" customWidth="1"/>
    <col min="50" max="50" width="8.44140625" style="1" customWidth="1"/>
    <col min="51" max="51" width="11" style="1" bestFit="1" customWidth="1"/>
    <col min="52" max="52" width="7.44140625" style="1" customWidth="1"/>
    <col min="53" max="53" width="6.5546875" style="1" bestFit="1" customWidth="1"/>
    <col min="54" max="54" width="6.5546875" style="1" customWidth="1"/>
    <col min="55" max="55" width="8.44140625" style="1" customWidth="1"/>
    <col min="56" max="56" width="9.109375" style="1" bestFit="1"/>
    <col min="57" max="57" width="11.6640625" style="1" customWidth="1"/>
    <col min="58" max="58" width="7.88671875" style="1" bestFit="1" customWidth="1"/>
    <col min="59" max="59" width="6.5546875" style="1" bestFit="1" customWidth="1"/>
    <col min="60" max="60" width="8.44140625" style="1" customWidth="1"/>
    <col min="61" max="61" width="11.6640625" style="1" bestFit="1" customWidth="1"/>
    <col min="62" max="62" width="8.33203125" style="1" customWidth="1"/>
    <col min="63" max="63" width="5.6640625" style="1" bestFit="1" customWidth="1"/>
    <col min="64" max="64" width="5.109375" style="1" bestFit="1" customWidth="1"/>
    <col min="65" max="65" width="8.44140625" style="1" customWidth="1"/>
    <col min="66" max="66" width="9.109375" style="1" bestFit="1"/>
    <col min="67" max="67" width="7.44140625" style="1" customWidth="1"/>
    <col min="68" max="68" width="5.6640625" style="1" bestFit="1" customWidth="1"/>
    <col min="69" max="69" width="5.109375" style="1" customWidth="1"/>
    <col min="70" max="70" width="8.44140625" style="1" customWidth="1"/>
    <col min="71" max="71" width="9.109375" style="1" bestFit="1"/>
    <col min="72" max="72" width="14.44140625" style="1" bestFit="1" customWidth="1"/>
    <col min="73" max="16384" width="9.109375" style="1"/>
  </cols>
  <sheetData>
    <row r="2" spans="1:71" x14ac:dyDescent="0.2">
      <c r="A2" s="1" t="s">
        <v>0</v>
      </c>
      <c r="B2" s="1" t="s">
        <v>49</v>
      </c>
      <c r="F2" s="1" t="s">
        <v>49</v>
      </c>
      <c r="G2" s="1" t="s">
        <v>50</v>
      </c>
      <c r="K2" s="1" t="s">
        <v>50</v>
      </c>
      <c r="L2" s="1" t="s">
        <v>51</v>
      </c>
      <c r="P2" s="1" t="s">
        <v>51</v>
      </c>
      <c r="Q2" s="1" t="s">
        <v>52</v>
      </c>
      <c r="U2" s="1" t="s">
        <v>52</v>
      </c>
      <c r="V2" s="1" t="s">
        <v>53</v>
      </c>
      <c r="Z2" s="1" t="s">
        <v>53</v>
      </c>
      <c r="AA2" s="1" t="s">
        <v>54</v>
      </c>
      <c r="AE2" s="1" t="s">
        <v>54</v>
      </c>
      <c r="AF2" s="1" t="s">
        <v>55</v>
      </c>
      <c r="AJ2" s="1" t="s">
        <v>55</v>
      </c>
      <c r="AK2" s="1" t="s">
        <v>56</v>
      </c>
      <c r="AO2" s="1" t="s">
        <v>56</v>
      </c>
      <c r="AP2" s="1" t="s">
        <v>57</v>
      </c>
      <c r="AT2" s="1" t="s">
        <v>57</v>
      </c>
      <c r="AU2" s="1" t="s">
        <v>58</v>
      </c>
      <c r="AY2" s="1" t="s">
        <v>58</v>
      </c>
      <c r="AZ2" s="1" t="s">
        <v>59</v>
      </c>
      <c r="BD2" s="1" t="s">
        <v>59</v>
      </c>
      <c r="BE2" s="1" t="s">
        <v>60</v>
      </c>
      <c r="BI2" s="1" t="s">
        <v>60</v>
      </c>
      <c r="BJ2" s="1" t="s">
        <v>61</v>
      </c>
      <c r="BN2" s="1" t="s">
        <v>61</v>
      </c>
      <c r="BO2" s="1" t="s">
        <v>62</v>
      </c>
      <c r="BS2" s="1" t="s">
        <v>62</v>
      </c>
    </row>
    <row r="3" spans="1:71" x14ac:dyDescent="0.2">
      <c r="B3" s="1" t="s">
        <v>129</v>
      </c>
      <c r="C3" s="1" t="s">
        <v>128</v>
      </c>
      <c r="D3" s="1" t="s">
        <v>127</v>
      </c>
      <c r="E3" s="1" t="s">
        <v>130</v>
      </c>
      <c r="F3" s="1" t="s">
        <v>131</v>
      </c>
      <c r="G3" s="1" t="s">
        <v>129</v>
      </c>
      <c r="H3" s="1" t="s">
        <v>128</v>
      </c>
      <c r="I3" s="1" t="s">
        <v>127</v>
      </c>
      <c r="J3" s="1" t="s">
        <v>130</v>
      </c>
      <c r="K3" s="1" t="s">
        <v>131</v>
      </c>
      <c r="L3" s="1" t="s">
        <v>129</v>
      </c>
      <c r="M3" s="1" t="s">
        <v>128</v>
      </c>
      <c r="N3" s="1" t="s">
        <v>127</v>
      </c>
      <c r="O3" s="1" t="s">
        <v>130</v>
      </c>
      <c r="P3" s="1" t="s">
        <v>131</v>
      </c>
      <c r="Q3" s="1" t="s">
        <v>129</v>
      </c>
      <c r="R3" s="1" t="s">
        <v>128</v>
      </c>
      <c r="S3" s="1" t="s">
        <v>127</v>
      </c>
      <c r="T3" s="1" t="s">
        <v>130</v>
      </c>
      <c r="U3" s="1" t="s">
        <v>131</v>
      </c>
      <c r="V3" s="1" t="s">
        <v>129</v>
      </c>
      <c r="W3" s="1" t="s">
        <v>128</v>
      </c>
      <c r="X3" s="1" t="s">
        <v>127</v>
      </c>
      <c r="Y3" s="1" t="s">
        <v>130</v>
      </c>
      <c r="Z3" s="1" t="s">
        <v>131</v>
      </c>
      <c r="AA3" s="1" t="s">
        <v>129</v>
      </c>
      <c r="AB3" s="1" t="s">
        <v>128</v>
      </c>
      <c r="AC3" s="1" t="s">
        <v>127</v>
      </c>
      <c r="AD3" s="1" t="s">
        <v>130</v>
      </c>
      <c r="AE3" s="1" t="s">
        <v>131</v>
      </c>
      <c r="AF3" s="1" t="s">
        <v>129</v>
      </c>
      <c r="AG3" s="1" t="s">
        <v>128</v>
      </c>
      <c r="AH3" s="1" t="s">
        <v>127</v>
      </c>
      <c r="AI3" s="1" t="s">
        <v>130</v>
      </c>
      <c r="AJ3" s="1" t="s">
        <v>131</v>
      </c>
      <c r="AK3" s="1" t="s">
        <v>129</v>
      </c>
      <c r="AL3" s="1" t="s">
        <v>128</v>
      </c>
      <c r="AM3" s="1" t="s">
        <v>127</v>
      </c>
      <c r="AN3" s="1" t="s">
        <v>130</v>
      </c>
      <c r="AO3" s="1" t="s">
        <v>131</v>
      </c>
      <c r="AP3" s="1" t="s">
        <v>129</v>
      </c>
      <c r="AQ3" s="1" t="s">
        <v>128</v>
      </c>
      <c r="AR3" s="1" t="s">
        <v>127</v>
      </c>
      <c r="AS3" s="1" t="s">
        <v>130</v>
      </c>
      <c r="AT3" s="1" t="s">
        <v>131</v>
      </c>
      <c r="AU3" s="1" t="s">
        <v>129</v>
      </c>
      <c r="AV3" s="1" t="s">
        <v>128</v>
      </c>
      <c r="AW3" s="1" t="s">
        <v>127</v>
      </c>
      <c r="AX3" s="1" t="s">
        <v>130</v>
      </c>
      <c r="AY3" s="1" t="s">
        <v>131</v>
      </c>
      <c r="AZ3" s="1" t="s">
        <v>129</v>
      </c>
      <c r="BA3" s="1" t="s">
        <v>128</v>
      </c>
      <c r="BB3" s="1" t="s">
        <v>127</v>
      </c>
      <c r="BC3" s="1" t="s">
        <v>130</v>
      </c>
      <c r="BD3" s="1" t="s">
        <v>131</v>
      </c>
      <c r="BE3" s="1" t="s">
        <v>129</v>
      </c>
      <c r="BF3" s="1" t="s">
        <v>128</v>
      </c>
      <c r="BG3" s="1" t="s">
        <v>127</v>
      </c>
      <c r="BH3" s="1" t="s">
        <v>130</v>
      </c>
      <c r="BI3" s="1" t="s">
        <v>131</v>
      </c>
      <c r="BJ3" s="1" t="s">
        <v>129</v>
      </c>
      <c r="BK3" s="1" t="s">
        <v>128</v>
      </c>
      <c r="BL3" s="1" t="s">
        <v>127</v>
      </c>
      <c r="BM3" s="1" t="s">
        <v>130</v>
      </c>
      <c r="BN3" s="1" t="s">
        <v>131</v>
      </c>
      <c r="BO3" s="1" t="s">
        <v>129</v>
      </c>
      <c r="BP3" s="1" t="s">
        <v>128</v>
      </c>
      <c r="BQ3" s="1" t="s">
        <v>127</v>
      </c>
      <c r="BR3" s="1" t="s">
        <v>130</v>
      </c>
      <c r="BS3" s="1" t="s">
        <v>131</v>
      </c>
    </row>
    <row r="4" spans="1:71" x14ac:dyDescent="0.2">
      <c r="A4" s="1" t="s">
        <v>80</v>
      </c>
      <c r="F4" s="1">
        <f>SUM(B4:E4)</f>
        <v>0</v>
      </c>
      <c r="K4" s="1">
        <f>SUM(G4:J4)</f>
        <v>0</v>
      </c>
      <c r="P4" s="1">
        <f>SUM(L4:O4)</f>
        <v>0</v>
      </c>
      <c r="U4" s="1">
        <f>SUM(Q4:T4)</f>
        <v>0</v>
      </c>
      <c r="Z4" s="1">
        <f>SUM(V4:Y4)</f>
        <v>0</v>
      </c>
      <c r="AE4" s="1">
        <f>SUM(AA4:AD4)</f>
        <v>0</v>
      </c>
      <c r="AJ4" s="1">
        <f>SUM(AF4:AI4)</f>
        <v>0</v>
      </c>
      <c r="AO4" s="1">
        <f>SUM(AK4:AN4)</f>
        <v>0</v>
      </c>
      <c r="AT4" s="1">
        <f>SUM(AP4:AS4)</f>
        <v>0</v>
      </c>
      <c r="AY4" s="1">
        <f>SUM(AU4:AX4)</f>
        <v>0</v>
      </c>
      <c r="BD4" s="1">
        <f>SUM(AZ4:BC4)</f>
        <v>0</v>
      </c>
      <c r="BI4" s="1">
        <f>SUM(BE4:BH4)</f>
        <v>0</v>
      </c>
      <c r="BN4" s="1">
        <f>SUM(BJ4:BM4)</f>
        <v>0</v>
      </c>
      <c r="BS4" s="1">
        <f>SUM(BO4:BR4)</f>
        <v>0</v>
      </c>
    </row>
    <row r="5" spans="1:71" x14ac:dyDescent="0.2">
      <c r="A5" s="1" t="s">
        <v>84</v>
      </c>
      <c r="F5" s="1">
        <f t="shared" ref="F5:F67" si="0">SUM(B5:E5)</f>
        <v>0</v>
      </c>
      <c r="K5" s="1">
        <f t="shared" ref="K5:K67" si="1">SUM(G5:J5)</f>
        <v>0</v>
      </c>
      <c r="P5" s="1">
        <f t="shared" ref="P5:P67" si="2">SUM(L5:O5)</f>
        <v>0</v>
      </c>
      <c r="U5" s="1">
        <f t="shared" ref="U5:U67" si="3">SUM(Q5:T5)</f>
        <v>0</v>
      </c>
      <c r="Z5" s="1">
        <f t="shared" ref="Z5:Z67" si="4">SUM(V5:Y5)</f>
        <v>0</v>
      </c>
      <c r="AE5" s="1">
        <f t="shared" ref="AE5:AE67" si="5">SUM(AA5:AD5)</f>
        <v>0</v>
      </c>
      <c r="AJ5" s="1">
        <f t="shared" ref="AJ5:AJ67" si="6">SUM(AF5:AI5)</f>
        <v>0</v>
      </c>
      <c r="AO5" s="1">
        <f t="shared" ref="AO5:AO67" si="7">SUM(AK5:AN5)</f>
        <v>0</v>
      </c>
      <c r="AT5" s="1">
        <f t="shared" ref="AT5:AT67" si="8">SUM(AP5:AS5)</f>
        <v>0</v>
      </c>
      <c r="AY5" s="1">
        <f t="shared" ref="AY5:AY67" si="9">SUM(AU5:AX5)</f>
        <v>0</v>
      </c>
      <c r="BD5" s="1">
        <f t="shared" ref="BD5:BD67" si="10">SUM(AZ5:BC5)</f>
        <v>0</v>
      </c>
      <c r="BI5" s="1">
        <f t="shared" ref="BI5:BI67" si="11">SUM(BE5:BH5)</f>
        <v>0</v>
      </c>
      <c r="BN5" s="1">
        <f t="shared" ref="BN5:BN67" si="12">SUM(BJ5:BM5)</f>
        <v>0</v>
      </c>
      <c r="BS5" s="1">
        <f t="shared" ref="BS5:BS67" si="13">SUM(BO5:BR5)</f>
        <v>0</v>
      </c>
    </row>
    <row r="6" spans="1:71" s="3" customFormat="1" x14ac:dyDescent="0.2">
      <c r="A6" s="3" t="s">
        <v>63</v>
      </c>
      <c r="B6" s="3">
        <v>13085</v>
      </c>
      <c r="C6" s="3">
        <v>620.35</v>
      </c>
      <c r="D6" s="3">
        <v>221.88</v>
      </c>
      <c r="E6" s="1">
        <v>2393.4726662959988</v>
      </c>
      <c r="F6" s="3">
        <f t="shared" si="0"/>
        <v>16320.702666295998</v>
      </c>
      <c r="G6" s="3">
        <v>28934</v>
      </c>
      <c r="H6" s="3">
        <v>293.25</v>
      </c>
      <c r="I6" s="3">
        <v>503.7</v>
      </c>
      <c r="J6" s="1">
        <v>6191.0926127699995</v>
      </c>
      <c r="K6" s="3">
        <f t="shared" si="1"/>
        <v>35922.042612769998</v>
      </c>
      <c r="L6" s="3">
        <v>42775</v>
      </c>
      <c r="M6" s="3">
        <v>1641.26</v>
      </c>
      <c r="N6" s="3">
        <v>20.3</v>
      </c>
      <c r="O6" s="1">
        <v>23362.347258149999</v>
      </c>
      <c r="P6" s="3">
        <f t="shared" si="2"/>
        <v>67798.907258150008</v>
      </c>
      <c r="Q6" s="3">
        <v>373224</v>
      </c>
      <c r="R6" s="3">
        <v>624.65</v>
      </c>
      <c r="S6" s="3">
        <v>370.49</v>
      </c>
      <c r="T6" s="1">
        <v>201416.13987383491</v>
      </c>
      <c r="U6" s="3">
        <f t="shared" si="3"/>
        <v>575635.27987383492</v>
      </c>
      <c r="V6" s="3">
        <v>21971</v>
      </c>
      <c r="W6" s="3">
        <v>1341.3</v>
      </c>
      <c r="Y6" s="1">
        <v>13158.590111539997</v>
      </c>
      <c r="Z6" s="3">
        <f t="shared" si="4"/>
        <v>36470.890111539993</v>
      </c>
      <c r="AA6" s="3">
        <v>18187</v>
      </c>
      <c r="AB6" s="3">
        <v>753.8</v>
      </c>
      <c r="AD6" s="1">
        <v>7876.4116008899991</v>
      </c>
      <c r="AE6" s="3">
        <f t="shared" si="5"/>
        <v>26817.211600889997</v>
      </c>
      <c r="AF6" s="3">
        <v>20597</v>
      </c>
      <c r="AG6" s="3">
        <v>37.659999999999997</v>
      </c>
      <c r="AH6" s="3">
        <v>133.30000000000001</v>
      </c>
      <c r="AI6" s="1">
        <v>14392.236593865002</v>
      </c>
      <c r="AJ6" s="3">
        <f t="shared" si="6"/>
        <v>35160.196593865003</v>
      </c>
      <c r="AK6" s="3">
        <v>50479</v>
      </c>
      <c r="AL6" s="3">
        <v>1274.57</v>
      </c>
      <c r="AN6" s="1">
        <v>24423.137255234997</v>
      </c>
      <c r="AO6" s="3">
        <f t="shared" si="7"/>
        <v>76176.707255235</v>
      </c>
      <c r="AP6" s="3">
        <v>23165</v>
      </c>
      <c r="AQ6" s="3">
        <v>654.69000000000005</v>
      </c>
      <c r="AR6" s="3">
        <v>5259.2</v>
      </c>
      <c r="AS6" s="1">
        <v>15765.535971883002</v>
      </c>
      <c r="AT6" s="3">
        <f t="shared" si="8"/>
        <v>44844.425971883</v>
      </c>
      <c r="AU6" s="3">
        <v>15742</v>
      </c>
      <c r="AV6" s="3">
        <v>589.35</v>
      </c>
      <c r="AX6" s="1">
        <v>9264.6610474250028</v>
      </c>
      <c r="AY6" s="3">
        <f t="shared" si="9"/>
        <v>25596.011047425003</v>
      </c>
      <c r="AZ6" s="3">
        <v>18459</v>
      </c>
      <c r="BB6" s="3">
        <v>1354.53</v>
      </c>
      <c r="BC6" s="1">
        <v>16890.199401144004</v>
      </c>
      <c r="BD6" s="3">
        <f t="shared" si="10"/>
        <v>36703.729401144003</v>
      </c>
      <c r="BE6" s="3">
        <v>256310</v>
      </c>
      <c r="BF6" s="3">
        <v>23.84</v>
      </c>
      <c r="BG6" s="3">
        <v>58.81</v>
      </c>
      <c r="BH6" s="1">
        <v>140758.86624647406</v>
      </c>
      <c r="BI6" s="3">
        <f t="shared" si="11"/>
        <v>397151.51624647406</v>
      </c>
      <c r="BJ6" s="3">
        <v>7975</v>
      </c>
      <c r="BM6" s="1">
        <v>10145.525113092996</v>
      </c>
      <c r="BN6" s="3">
        <f t="shared" si="12"/>
        <v>18120.525113092997</v>
      </c>
      <c r="BO6" s="3">
        <v>5997</v>
      </c>
      <c r="BP6" s="3">
        <v>23.84</v>
      </c>
      <c r="BR6" s="1">
        <v>4925.4775323410022</v>
      </c>
      <c r="BS6" s="3">
        <f t="shared" si="13"/>
        <v>10946.317532341003</v>
      </c>
    </row>
    <row r="7" spans="1:71" s="3" customFormat="1" x14ac:dyDescent="0.2">
      <c r="A7" s="3" t="s">
        <v>64</v>
      </c>
      <c r="B7" s="3">
        <v>1596</v>
      </c>
      <c r="C7" s="3">
        <v>857.28</v>
      </c>
      <c r="D7" s="3">
        <v>209.5</v>
      </c>
      <c r="E7" s="1">
        <v>32.8969918823</v>
      </c>
      <c r="F7" s="3">
        <f t="shared" si="0"/>
        <v>2695.6769918822997</v>
      </c>
      <c r="G7" s="3">
        <v>3627</v>
      </c>
      <c r="H7" s="3">
        <v>948.64</v>
      </c>
      <c r="I7" s="3">
        <v>554.53</v>
      </c>
      <c r="J7" s="1">
        <v>82.131862057799978</v>
      </c>
      <c r="K7" s="3">
        <f t="shared" si="1"/>
        <v>5212.3018620578005</v>
      </c>
      <c r="L7" s="3">
        <v>4769</v>
      </c>
      <c r="M7" s="3">
        <v>2232</v>
      </c>
      <c r="N7" s="3">
        <v>12.52</v>
      </c>
      <c r="O7" s="1">
        <v>315.48129374839999</v>
      </c>
      <c r="P7" s="3">
        <f t="shared" si="2"/>
        <v>7329.0012937484007</v>
      </c>
      <c r="Q7" s="3">
        <v>45015</v>
      </c>
      <c r="R7" s="3">
        <v>2925.85</v>
      </c>
      <c r="S7" s="3">
        <v>24.889800000000001</v>
      </c>
      <c r="T7" s="1">
        <v>8550.3348477120016</v>
      </c>
      <c r="U7" s="3">
        <f t="shared" si="3"/>
        <v>56516.074647711997</v>
      </c>
      <c r="V7" s="3">
        <v>2704</v>
      </c>
      <c r="W7" s="3">
        <v>1945.86</v>
      </c>
      <c r="Y7" s="1">
        <v>772.3741401161999</v>
      </c>
      <c r="Z7" s="3">
        <f t="shared" si="4"/>
        <v>5422.2341401161993</v>
      </c>
      <c r="AA7" s="3">
        <v>2198</v>
      </c>
      <c r="AB7" s="3">
        <v>1056.82</v>
      </c>
      <c r="AD7" s="1">
        <v>294.94411183260013</v>
      </c>
      <c r="AE7" s="3">
        <f t="shared" si="5"/>
        <v>3549.7641118326001</v>
      </c>
      <c r="AF7" s="3">
        <v>2677</v>
      </c>
      <c r="AG7" s="3">
        <v>39.11</v>
      </c>
      <c r="AH7" s="3">
        <v>128.88999999999999</v>
      </c>
      <c r="AI7" s="1">
        <v>285.14736981100003</v>
      </c>
      <c r="AJ7" s="3">
        <f t="shared" si="6"/>
        <v>3130.1473698109999</v>
      </c>
      <c r="AK7" s="3">
        <v>6101</v>
      </c>
      <c r="AL7" s="3">
        <v>2226.46</v>
      </c>
      <c r="AN7" s="1">
        <v>755.44678714889994</v>
      </c>
      <c r="AO7" s="3">
        <f t="shared" si="7"/>
        <v>9082.9067871488987</v>
      </c>
      <c r="AP7" s="3">
        <v>2796</v>
      </c>
      <c r="AQ7" s="3">
        <v>827.02</v>
      </c>
      <c r="AR7" s="3">
        <v>3995.99</v>
      </c>
      <c r="AS7" s="1">
        <v>696.68680677419991</v>
      </c>
      <c r="AT7" s="3">
        <f t="shared" si="8"/>
        <v>8315.6968067742</v>
      </c>
      <c r="AU7" s="3">
        <v>1979</v>
      </c>
      <c r="AV7" s="3">
        <v>1149.6600000000001</v>
      </c>
      <c r="AX7" s="1">
        <v>160.92574116080002</v>
      </c>
      <c r="AY7" s="3">
        <f t="shared" si="9"/>
        <v>3289.5857411607999</v>
      </c>
      <c r="AZ7" s="3">
        <v>2311</v>
      </c>
      <c r="BA7" s="3">
        <v>441.22</v>
      </c>
      <c r="BB7" s="3">
        <v>12.96</v>
      </c>
      <c r="BC7" s="1">
        <v>257.9034970335</v>
      </c>
      <c r="BD7" s="3">
        <f t="shared" si="10"/>
        <v>3023.0834970335004</v>
      </c>
      <c r="BE7" s="3">
        <v>28199</v>
      </c>
      <c r="BF7" s="3">
        <v>6465.55</v>
      </c>
      <c r="BG7" s="3">
        <v>56.98</v>
      </c>
      <c r="BH7" s="1">
        <v>4518.5283488528012</v>
      </c>
      <c r="BI7" s="3">
        <f t="shared" si="11"/>
        <v>39240.058348852806</v>
      </c>
      <c r="BJ7" s="3">
        <v>996</v>
      </c>
      <c r="BK7" s="3">
        <v>263.7</v>
      </c>
      <c r="BM7" s="1">
        <v>162.22878499769996</v>
      </c>
      <c r="BN7" s="3">
        <f t="shared" si="12"/>
        <v>1421.9287849976999</v>
      </c>
      <c r="BO7" s="3">
        <v>695</v>
      </c>
      <c r="BP7" s="3">
        <v>161.68</v>
      </c>
      <c r="BR7" s="1">
        <v>100.85409036830001</v>
      </c>
      <c r="BS7" s="3">
        <f t="shared" si="13"/>
        <v>957.5340903683001</v>
      </c>
    </row>
    <row r="8" spans="1:71" x14ac:dyDescent="0.2">
      <c r="A8" s="1" t="s">
        <v>81</v>
      </c>
      <c r="F8" s="1">
        <f t="shared" si="0"/>
        <v>0</v>
      </c>
      <c r="K8" s="1">
        <f t="shared" si="1"/>
        <v>0</v>
      </c>
      <c r="P8" s="1">
        <f t="shared" si="2"/>
        <v>0</v>
      </c>
      <c r="U8" s="1">
        <f t="shared" si="3"/>
        <v>0</v>
      </c>
      <c r="Z8" s="1">
        <f t="shared" si="4"/>
        <v>0</v>
      </c>
      <c r="AE8" s="1">
        <f t="shared" si="5"/>
        <v>0</v>
      </c>
      <c r="AJ8" s="1">
        <f t="shared" si="6"/>
        <v>0</v>
      </c>
      <c r="AO8" s="1">
        <f t="shared" si="7"/>
        <v>0</v>
      </c>
      <c r="AT8" s="1">
        <f t="shared" si="8"/>
        <v>0</v>
      </c>
      <c r="AY8" s="1">
        <f t="shared" si="9"/>
        <v>0</v>
      </c>
      <c r="BD8" s="1">
        <f t="shared" si="10"/>
        <v>0</v>
      </c>
      <c r="BI8" s="1">
        <f t="shared" si="11"/>
        <v>0</v>
      </c>
      <c r="BN8" s="1">
        <f t="shared" si="12"/>
        <v>0</v>
      </c>
      <c r="BS8" s="1">
        <f t="shared" si="13"/>
        <v>0</v>
      </c>
    </row>
    <row r="9" spans="1:71" x14ac:dyDescent="0.2">
      <c r="A9" s="1" t="s">
        <v>85</v>
      </c>
      <c r="C9" s="1">
        <v>39.68</v>
      </c>
      <c r="D9" s="1">
        <v>270.43</v>
      </c>
      <c r="F9" s="1">
        <f t="shared" si="0"/>
        <v>310.11</v>
      </c>
      <c r="H9" s="1">
        <v>140.27000000000001</v>
      </c>
      <c r="I9" s="1">
        <v>259.98</v>
      </c>
      <c r="K9" s="1">
        <f t="shared" si="1"/>
        <v>400.25</v>
      </c>
      <c r="M9" s="1">
        <v>121.44</v>
      </c>
      <c r="N9" s="1">
        <v>7.78</v>
      </c>
      <c r="P9" s="1">
        <f t="shared" si="2"/>
        <v>129.22</v>
      </c>
      <c r="R9" s="1">
        <v>1720.17</v>
      </c>
      <c r="S9" s="1">
        <v>13.27</v>
      </c>
      <c r="U9" s="1">
        <f t="shared" si="3"/>
        <v>1733.44</v>
      </c>
      <c r="W9" s="1">
        <v>86.18</v>
      </c>
      <c r="Z9" s="1">
        <f t="shared" si="4"/>
        <v>86.18</v>
      </c>
      <c r="AB9" s="1">
        <v>64.900000000000006</v>
      </c>
      <c r="AE9" s="1">
        <f t="shared" si="5"/>
        <v>64.900000000000006</v>
      </c>
      <c r="AG9" s="1">
        <v>121.38</v>
      </c>
      <c r="AH9" s="1">
        <v>68.739999999999995</v>
      </c>
      <c r="AJ9" s="1">
        <f t="shared" si="6"/>
        <v>190.12</v>
      </c>
      <c r="AL9" s="1">
        <v>207.94</v>
      </c>
      <c r="AO9" s="1">
        <f t="shared" si="7"/>
        <v>207.94</v>
      </c>
      <c r="AQ9" s="1">
        <v>76.37</v>
      </c>
      <c r="AR9" s="1">
        <v>2131.1999999999998</v>
      </c>
      <c r="AT9" s="1">
        <f t="shared" si="8"/>
        <v>2207.5699999999997</v>
      </c>
      <c r="AV9" s="1">
        <v>74.75</v>
      </c>
      <c r="AY9" s="1">
        <f t="shared" si="9"/>
        <v>74.75</v>
      </c>
      <c r="BA9" s="1">
        <v>118.773</v>
      </c>
      <c r="BB9" s="1">
        <v>33.25</v>
      </c>
      <c r="BD9" s="1">
        <f t="shared" si="10"/>
        <v>152.023</v>
      </c>
      <c r="BF9" s="1">
        <v>1125.6500000000001</v>
      </c>
      <c r="BG9" s="1">
        <v>44.11</v>
      </c>
      <c r="BI9" s="1">
        <f t="shared" si="11"/>
        <v>1169.76</v>
      </c>
      <c r="BK9" s="1">
        <v>54.91</v>
      </c>
      <c r="BN9" s="1">
        <f t="shared" si="12"/>
        <v>54.91</v>
      </c>
      <c r="BP9" s="1">
        <v>30.52</v>
      </c>
      <c r="BS9" s="1">
        <f t="shared" si="13"/>
        <v>30.52</v>
      </c>
    </row>
    <row r="10" spans="1:71" x14ac:dyDescent="0.2">
      <c r="A10" s="1" t="s">
        <v>82</v>
      </c>
      <c r="E10" s="1">
        <v>1.5418214906800003E-2</v>
      </c>
      <c r="F10" s="1">
        <f t="shared" si="0"/>
        <v>1.5418214906800003E-2</v>
      </c>
      <c r="J10" s="1">
        <v>3.95932197756E-2</v>
      </c>
      <c r="K10" s="1">
        <f t="shared" si="1"/>
        <v>3.95932197756E-2</v>
      </c>
      <c r="O10" s="1">
        <v>0.1689401634774001</v>
      </c>
      <c r="P10" s="1">
        <f t="shared" si="2"/>
        <v>0.1689401634774001</v>
      </c>
      <c r="T10" s="1">
        <v>2.8702220038505994</v>
      </c>
      <c r="U10" s="1">
        <f t="shared" si="3"/>
        <v>2.8702220038505994</v>
      </c>
      <c r="Y10" s="1">
        <v>0.38718023378899991</v>
      </c>
      <c r="Z10" s="1">
        <f t="shared" si="4"/>
        <v>0.38718023378899991</v>
      </c>
      <c r="AD10" s="1">
        <v>0.14796060447359999</v>
      </c>
      <c r="AE10" s="1">
        <f t="shared" si="5"/>
        <v>0.14796060447359999</v>
      </c>
      <c r="AI10" s="1">
        <v>0.11990958614159997</v>
      </c>
      <c r="AJ10" s="1">
        <f t="shared" si="6"/>
        <v>0.11990958614159997</v>
      </c>
      <c r="AN10" s="1">
        <v>0.36044508825940008</v>
      </c>
      <c r="AO10" s="1">
        <f t="shared" si="7"/>
        <v>0.36044508825940008</v>
      </c>
      <c r="AS10" s="1">
        <v>0.34517556030999996</v>
      </c>
      <c r="AT10" s="1">
        <f t="shared" si="8"/>
        <v>0.34517556030999996</v>
      </c>
      <c r="AX10" s="1">
        <v>7.7183682491800021E-2</v>
      </c>
      <c r="AY10" s="1">
        <f t="shared" si="9"/>
        <v>7.7183682491800021E-2</v>
      </c>
      <c r="BC10" s="1">
        <v>0.12190472179159993</v>
      </c>
      <c r="BD10" s="1">
        <f t="shared" si="10"/>
        <v>0.12190472179159993</v>
      </c>
      <c r="BH10" s="1">
        <v>1.8914154319371996</v>
      </c>
      <c r="BI10" s="1">
        <f t="shared" si="11"/>
        <v>1.8914154319371996</v>
      </c>
      <c r="BM10" s="1">
        <v>8.6133663105800021E-2</v>
      </c>
      <c r="BN10" s="1">
        <f t="shared" si="12"/>
        <v>8.6133663105800021E-2</v>
      </c>
      <c r="BR10" s="1">
        <v>5.3163259845999983E-2</v>
      </c>
      <c r="BS10" s="1">
        <f t="shared" si="13"/>
        <v>5.3163259845999983E-2</v>
      </c>
    </row>
    <row r="11" spans="1:71" x14ac:dyDescent="0.2">
      <c r="A11" s="1" t="s">
        <v>83</v>
      </c>
      <c r="F11" s="1">
        <f t="shared" si="0"/>
        <v>0</v>
      </c>
      <c r="I11" s="1">
        <v>1056</v>
      </c>
      <c r="K11" s="1">
        <f t="shared" si="1"/>
        <v>1056</v>
      </c>
      <c r="N11" s="1">
        <v>806.31</v>
      </c>
      <c r="P11" s="1">
        <f t="shared" si="2"/>
        <v>806.31</v>
      </c>
      <c r="S11" s="1">
        <v>44.44</v>
      </c>
      <c r="U11" s="1">
        <f t="shared" si="3"/>
        <v>44.44</v>
      </c>
      <c r="Z11" s="1">
        <f t="shared" si="4"/>
        <v>0</v>
      </c>
      <c r="AE11" s="1">
        <f t="shared" si="5"/>
        <v>0</v>
      </c>
      <c r="AH11" s="1">
        <v>6.2</v>
      </c>
      <c r="AJ11" s="1">
        <f t="shared" si="6"/>
        <v>6.2</v>
      </c>
      <c r="AM11" s="1">
        <v>5.0599999999999996</v>
      </c>
      <c r="AO11" s="1">
        <f t="shared" si="7"/>
        <v>5.0599999999999996</v>
      </c>
      <c r="AR11" s="1">
        <v>76.540000000000006</v>
      </c>
      <c r="AT11" s="1">
        <f t="shared" si="8"/>
        <v>76.540000000000006</v>
      </c>
      <c r="AW11" s="1">
        <v>4.3499999999999996</v>
      </c>
      <c r="AY11" s="1">
        <f t="shared" si="9"/>
        <v>4.3499999999999996</v>
      </c>
      <c r="BB11" s="1">
        <v>129.38</v>
      </c>
      <c r="BD11" s="1">
        <f t="shared" si="10"/>
        <v>129.38</v>
      </c>
      <c r="BG11" s="1">
        <v>1447.43</v>
      </c>
      <c r="BI11" s="1">
        <f t="shared" si="11"/>
        <v>1447.43</v>
      </c>
      <c r="BL11" s="1">
        <v>11.44</v>
      </c>
      <c r="BN11" s="1">
        <f t="shared" si="12"/>
        <v>11.44</v>
      </c>
      <c r="BS11" s="1">
        <f t="shared" si="13"/>
        <v>0</v>
      </c>
    </row>
    <row r="12" spans="1:71" s="3" customFormat="1" ht="11.25" customHeight="1" x14ac:dyDescent="0.2">
      <c r="A12" s="3" t="s">
        <v>65</v>
      </c>
      <c r="B12" s="3">
        <v>0</v>
      </c>
      <c r="E12" s="1"/>
      <c r="F12" s="3">
        <f t="shared" si="0"/>
        <v>0</v>
      </c>
      <c r="G12" s="3">
        <v>0</v>
      </c>
      <c r="I12" s="3">
        <v>1234.2</v>
      </c>
      <c r="J12" s="1"/>
      <c r="K12" s="3">
        <f t="shared" si="1"/>
        <v>1234.2</v>
      </c>
      <c r="L12" s="3">
        <v>0</v>
      </c>
      <c r="N12" s="3">
        <v>1155.3499999999999</v>
      </c>
      <c r="O12" s="1"/>
      <c r="P12" s="3">
        <f t="shared" si="2"/>
        <v>1155.3499999999999</v>
      </c>
      <c r="Q12" s="3">
        <v>1</v>
      </c>
      <c r="S12" s="3">
        <v>103.53</v>
      </c>
      <c r="T12" s="1"/>
      <c r="U12" s="3">
        <f t="shared" si="3"/>
        <v>104.53</v>
      </c>
      <c r="V12" s="3">
        <v>0</v>
      </c>
      <c r="Y12" s="1"/>
      <c r="Z12" s="3">
        <f t="shared" si="4"/>
        <v>0</v>
      </c>
      <c r="AA12" s="3">
        <v>0</v>
      </c>
      <c r="AD12" s="1"/>
      <c r="AE12" s="3">
        <f t="shared" si="5"/>
        <v>0</v>
      </c>
      <c r="AF12" s="3">
        <v>0</v>
      </c>
      <c r="AH12" s="3">
        <v>4.9432</v>
      </c>
      <c r="AI12" s="1"/>
      <c r="AJ12" s="3">
        <f t="shared" si="6"/>
        <v>4.9432</v>
      </c>
      <c r="AK12" s="3">
        <v>0</v>
      </c>
      <c r="AM12" s="3">
        <v>2.21</v>
      </c>
      <c r="AN12" s="1"/>
      <c r="AO12" s="3">
        <f t="shared" si="7"/>
        <v>2.21</v>
      </c>
      <c r="AP12" s="3">
        <v>0</v>
      </c>
      <c r="AR12" s="3">
        <v>106.49</v>
      </c>
      <c r="AS12" s="1"/>
      <c r="AT12" s="3">
        <f t="shared" si="8"/>
        <v>106.49</v>
      </c>
      <c r="AU12" s="3">
        <v>0</v>
      </c>
      <c r="AW12" s="3">
        <v>1.82</v>
      </c>
      <c r="AX12" s="1"/>
      <c r="AY12" s="3">
        <f t="shared" si="9"/>
        <v>1.82</v>
      </c>
      <c r="AZ12" s="3">
        <v>0</v>
      </c>
      <c r="BB12" s="3">
        <v>185.57</v>
      </c>
      <c r="BC12" s="1"/>
      <c r="BD12" s="3">
        <f t="shared" si="10"/>
        <v>185.57</v>
      </c>
      <c r="BE12" s="3">
        <v>1</v>
      </c>
      <c r="BG12" s="3">
        <v>2076.98</v>
      </c>
      <c r="BH12" s="1"/>
      <c r="BI12" s="3">
        <f t="shared" si="11"/>
        <v>2077.98</v>
      </c>
      <c r="BJ12" s="3">
        <v>0</v>
      </c>
      <c r="BL12" s="3">
        <v>0.19</v>
      </c>
      <c r="BM12" s="1"/>
      <c r="BN12" s="3">
        <f t="shared" si="12"/>
        <v>0.19</v>
      </c>
      <c r="BO12" s="3">
        <v>0</v>
      </c>
      <c r="BR12" s="1"/>
      <c r="BS12" s="3">
        <f t="shared" si="13"/>
        <v>0</v>
      </c>
    </row>
    <row r="13" spans="1:71" x14ac:dyDescent="0.2">
      <c r="A13" s="1" t="s">
        <v>86</v>
      </c>
      <c r="C13" s="1">
        <v>3067.8</v>
      </c>
      <c r="F13" s="1">
        <f t="shared" si="0"/>
        <v>3067.8</v>
      </c>
      <c r="H13" s="1">
        <v>6844.93</v>
      </c>
      <c r="K13" s="1">
        <f t="shared" si="1"/>
        <v>6844.93</v>
      </c>
      <c r="M13" s="1">
        <v>3796.35</v>
      </c>
      <c r="P13" s="1">
        <f t="shared" si="2"/>
        <v>3796.35</v>
      </c>
      <c r="R13" s="1">
        <v>329.7</v>
      </c>
      <c r="U13" s="1">
        <f t="shared" si="3"/>
        <v>329.7</v>
      </c>
      <c r="W13" s="1">
        <v>289.54000000000002</v>
      </c>
      <c r="Z13" s="1">
        <f t="shared" si="4"/>
        <v>289.54000000000002</v>
      </c>
      <c r="AB13" s="1">
        <v>1183.0999999999999</v>
      </c>
      <c r="AE13" s="1">
        <f t="shared" si="5"/>
        <v>1183.0999999999999</v>
      </c>
      <c r="AG13" s="1">
        <v>1917.21</v>
      </c>
      <c r="AJ13" s="1">
        <f t="shared" si="6"/>
        <v>1917.21</v>
      </c>
      <c r="AL13" s="1">
        <v>206.559</v>
      </c>
      <c r="AO13" s="1">
        <f t="shared" si="7"/>
        <v>206.559</v>
      </c>
      <c r="AQ13" s="1">
        <v>4.6500000000000004</v>
      </c>
      <c r="AT13" s="1">
        <f t="shared" si="8"/>
        <v>4.6500000000000004</v>
      </c>
      <c r="AV13" s="1">
        <v>2180.12</v>
      </c>
      <c r="AY13" s="1">
        <f t="shared" si="9"/>
        <v>2180.12</v>
      </c>
      <c r="BA13" s="1">
        <v>4482.95</v>
      </c>
      <c r="BD13" s="1">
        <f t="shared" si="10"/>
        <v>4482.95</v>
      </c>
      <c r="BF13" s="1">
        <v>1.8</v>
      </c>
      <c r="BI13" s="1">
        <f t="shared" si="11"/>
        <v>1.8</v>
      </c>
      <c r="BK13" s="1">
        <v>5001.66</v>
      </c>
      <c r="BN13" s="1">
        <f t="shared" si="12"/>
        <v>5001.66</v>
      </c>
      <c r="BP13" s="1">
        <v>1844.47</v>
      </c>
      <c r="BS13" s="1">
        <f t="shared" si="13"/>
        <v>1844.47</v>
      </c>
    </row>
    <row r="14" spans="1:71" x14ac:dyDescent="0.2">
      <c r="A14" s="1" t="s">
        <v>87</v>
      </c>
      <c r="C14" s="1">
        <v>9.42</v>
      </c>
      <c r="E14" s="1">
        <v>0.22310888994400008</v>
      </c>
      <c r="F14" s="1">
        <f t="shared" si="0"/>
        <v>9.6431088899439992</v>
      </c>
      <c r="H14" s="1">
        <v>4.4400000000000004</v>
      </c>
      <c r="J14" s="1">
        <v>0.57293274134000005</v>
      </c>
      <c r="K14" s="1">
        <f t="shared" si="1"/>
        <v>5.0129327413400002</v>
      </c>
      <c r="M14" s="1">
        <v>24.92</v>
      </c>
      <c r="O14" s="1">
        <v>2.4415070733799999</v>
      </c>
      <c r="P14" s="1">
        <f t="shared" si="2"/>
        <v>27.36150707338</v>
      </c>
      <c r="R14" s="1">
        <v>9.4700000000000006</v>
      </c>
      <c r="T14" s="1">
        <v>41.088948815001984</v>
      </c>
      <c r="U14" s="1">
        <f t="shared" si="3"/>
        <v>50.558948815001983</v>
      </c>
      <c r="W14" s="1">
        <v>20.37</v>
      </c>
      <c r="Y14" s="1">
        <v>5.602236233046006</v>
      </c>
      <c r="Z14" s="1">
        <f t="shared" si="4"/>
        <v>25.972236233046008</v>
      </c>
      <c r="AB14" s="1">
        <v>11.43</v>
      </c>
      <c r="AD14" s="1">
        <v>2.1410711140280023</v>
      </c>
      <c r="AE14" s="1">
        <f t="shared" si="5"/>
        <v>13.571071114028001</v>
      </c>
      <c r="AG14" s="1">
        <v>0.56000000000000005</v>
      </c>
      <c r="AI14" s="1">
        <v>1.7201909063619996</v>
      </c>
      <c r="AJ14" s="1">
        <f t="shared" si="6"/>
        <v>2.2801909063619998</v>
      </c>
      <c r="AL14" s="1">
        <v>19.350000000000001</v>
      </c>
      <c r="AN14" s="1">
        <v>5.2157897726959987</v>
      </c>
      <c r="AO14" s="1">
        <f t="shared" si="7"/>
        <v>24.565789772696</v>
      </c>
      <c r="AQ14" s="1">
        <v>9.93</v>
      </c>
      <c r="AS14" s="1">
        <v>4.9913430859500005</v>
      </c>
      <c r="AT14" s="1">
        <f t="shared" si="8"/>
        <v>14.921343085949999</v>
      </c>
      <c r="AV14" s="1">
        <v>8.94</v>
      </c>
      <c r="AX14" s="1">
        <v>1.1168865672179997</v>
      </c>
      <c r="AY14" s="1">
        <f t="shared" si="9"/>
        <v>10.056886567217999</v>
      </c>
      <c r="BC14" s="1">
        <v>1.764022130560001</v>
      </c>
      <c r="BD14" s="1">
        <f t="shared" si="10"/>
        <v>1.764022130560001</v>
      </c>
      <c r="BF14" s="1">
        <v>0.36</v>
      </c>
      <c r="BH14" s="1">
        <v>27.368823190682008</v>
      </c>
      <c r="BI14" s="1">
        <f t="shared" si="11"/>
        <v>27.728823190682007</v>
      </c>
      <c r="BM14" s="1">
        <v>1.2463982823620001</v>
      </c>
      <c r="BN14" s="1">
        <f t="shared" si="12"/>
        <v>1.2463982823620001</v>
      </c>
      <c r="BP14" s="1">
        <v>0.36</v>
      </c>
      <c r="BR14" s="1">
        <v>0.76930041850800024</v>
      </c>
      <c r="BS14" s="1">
        <f t="shared" si="13"/>
        <v>1.1293004185080002</v>
      </c>
    </row>
    <row r="15" spans="1:71" x14ac:dyDescent="0.2">
      <c r="A15" s="1" t="s">
        <v>88</v>
      </c>
      <c r="E15" s="1">
        <v>0.43957431645999984</v>
      </c>
      <c r="F15" s="1">
        <f t="shared" si="0"/>
        <v>0.43957431645999984</v>
      </c>
      <c r="J15" s="1">
        <v>1.1288050329680002</v>
      </c>
      <c r="K15" s="1">
        <f t="shared" si="1"/>
        <v>1.1288050329680002</v>
      </c>
      <c r="O15" s="1">
        <v>4.8099076899800002</v>
      </c>
      <c r="P15" s="1">
        <f t="shared" si="2"/>
        <v>4.8099076899800002</v>
      </c>
      <c r="T15" s="1">
        <v>80.892757516046032</v>
      </c>
      <c r="U15" s="1">
        <f t="shared" si="3"/>
        <v>80.892757516046032</v>
      </c>
      <c r="Y15" s="1">
        <v>11.037515158858005</v>
      </c>
      <c r="Z15" s="1">
        <f t="shared" si="4"/>
        <v>11.037515158858005</v>
      </c>
      <c r="AD15" s="1">
        <v>4.218361605320001</v>
      </c>
      <c r="AE15" s="1">
        <f t="shared" si="5"/>
        <v>4.218361605320001</v>
      </c>
      <c r="AI15" s="1">
        <v>3.3872896259260004</v>
      </c>
      <c r="AJ15" s="1">
        <f t="shared" si="6"/>
        <v>3.3872896259260004</v>
      </c>
      <c r="AN15" s="1">
        <v>10.276214659824005</v>
      </c>
      <c r="AO15" s="1">
        <f t="shared" si="7"/>
        <v>10.276214659824005</v>
      </c>
      <c r="AS15" s="1">
        <v>9.8335532583020093</v>
      </c>
      <c r="AT15" s="1">
        <f t="shared" si="8"/>
        <v>9.8335532583020093</v>
      </c>
      <c r="AX15" s="1">
        <v>2.2005109043959998</v>
      </c>
      <c r="AY15" s="1">
        <f t="shared" si="9"/>
        <v>2.2005109043959998</v>
      </c>
      <c r="BC15" s="1">
        <v>3.4755106141819994</v>
      </c>
      <c r="BD15" s="1">
        <f t="shared" si="10"/>
        <v>3.4755106141819994</v>
      </c>
      <c r="BH15" s="1">
        <v>53.92245182830402</v>
      </c>
      <c r="BI15" s="1">
        <f t="shared" si="11"/>
        <v>53.92245182830402</v>
      </c>
      <c r="BM15" s="1">
        <v>2.4556733757019997</v>
      </c>
      <c r="BN15" s="1">
        <f t="shared" si="12"/>
        <v>2.4556733757019997</v>
      </c>
      <c r="BR15" s="1">
        <v>1.5156859179860009</v>
      </c>
      <c r="BS15" s="1">
        <f t="shared" si="13"/>
        <v>1.5156859179860009</v>
      </c>
    </row>
    <row r="16" spans="1:71" s="3" customFormat="1" x14ac:dyDescent="0.2">
      <c r="A16" s="3" t="s">
        <v>66</v>
      </c>
      <c r="B16" s="3">
        <v>80933</v>
      </c>
      <c r="C16" s="3">
        <v>7756.67</v>
      </c>
      <c r="D16" s="3">
        <v>1213.54</v>
      </c>
      <c r="E16" s="1">
        <v>2984.7416099699999</v>
      </c>
      <c r="F16" s="3">
        <f t="shared" si="0"/>
        <v>92887.951609969998</v>
      </c>
      <c r="G16" s="3">
        <v>188124</v>
      </c>
      <c r="H16" s="3">
        <v>16729.32</v>
      </c>
      <c r="I16" s="3">
        <v>10152.6</v>
      </c>
      <c r="J16" s="1">
        <v>7552.3746379699996</v>
      </c>
      <c r="K16" s="3">
        <f t="shared" si="1"/>
        <v>222558.29463797002</v>
      </c>
      <c r="L16" s="3">
        <v>221794</v>
      </c>
      <c r="M16" s="3">
        <v>16868.98</v>
      </c>
      <c r="N16" s="3">
        <v>449.18</v>
      </c>
      <c r="O16" s="1">
        <v>28792.864800230011</v>
      </c>
      <c r="P16" s="3">
        <f t="shared" si="2"/>
        <v>267905.02480022999</v>
      </c>
      <c r="Q16" s="3">
        <v>2252846</v>
      </c>
      <c r="R16" s="3">
        <v>248780.55</v>
      </c>
      <c r="S16" s="3">
        <v>15664.65</v>
      </c>
      <c r="T16" s="1">
        <v>560694.19465213979</v>
      </c>
      <c r="U16" s="3">
        <f t="shared" si="3"/>
        <v>3077985.3946521394</v>
      </c>
      <c r="V16" s="3">
        <v>138060</v>
      </c>
      <c r="W16" s="3">
        <v>17928.3</v>
      </c>
      <c r="X16" s="3">
        <v>44.27</v>
      </c>
      <c r="Y16" s="1">
        <v>61392.708010249997</v>
      </c>
      <c r="Z16" s="3">
        <f t="shared" si="4"/>
        <v>217425.27801024998</v>
      </c>
      <c r="AA16" s="3">
        <v>110488</v>
      </c>
      <c r="AB16" s="3">
        <v>10752.55</v>
      </c>
      <c r="AD16" s="1">
        <v>24191.577248359969</v>
      </c>
      <c r="AE16" s="3">
        <f t="shared" si="5"/>
        <v>145432.12724835996</v>
      </c>
      <c r="AF16" s="3">
        <v>142864</v>
      </c>
      <c r="AG16" s="3">
        <v>16503.29</v>
      </c>
      <c r="AH16" s="3">
        <v>1871.7</v>
      </c>
      <c r="AI16" s="1">
        <v>21414.632969729999</v>
      </c>
      <c r="AJ16" s="3">
        <f t="shared" si="6"/>
        <v>182653.62296973003</v>
      </c>
      <c r="AK16" s="3">
        <v>140436</v>
      </c>
      <c r="AL16" s="3">
        <v>32342.53</v>
      </c>
      <c r="AM16" s="3">
        <v>28.689</v>
      </c>
      <c r="AN16" s="1">
        <v>62165.70173510001</v>
      </c>
      <c r="AO16" s="3">
        <f t="shared" si="7"/>
        <v>234972.92073510002</v>
      </c>
      <c r="AP16" s="3">
        <v>140436</v>
      </c>
      <c r="AQ16" s="3">
        <v>14620.5</v>
      </c>
      <c r="AR16" s="3">
        <v>24368.7</v>
      </c>
      <c r="AS16" s="1">
        <v>55542.879158630014</v>
      </c>
      <c r="AT16" s="3">
        <f t="shared" si="8"/>
        <v>234968.07915863002</v>
      </c>
      <c r="AU16" s="3">
        <v>102918</v>
      </c>
      <c r="AV16" s="3">
        <v>9753.7099999999991</v>
      </c>
      <c r="AW16" s="3">
        <v>629.04999999999995</v>
      </c>
      <c r="AX16" s="1">
        <v>14136.656015589999</v>
      </c>
      <c r="AY16" s="3">
        <f t="shared" si="9"/>
        <v>127437.41601558999</v>
      </c>
      <c r="AZ16" s="3">
        <v>119688</v>
      </c>
      <c r="BA16" s="3">
        <v>16027.1</v>
      </c>
      <c r="BB16" s="3">
        <v>147.34</v>
      </c>
      <c r="BC16" s="1">
        <v>22580.766478899997</v>
      </c>
      <c r="BD16" s="3">
        <f t="shared" si="10"/>
        <v>158443.20647889999</v>
      </c>
      <c r="BE16" s="3">
        <v>1287666</v>
      </c>
      <c r="BF16" s="3">
        <v>153239.29999999999</v>
      </c>
      <c r="BG16" s="3">
        <v>2563.4899999999998</v>
      </c>
      <c r="BH16" s="1">
        <v>364936.62798220012</v>
      </c>
      <c r="BI16" s="3">
        <f t="shared" si="11"/>
        <v>1808405.4179822002</v>
      </c>
      <c r="BJ16" s="3">
        <v>51534</v>
      </c>
      <c r="BK16" s="3">
        <v>7280</v>
      </c>
      <c r="BL16" s="3">
        <v>41.68</v>
      </c>
      <c r="BM16" s="1">
        <v>14673.374051969997</v>
      </c>
      <c r="BN16" s="3">
        <f t="shared" si="12"/>
        <v>73529.054051970001</v>
      </c>
      <c r="BO16" s="3">
        <v>33597</v>
      </c>
      <c r="BP16" s="3">
        <v>4123.79</v>
      </c>
      <c r="BR16" s="1">
        <v>8824.5589325999972</v>
      </c>
      <c r="BS16" s="3">
        <f t="shared" si="13"/>
        <v>46545.348932599998</v>
      </c>
    </row>
    <row r="17" spans="1:71" x14ac:dyDescent="0.2">
      <c r="A17" s="1" t="s">
        <v>89</v>
      </c>
      <c r="C17" s="1">
        <v>2.2400000000000002</v>
      </c>
      <c r="E17" s="1">
        <v>0.13150718345999998</v>
      </c>
      <c r="F17" s="1">
        <f t="shared" si="0"/>
        <v>2.3715071834600003</v>
      </c>
      <c r="H17" s="1">
        <v>1.05</v>
      </c>
      <c r="J17" s="1">
        <v>0.33770392629599982</v>
      </c>
      <c r="K17" s="1">
        <f t="shared" si="1"/>
        <v>1.3877039262959998</v>
      </c>
      <c r="M17" s="1">
        <v>5.94</v>
      </c>
      <c r="O17" s="1">
        <v>1.4391059499160002</v>
      </c>
      <c r="P17" s="1">
        <f t="shared" si="2"/>
        <v>7.379105949916001</v>
      </c>
      <c r="R17" s="1">
        <v>2.25</v>
      </c>
      <c r="T17" s="1">
        <v>24.220663315635999</v>
      </c>
      <c r="U17" s="1">
        <f t="shared" si="3"/>
        <v>26.470663315635999</v>
      </c>
      <c r="W17" s="1">
        <v>4.8600000000000003</v>
      </c>
      <c r="Y17" s="1">
        <v>3.302134096417999</v>
      </c>
      <c r="Z17" s="1">
        <f t="shared" si="4"/>
        <v>8.1621340964179989</v>
      </c>
      <c r="AB17" s="1">
        <v>2.73</v>
      </c>
      <c r="AD17" s="1">
        <v>1.262013847722</v>
      </c>
      <c r="AE17" s="1">
        <f t="shared" si="5"/>
        <v>3.9920138477220002</v>
      </c>
      <c r="AG17" s="1">
        <v>0.12</v>
      </c>
      <c r="AI17" s="1">
        <v>1.0139749342740005</v>
      </c>
      <c r="AJ17" s="1">
        <f t="shared" si="6"/>
        <v>1.1339749342740006</v>
      </c>
      <c r="AL17" s="1">
        <v>4.6100000000000003</v>
      </c>
      <c r="AN17" s="1">
        <v>3.0743493265020008</v>
      </c>
      <c r="AO17" s="1">
        <f t="shared" si="7"/>
        <v>7.6843493265020015</v>
      </c>
      <c r="AQ17" s="1">
        <v>2.36</v>
      </c>
      <c r="AS17" s="1">
        <v>2.9420625128279974</v>
      </c>
      <c r="AT17" s="1">
        <f t="shared" si="8"/>
        <v>5.3020625128279972</v>
      </c>
      <c r="AV17" s="1">
        <v>2.13</v>
      </c>
      <c r="AW17" s="1">
        <v>0</v>
      </c>
      <c r="AX17" s="1">
        <v>0.65832719940599982</v>
      </c>
      <c r="AY17" s="1">
        <f t="shared" si="9"/>
        <v>2.7883271994059999</v>
      </c>
      <c r="BC17" s="1">
        <v>1.0397688897339998</v>
      </c>
      <c r="BD17" s="1">
        <f t="shared" si="10"/>
        <v>1.0397688897339998</v>
      </c>
      <c r="BF17" s="1">
        <v>7.0000000000000007E-2</v>
      </c>
      <c r="BH17" s="1">
        <v>16.132058657324002</v>
      </c>
      <c r="BI17" s="1">
        <f t="shared" si="11"/>
        <v>16.202058657324002</v>
      </c>
      <c r="BM17" s="1">
        <v>0.73466477671799957</v>
      </c>
      <c r="BN17" s="1">
        <f t="shared" si="12"/>
        <v>0.73466477671799957</v>
      </c>
      <c r="BP17" s="1">
        <v>7.0000000000000007E-2</v>
      </c>
      <c r="BR17" s="1">
        <v>0.45344908221000035</v>
      </c>
      <c r="BS17" s="1">
        <f t="shared" si="13"/>
        <v>0.52344908221000042</v>
      </c>
    </row>
    <row r="18" spans="1:71" x14ac:dyDescent="0.2">
      <c r="A18" s="1" t="s">
        <v>90</v>
      </c>
      <c r="E18" s="1">
        <v>0.11457792729400004</v>
      </c>
      <c r="F18" s="1">
        <f t="shared" si="0"/>
        <v>0.11457792729400004</v>
      </c>
      <c r="J18" s="1">
        <v>0.29423035213000004</v>
      </c>
      <c r="K18" s="1">
        <f t="shared" si="1"/>
        <v>0.29423035213000004</v>
      </c>
      <c r="O18" s="1">
        <v>1.2537225121240001</v>
      </c>
      <c r="P18" s="1">
        <f t="shared" si="2"/>
        <v>1.2537225121240001</v>
      </c>
      <c r="T18" s="1">
        <v>21.084325273691999</v>
      </c>
      <c r="U18" s="1">
        <f t="shared" si="3"/>
        <v>21.084325273691999</v>
      </c>
      <c r="Y18" s="1">
        <v>2.8769585418140031</v>
      </c>
      <c r="Z18" s="1">
        <f t="shared" si="4"/>
        <v>2.8769585418140031</v>
      </c>
      <c r="AD18" s="1">
        <v>1.0995302546679995</v>
      </c>
      <c r="AE18" s="1">
        <f t="shared" si="5"/>
        <v>1.0995302546679995</v>
      </c>
      <c r="AI18" s="1">
        <v>0.88289127036399973</v>
      </c>
      <c r="AJ18" s="1">
        <f t="shared" si="6"/>
        <v>0.88289127036399973</v>
      </c>
      <c r="AN18" s="1">
        <v>2.6785363678299996</v>
      </c>
      <c r="AO18" s="1">
        <f t="shared" si="7"/>
        <v>2.6785363678299996</v>
      </c>
      <c r="AS18" s="1">
        <v>2.563140897362</v>
      </c>
      <c r="AT18" s="1">
        <f t="shared" si="8"/>
        <v>2.563140897362</v>
      </c>
      <c r="AX18" s="1">
        <v>0.57357514351000027</v>
      </c>
      <c r="AY18" s="1">
        <f t="shared" si="9"/>
        <v>0.57357514351000027</v>
      </c>
      <c r="BC18" s="1">
        <v>0.90591112640200033</v>
      </c>
      <c r="BD18" s="1">
        <f t="shared" si="10"/>
        <v>0.90591112640200033</v>
      </c>
      <c r="BH18" s="1">
        <v>14.055161980877998</v>
      </c>
      <c r="BI18" s="1">
        <f t="shared" si="11"/>
        <v>14.055161980877998</v>
      </c>
      <c r="BM18" s="1">
        <v>0.64008309703200028</v>
      </c>
      <c r="BN18" s="1">
        <f t="shared" si="12"/>
        <v>0.64008309703200028</v>
      </c>
      <c r="BR18" s="1">
        <v>0.39506989081800015</v>
      </c>
      <c r="BS18" s="1">
        <f t="shared" si="13"/>
        <v>0.39506989081800015</v>
      </c>
    </row>
    <row r="19" spans="1:71" x14ac:dyDescent="0.2">
      <c r="A19" s="1" t="s">
        <v>91</v>
      </c>
      <c r="E19" s="1">
        <v>0.12304714661600002</v>
      </c>
      <c r="F19" s="1">
        <f t="shared" si="0"/>
        <v>0.12304714661600002</v>
      </c>
      <c r="J19" s="1">
        <v>0.31597893684999989</v>
      </c>
      <c r="K19" s="1">
        <f t="shared" si="1"/>
        <v>0.31597893684999989</v>
      </c>
      <c r="O19" s="1">
        <v>1.3463988168760004</v>
      </c>
      <c r="P19" s="1">
        <f t="shared" si="2"/>
        <v>1.3463988168760004</v>
      </c>
      <c r="T19" s="1">
        <v>22.642911272747988</v>
      </c>
      <c r="U19" s="1">
        <f t="shared" si="3"/>
        <v>22.642911272747988</v>
      </c>
      <c r="Y19" s="1">
        <v>3.0896502643559995</v>
      </c>
      <c r="Z19" s="1">
        <f t="shared" si="4"/>
        <v>3.0896502643559995</v>
      </c>
      <c r="AD19" s="1">
        <v>1.1808157141039992</v>
      </c>
      <c r="AE19" s="1">
        <f t="shared" si="5"/>
        <v>1.1808157141039992</v>
      </c>
      <c r="AI19" s="1">
        <v>0.94815517607999966</v>
      </c>
      <c r="AJ19" s="1">
        <f t="shared" si="6"/>
        <v>0.94815517607999966</v>
      </c>
      <c r="AN19" s="1">
        <v>2.8765483699519994</v>
      </c>
      <c r="AO19" s="1">
        <f t="shared" si="7"/>
        <v>2.8765483699519994</v>
      </c>
      <c r="AS19" s="1">
        <v>2.7526294765079995</v>
      </c>
      <c r="AT19" s="1">
        <f t="shared" si="8"/>
        <v>2.7526294765079995</v>
      </c>
      <c r="AX19" s="1">
        <v>0.61597410328000002</v>
      </c>
      <c r="AY19" s="1">
        <f t="shared" si="9"/>
        <v>0.61597410328000002</v>
      </c>
      <c r="BC19" s="1">
        <v>0.97287618309000035</v>
      </c>
      <c r="BD19" s="1">
        <f t="shared" si="10"/>
        <v>0.97287618309000035</v>
      </c>
      <c r="BH19" s="1">
        <v>15.094146169782006</v>
      </c>
      <c r="BI19" s="1">
        <f t="shared" si="11"/>
        <v>15.094146169782006</v>
      </c>
      <c r="BM19" s="1">
        <v>0.68739955723000024</v>
      </c>
      <c r="BN19" s="1">
        <f t="shared" si="12"/>
        <v>0.68739955723000024</v>
      </c>
      <c r="BR19" s="1">
        <v>0.4242752590719997</v>
      </c>
      <c r="BS19" s="1">
        <f t="shared" si="13"/>
        <v>0.4242752590719997</v>
      </c>
    </row>
    <row r="20" spans="1:71" x14ac:dyDescent="0.2">
      <c r="A20" s="1" t="s">
        <v>92</v>
      </c>
      <c r="F20" s="1">
        <f t="shared" si="0"/>
        <v>0</v>
      </c>
      <c r="I20" s="1">
        <v>1</v>
      </c>
      <c r="K20" s="1">
        <f t="shared" si="1"/>
        <v>1</v>
      </c>
      <c r="P20" s="1">
        <f t="shared" si="2"/>
        <v>0</v>
      </c>
      <c r="S20" s="1">
        <v>0.46</v>
      </c>
      <c r="U20" s="1">
        <f t="shared" si="3"/>
        <v>0.46</v>
      </c>
      <c r="Z20" s="1">
        <f t="shared" si="4"/>
        <v>0</v>
      </c>
      <c r="AE20" s="1">
        <f t="shared" si="5"/>
        <v>0</v>
      </c>
      <c r="AH20" s="1">
        <v>6.9999999999999999E-4</v>
      </c>
      <c r="AJ20" s="1">
        <f t="shared" si="6"/>
        <v>6.9999999999999999E-4</v>
      </c>
      <c r="AM20" s="1">
        <v>0</v>
      </c>
      <c r="AO20" s="1">
        <f t="shared" si="7"/>
        <v>0</v>
      </c>
      <c r="AT20" s="1">
        <f t="shared" si="8"/>
        <v>0</v>
      </c>
      <c r="AW20" s="1">
        <v>0.05</v>
      </c>
      <c r="AY20" s="1">
        <f t="shared" si="9"/>
        <v>0.05</v>
      </c>
      <c r="BD20" s="1">
        <f t="shared" si="10"/>
        <v>0</v>
      </c>
      <c r="BI20" s="1">
        <f t="shared" si="11"/>
        <v>0</v>
      </c>
      <c r="BN20" s="1">
        <f t="shared" si="12"/>
        <v>0</v>
      </c>
      <c r="BS20" s="1">
        <f t="shared" si="13"/>
        <v>0</v>
      </c>
    </row>
    <row r="21" spans="1:71" s="3" customFormat="1" x14ac:dyDescent="0.2">
      <c r="A21" s="3" t="s">
        <v>67</v>
      </c>
      <c r="B21" s="3">
        <v>10304</v>
      </c>
      <c r="C21" s="3">
        <v>20571.07</v>
      </c>
      <c r="D21" s="3">
        <v>2.12</v>
      </c>
      <c r="E21" s="1">
        <v>454.69075971400008</v>
      </c>
      <c r="F21" s="3">
        <f t="shared" si="0"/>
        <v>31331.880759714</v>
      </c>
      <c r="G21" s="3">
        <v>24002</v>
      </c>
      <c r="H21" s="3">
        <v>54075.89</v>
      </c>
      <c r="I21" s="3">
        <v>266.15499999999997</v>
      </c>
      <c r="J21" s="1">
        <v>1133.9599813060001</v>
      </c>
      <c r="K21" s="3">
        <f t="shared" si="1"/>
        <v>79478.004981306003</v>
      </c>
      <c r="L21" s="3">
        <v>28025</v>
      </c>
      <c r="M21" s="3">
        <v>66910.8</v>
      </c>
      <c r="N21" s="3">
        <v>5.27</v>
      </c>
      <c r="O21" s="1">
        <v>3793.3109074450008</v>
      </c>
      <c r="P21" s="3">
        <f t="shared" si="2"/>
        <v>98734.380907445011</v>
      </c>
      <c r="Q21" s="3">
        <v>287476</v>
      </c>
      <c r="R21" s="3">
        <v>850521.56</v>
      </c>
      <c r="S21" s="3">
        <v>3575.94</v>
      </c>
      <c r="T21" s="1">
        <v>85782.261876331992</v>
      </c>
      <c r="U21" s="3">
        <f t="shared" si="3"/>
        <v>1227355.7618763321</v>
      </c>
      <c r="V21" s="3">
        <v>17598</v>
      </c>
      <c r="W21" s="3">
        <v>50648.800000000003</v>
      </c>
      <c r="X21" s="3">
        <v>10.33</v>
      </c>
      <c r="Y21" s="1">
        <v>6913.9851271489979</v>
      </c>
      <c r="Z21" s="3">
        <f t="shared" si="4"/>
        <v>75171.115127149009</v>
      </c>
      <c r="AA21" s="3">
        <v>14061</v>
      </c>
      <c r="AB21" s="3">
        <v>27434.03</v>
      </c>
      <c r="AD21" s="1">
        <v>2891.1848393800014</v>
      </c>
      <c r="AE21" s="3">
        <f t="shared" si="5"/>
        <v>44386.214839380002</v>
      </c>
      <c r="AF21" s="3">
        <v>18280</v>
      </c>
      <c r="AG21" s="3">
        <v>47502.54</v>
      </c>
      <c r="AH21" s="3">
        <v>265.29000000000002</v>
      </c>
      <c r="AI21" s="1">
        <v>3027.9099370069998</v>
      </c>
      <c r="AJ21" s="3">
        <f t="shared" si="6"/>
        <v>69075.739937007005</v>
      </c>
      <c r="AK21" s="3">
        <v>39033</v>
      </c>
      <c r="AL21" s="3">
        <v>106637.44</v>
      </c>
      <c r="AM21" s="3">
        <v>6.61</v>
      </c>
      <c r="AN21" s="1">
        <v>8045.8132638749967</v>
      </c>
      <c r="AO21" s="3">
        <f t="shared" si="7"/>
        <v>153722.86326387498</v>
      </c>
      <c r="AP21" s="3">
        <v>17865</v>
      </c>
      <c r="AQ21" s="3">
        <v>50192.12</v>
      </c>
      <c r="AR21" s="3">
        <v>2031.3</v>
      </c>
      <c r="AS21" s="1">
        <v>6468.0382201230013</v>
      </c>
      <c r="AT21" s="3">
        <f t="shared" si="8"/>
        <v>76556.458220122993</v>
      </c>
      <c r="AU21" s="3">
        <v>13135</v>
      </c>
      <c r="AV21" s="3">
        <v>27459</v>
      </c>
      <c r="AW21" s="3">
        <v>0.44940000000000002</v>
      </c>
      <c r="AX21" s="1">
        <v>2007.3951923120012</v>
      </c>
      <c r="AY21" s="3">
        <f t="shared" si="9"/>
        <v>42601.844592312002</v>
      </c>
      <c r="AZ21" s="3">
        <v>15272</v>
      </c>
      <c r="BA21" s="3">
        <v>55397.05</v>
      </c>
      <c r="BB21" s="3">
        <v>33.76</v>
      </c>
      <c r="BC21" s="1">
        <v>3246.2471510390019</v>
      </c>
      <c r="BD21" s="3">
        <f t="shared" si="10"/>
        <v>73949.057151039</v>
      </c>
      <c r="BE21" s="3">
        <v>163255</v>
      </c>
      <c r="BF21" s="3">
        <v>347224.8</v>
      </c>
      <c r="BG21" s="3">
        <v>199.67</v>
      </c>
      <c r="BH21" s="1">
        <v>53992.62964912998</v>
      </c>
      <c r="BI21" s="3">
        <f t="shared" si="11"/>
        <v>564672.0996491299</v>
      </c>
      <c r="BJ21" s="3">
        <v>6575</v>
      </c>
      <c r="BK21" s="3">
        <v>24825</v>
      </c>
      <c r="BM21" s="1">
        <v>1905.5399439649996</v>
      </c>
      <c r="BN21" s="3">
        <f t="shared" si="12"/>
        <v>33305.539943964999</v>
      </c>
      <c r="BO21" s="3">
        <v>4261</v>
      </c>
      <c r="BP21" s="3">
        <v>11906.3</v>
      </c>
      <c r="BR21" s="1">
        <v>1095.3105888930004</v>
      </c>
      <c r="BS21" s="3">
        <f t="shared" si="13"/>
        <v>17262.610588893</v>
      </c>
    </row>
    <row r="22" spans="1:71" x14ac:dyDescent="0.2">
      <c r="A22" s="1" t="s">
        <v>93</v>
      </c>
      <c r="D22" s="1">
        <v>0</v>
      </c>
      <c r="F22" s="1">
        <f t="shared" si="0"/>
        <v>0</v>
      </c>
      <c r="I22" s="1">
        <v>351.34</v>
      </c>
      <c r="K22" s="1">
        <f t="shared" si="1"/>
        <v>351.34</v>
      </c>
      <c r="N22" s="1">
        <v>362.4</v>
      </c>
      <c r="P22" s="1">
        <f t="shared" si="2"/>
        <v>362.4</v>
      </c>
      <c r="S22" s="1">
        <v>38.99</v>
      </c>
      <c r="U22" s="1">
        <f t="shared" si="3"/>
        <v>38.99</v>
      </c>
      <c r="Z22" s="1">
        <f t="shared" si="4"/>
        <v>0</v>
      </c>
      <c r="AE22" s="1">
        <f t="shared" si="5"/>
        <v>0</v>
      </c>
      <c r="AH22" s="1">
        <v>2.59</v>
      </c>
      <c r="AJ22" s="1">
        <f t="shared" si="6"/>
        <v>2.59</v>
      </c>
      <c r="AM22" s="1">
        <v>0.12</v>
      </c>
      <c r="AO22" s="1">
        <f t="shared" si="7"/>
        <v>0.12</v>
      </c>
      <c r="AR22" s="1">
        <v>32.74</v>
      </c>
      <c r="AT22" s="1">
        <f t="shared" si="8"/>
        <v>32.74</v>
      </c>
      <c r="AW22" s="1">
        <v>8.56</v>
      </c>
      <c r="AY22" s="1">
        <f t="shared" si="9"/>
        <v>8.56</v>
      </c>
      <c r="BB22" s="1">
        <v>53.1</v>
      </c>
      <c r="BD22" s="1">
        <f t="shared" si="10"/>
        <v>53.1</v>
      </c>
      <c r="BG22" s="1">
        <v>592.35</v>
      </c>
      <c r="BI22" s="1">
        <f t="shared" si="11"/>
        <v>592.35</v>
      </c>
      <c r="BL22" s="1">
        <v>0</v>
      </c>
      <c r="BN22" s="1">
        <f t="shared" si="12"/>
        <v>0</v>
      </c>
      <c r="BS22" s="1">
        <f t="shared" si="13"/>
        <v>0</v>
      </c>
    </row>
    <row r="23" spans="1:71" x14ac:dyDescent="0.2">
      <c r="A23" s="1" t="s">
        <v>94</v>
      </c>
      <c r="C23" s="1">
        <v>18.059999999999999</v>
      </c>
      <c r="D23" s="1">
        <v>35.11</v>
      </c>
      <c r="F23" s="1">
        <f t="shared" si="0"/>
        <v>53.17</v>
      </c>
      <c r="H23" s="1">
        <v>78.42</v>
      </c>
      <c r="I23" s="1">
        <v>81.239999999999995</v>
      </c>
      <c r="K23" s="1">
        <f t="shared" si="1"/>
        <v>159.66</v>
      </c>
      <c r="M23" s="1">
        <v>34.630000000000003</v>
      </c>
      <c r="N23" s="1">
        <v>4.05</v>
      </c>
      <c r="P23" s="1">
        <f t="shared" si="2"/>
        <v>38.68</v>
      </c>
      <c r="R23" s="1">
        <v>175.14699999999999</v>
      </c>
      <c r="S23" s="1">
        <v>4.1479999999999997</v>
      </c>
      <c r="U23" s="1">
        <f t="shared" si="3"/>
        <v>179.29499999999999</v>
      </c>
      <c r="W23" s="1">
        <v>53.307000000000002</v>
      </c>
      <c r="Z23" s="1">
        <f t="shared" si="4"/>
        <v>53.307000000000002</v>
      </c>
      <c r="AB23" s="1">
        <v>14.68</v>
      </c>
      <c r="AE23" s="1">
        <f t="shared" si="5"/>
        <v>14.68</v>
      </c>
      <c r="AG23" s="1">
        <v>45.95</v>
      </c>
      <c r="AH23" s="1">
        <v>21.48</v>
      </c>
      <c r="AJ23" s="1">
        <f t="shared" si="6"/>
        <v>67.430000000000007</v>
      </c>
      <c r="AL23" s="1">
        <v>48.36</v>
      </c>
      <c r="AO23" s="1">
        <f t="shared" si="7"/>
        <v>48.36</v>
      </c>
      <c r="AQ23" s="1">
        <v>41.56</v>
      </c>
      <c r="AR23" s="1">
        <v>719</v>
      </c>
      <c r="AT23" s="1">
        <f t="shared" si="8"/>
        <v>760.56</v>
      </c>
      <c r="AV23" s="1">
        <v>12.26</v>
      </c>
      <c r="AW23" s="1">
        <v>0</v>
      </c>
      <c r="AY23" s="1">
        <f t="shared" si="9"/>
        <v>12.26</v>
      </c>
      <c r="BA23" s="1">
        <v>30.79</v>
      </c>
      <c r="BB23" s="1">
        <v>447.44</v>
      </c>
      <c r="BD23" s="1">
        <f t="shared" si="10"/>
        <v>478.23</v>
      </c>
      <c r="BF23" s="1">
        <v>542.94000000000005</v>
      </c>
      <c r="BG23" s="1">
        <v>33.99</v>
      </c>
      <c r="BI23" s="1">
        <f t="shared" si="11"/>
        <v>576.93000000000006</v>
      </c>
      <c r="BK23" s="1">
        <v>9.65</v>
      </c>
      <c r="BN23" s="1">
        <f t="shared" si="12"/>
        <v>9.65</v>
      </c>
      <c r="BP23" s="1">
        <v>7.63</v>
      </c>
      <c r="BS23" s="1">
        <f t="shared" si="13"/>
        <v>7.63</v>
      </c>
    </row>
    <row r="24" spans="1:71" x14ac:dyDescent="0.2">
      <c r="A24" s="1" t="s">
        <v>95</v>
      </c>
      <c r="C24" s="1">
        <v>102.65</v>
      </c>
      <c r="D24" s="1">
        <v>4.6900000000000004</v>
      </c>
      <c r="F24" s="1">
        <f t="shared" si="0"/>
        <v>107.34</v>
      </c>
      <c r="H24" s="1">
        <v>445.68</v>
      </c>
      <c r="I24" s="1">
        <v>12.186</v>
      </c>
      <c r="K24" s="1">
        <f t="shared" si="1"/>
        <v>457.86599999999999</v>
      </c>
      <c r="M24" s="1">
        <v>196.69</v>
      </c>
      <c r="N24" s="1">
        <v>2.61</v>
      </c>
      <c r="P24" s="1">
        <f t="shared" si="2"/>
        <v>199.3</v>
      </c>
      <c r="R24" s="1">
        <v>992.66</v>
      </c>
      <c r="S24" s="1">
        <v>0.66200000000000003</v>
      </c>
      <c r="U24" s="1">
        <f t="shared" si="3"/>
        <v>993.322</v>
      </c>
      <c r="W24" s="1">
        <v>302.98</v>
      </c>
      <c r="Z24" s="1">
        <f t="shared" si="4"/>
        <v>302.98</v>
      </c>
      <c r="AB24" s="1">
        <v>83.4</v>
      </c>
      <c r="AE24" s="1">
        <f t="shared" si="5"/>
        <v>83.4</v>
      </c>
      <c r="AG24" s="1">
        <v>261.08</v>
      </c>
      <c r="AH24" s="1">
        <v>3.22</v>
      </c>
      <c r="AJ24" s="1">
        <f t="shared" si="6"/>
        <v>264.3</v>
      </c>
      <c r="AL24" s="1">
        <v>274.63</v>
      </c>
      <c r="AO24" s="1">
        <f t="shared" si="7"/>
        <v>274.63</v>
      </c>
      <c r="AQ24" s="1">
        <v>236.24</v>
      </c>
      <c r="AR24" s="1">
        <v>1140.8</v>
      </c>
      <c r="AT24" s="1">
        <f t="shared" si="8"/>
        <v>1377.04</v>
      </c>
      <c r="AV24" s="1">
        <v>69.61</v>
      </c>
      <c r="AY24" s="1">
        <f t="shared" si="9"/>
        <v>69.61</v>
      </c>
      <c r="BA24" s="1">
        <v>174.9</v>
      </c>
      <c r="BB24" s="1">
        <v>0.32</v>
      </c>
      <c r="BD24" s="1">
        <f t="shared" si="10"/>
        <v>175.22</v>
      </c>
      <c r="BF24" s="1">
        <v>3085</v>
      </c>
      <c r="BG24" s="1">
        <v>30</v>
      </c>
      <c r="BI24" s="1">
        <f t="shared" si="11"/>
        <v>3115</v>
      </c>
      <c r="BK24" s="1">
        <v>54.765999999999998</v>
      </c>
      <c r="BN24" s="1">
        <f t="shared" si="12"/>
        <v>54.765999999999998</v>
      </c>
      <c r="BP24" s="1">
        <v>43.38</v>
      </c>
      <c r="BS24" s="1">
        <f t="shared" si="13"/>
        <v>43.38</v>
      </c>
    </row>
    <row r="25" spans="1:71" s="3" customFormat="1" x14ac:dyDescent="0.2">
      <c r="A25" s="3" t="s">
        <v>68</v>
      </c>
      <c r="B25" s="3">
        <v>2</v>
      </c>
      <c r="D25" s="3">
        <v>6.99</v>
      </c>
      <c r="E25" s="1">
        <v>1.4890889999999997</v>
      </c>
      <c r="F25" s="3">
        <f t="shared" si="0"/>
        <v>10.479089</v>
      </c>
      <c r="G25" s="3">
        <v>3</v>
      </c>
      <c r="I25" s="3">
        <v>262.10000000000002</v>
      </c>
      <c r="J25" s="1">
        <v>3.8534708999999987</v>
      </c>
      <c r="K25" s="3">
        <f t="shared" si="1"/>
        <v>268.95347090000001</v>
      </c>
      <c r="L25" s="3">
        <v>5</v>
      </c>
      <c r="N25" s="3">
        <v>212.4</v>
      </c>
      <c r="O25" s="1">
        <v>15.032773800000003</v>
      </c>
      <c r="P25" s="3">
        <f t="shared" si="2"/>
        <v>232.43277380000001</v>
      </c>
      <c r="Q25" s="3">
        <v>40</v>
      </c>
      <c r="S25" s="3">
        <v>768.8</v>
      </c>
      <c r="T25" s="1">
        <v>147.57129920000003</v>
      </c>
      <c r="U25" s="3">
        <f t="shared" si="3"/>
        <v>956.37129919999995</v>
      </c>
      <c r="V25" s="3">
        <v>3</v>
      </c>
      <c r="X25" s="3">
        <v>4.5999999999999999E-2</v>
      </c>
      <c r="Y25" s="1">
        <v>7.8593038000000019</v>
      </c>
      <c r="Z25" s="3">
        <f t="shared" si="4"/>
        <v>10.905303800000002</v>
      </c>
      <c r="AA25" s="3">
        <v>2</v>
      </c>
      <c r="AD25" s="1">
        <v>6.0193115999999982</v>
      </c>
      <c r="AE25" s="3">
        <f t="shared" si="5"/>
        <v>8.0193115999999982</v>
      </c>
      <c r="AF25" s="3">
        <v>2</v>
      </c>
      <c r="AH25" s="3">
        <v>20.76</v>
      </c>
      <c r="AI25" s="1">
        <v>9.505540799999995</v>
      </c>
      <c r="AJ25" s="3">
        <f t="shared" si="6"/>
        <v>32.265540799999997</v>
      </c>
      <c r="AK25" s="3">
        <v>7</v>
      </c>
      <c r="AM25" s="3">
        <v>38.85</v>
      </c>
      <c r="AN25" s="1">
        <v>15.862548500000003</v>
      </c>
      <c r="AO25" s="3">
        <f t="shared" si="7"/>
        <v>61.712548500000004</v>
      </c>
      <c r="AP25" s="3">
        <v>3</v>
      </c>
      <c r="AR25" s="3">
        <v>144.5</v>
      </c>
      <c r="AS25" s="1">
        <v>11.267937099999999</v>
      </c>
      <c r="AT25" s="3">
        <f t="shared" si="8"/>
        <v>158.76793710000001</v>
      </c>
      <c r="AU25" s="3">
        <v>2</v>
      </c>
      <c r="AW25" s="3">
        <v>47.83</v>
      </c>
      <c r="AX25" s="1">
        <v>5.6759722000000012</v>
      </c>
      <c r="AY25" s="3">
        <f t="shared" si="9"/>
        <v>55.505972200000002</v>
      </c>
      <c r="AZ25" s="3">
        <v>2</v>
      </c>
      <c r="BB25" s="3">
        <v>22.57</v>
      </c>
      <c r="BC25" s="1">
        <v>11.405041599999999</v>
      </c>
      <c r="BD25" s="3">
        <f t="shared" si="10"/>
        <v>35.975041599999997</v>
      </c>
      <c r="BE25" s="3">
        <v>27</v>
      </c>
      <c r="BG25" s="3">
        <v>296.39999999999998</v>
      </c>
      <c r="BH25" s="1">
        <v>98.560331099999914</v>
      </c>
      <c r="BI25" s="3">
        <f t="shared" si="11"/>
        <v>421.96033109999991</v>
      </c>
      <c r="BJ25" s="3">
        <v>1</v>
      </c>
      <c r="BL25" s="3">
        <v>3.22</v>
      </c>
      <c r="BM25" s="1">
        <v>6.0476086000000064</v>
      </c>
      <c r="BN25" s="3">
        <f t="shared" si="12"/>
        <v>10.267608600000006</v>
      </c>
      <c r="BO25" s="3">
        <v>1</v>
      </c>
      <c r="BR25" s="1">
        <v>2.8632354000000002</v>
      </c>
      <c r="BS25" s="3">
        <f t="shared" si="13"/>
        <v>3.8632354000000002</v>
      </c>
    </row>
    <row r="26" spans="1:71" x14ac:dyDescent="0.2">
      <c r="A26" s="1" t="s">
        <v>96</v>
      </c>
      <c r="F26" s="1">
        <f t="shared" si="0"/>
        <v>0</v>
      </c>
      <c r="K26" s="1">
        <f t="shared" si="1"/>
        <v>0</v>
      </c>
      <c r="P26" s="1">
        <f t="shared" si="2"/>
        <v>0</v>
      </c>
      <c r="R26" s="1">
        <v>50</v>
      </c>
      <c r="U26" s="1">
        <f t="shared" si="3"/>
        <v>50</v>
      </c>
      <c r="Z26" s="1">
        <f t="shared" si="4"/>
        <v>0</v>
      </c>
      <c r="AE26" s="1">
        <f t="shared" si="5"/>
        <v>0</v>
      </c>
      <c r="AJ26" s="1">
        <f t="shared" si="6"/>
        <v>0</v>
      </c>
      <c r="AL26" s="1">
        <v>492.79</v>
      </c>
      <c r="AO26" s="1">
        <f t="shared" si="7"/>
        <v>492.79</v>
      </c>
      <c r="AT26" s="1">
        <f t="shared" si="8"/>
        <v>0</v>
      </c>
      <c r="AY26" s="1">
        <f t="shared" si="9"/>
        <v>0</v>
      </c>
      <c r="BD26" s="1">
        <f t="shared" si="10"/>
        <v>0</v>
      </c>
      <c r="BI26" s="1">
        <f t="shared" si="11"/>
        <v>0</v>
      </c>
      <c r="BN26" s="1">
        <f t="shared" si="12"/>
        <v>0</v>
      </c>
      <c r="BS26" s="1">
        <f t="shared" si="13"/>
        <v>0</v>
      </c>
    </row>
    <row r="27" spans="1:71" x14ac:dyDescent="0.2">
      <c r="A27" s="1" t="s">
        <v>97</v>
      </c>
      <c r="C27" s="1">
        <v>9.42</v>
      </c>
      <c r="E27" s="1">
        <v>0.168694240794</v>
      </c>
      <c r="F27" s="1">
        <f t="shared" si="0"/>
        <v>9.5886942407940001</v>
      </c>
      <c r="H27" s="1">
        <v>4.4400000000000004</v>
      </c>
      <c r="J27" s="1">
        <v>0.43319877014799996</v>
      </c>
      <c r="K27" s="1">
        <f t="shared" si="1"/>
        <v>4.873198770148</v>
      </c>
      <c r="M27" s="1">
        <v>24.92</v>
      </c>
      <c r="O27" s="1">
        <v>1.8459259305640001</v>
      </c>
      <c r="P27" s="1">
        <f t="shared" si="2"/>
        <v>26.765925930564002</v>
      </c>
      <c r="R27" s="1">
        <v>9.4700000000000006</v>
      </c>
      <c r="T27" s="1">
        <v>31.048955461693986</v>
      </c>
      <c r="U27" s="1">
        <f t="shared" si="3"/>
        <v>40.518955461693984</v>
      </c>
      <c r="W27" s="1">
        <v>20.37</v>
      </c>
      <c r="Y27" s="1">
        <v>4.2358275031459973</v>
      </c>
      <c r="Z27" s="1">
        <f t="shared" si="4"/>
        <v>24.605827503145999</v>
      </c>
      <c r="AB27" s="1">
        <v>11.43</v>
      </c>
      <c r="AD27" s="1">
        <v>1.6188644267320003</v>
      </c>
      <c r="AE27" s="1">
        <f t="shared" si="5"/>
        <v>13.048864426731999</v>
      </c>
      <c r="AG27" s="1">
        <v>0.56000000000000005</v>
      </c>
      <c r="AI27" s="1">
        <v>1.3001026673099998</v>
      </c>
      <c r="AJ27" s="1">
        <f t="shared" si="6"/>
        <v>1.8601026673099998</v>
      </c>
      <c r="AL27" s="1">
        <v>19.350000000000001</v>
      </c>
      <c r="AN27" s="1">
        <v>3.9436620309419994</v>
      </c>
      <c r="AO27" s="1">
        <f t="shared" si="7"/>
        <v>23.293662030942002</v>
      </c>
      <c r="AQ27" s="1">
        <v>9.93</v>
      </c>
      <c r="AS27" s="1">
        <v>3.773825321423999</v>
      </c>
      <c r="AT27" s="1">
        <f t="shared" si="8"/>
        <v>13.703825321423999</v>
      </c>
      <c r="AV27" s="1">
        <v>8.94</v>
      </c>
      <c r="AX27" s="1">
        <v>0.8444832504059997</v>
      </c>
      <c r="AY27" s="1">
        <f t="shared" si="9"/>
        <v>9.7844832504059998</v>
      </c>
      <c r="BC27" s="1">
        <v>1.3337855264620007</v>
      </c>
      <c r="BD27" s="1">
        <f t="shared" si="10"/>
        <v>1.3337855264620007</v>
      </c>
      <c r="BF27" s="1">
        <v>0.36</v>
      </c>
      <c r="BH27" s="1">
        <v>20.693563124840004</v>
      </c>
      <c r="BI27" s="1">
        <f t="shared" si="11"/>
        <v>21.053563124840004</v>
      </c>
      <c r="BM27" s="1">
        <v>0.94240795717599946</v>
      </c>
      <c r="BN27" s="1">
        <f t="shared" si="12"/>
        <v>0.94240795717599946</v>
      </c>
      <c r="BP27" s="1">
        <v>0.36</v>
      </c>
      <c r="BR27" s="1">
        <v>0.58167051250399959</v>
      </c>
      <c r="BS27" s="1">
        <f t="shared" si="13"/>
        <v>0.94167051250399958</v>
      </c>
    </row>
    <row r="28" spans="1:71" x14ac:dyDescent="0.2">
      <c r="A28" s="1" t="s">
        <v>98</v>
      </c>
      <c r="D28" s="1">
        <v>25.44</v>
      </c>
      <c r="F28" s="1">
        <f t="shared" si="0"/>
        <v>25.44</v>
      </c>
      <c r="I28" s="1">
        <v>281.98</v>
      </c>
      <c r="K28" s="1">
        <f t="shared" si="1"/>
        <v>281.98</v>
      </c>
      <c r="N28" s="1">
        <v>158.32</v>
      </c>
      <c r="P28" s="1">
        <f t="shared" si="2"/>
        <v>158.32</v>
      </c>
      <c r="S28" s="1">
        <v>2686.68</v>
      </c>
      <c r="U28" s="1">
        <f t="shared" si="3"/>
        <v>2686.68</v>
      </c>
      <c r="X28" s="1">
        <v>0.14000000000000001</v>
      </c>
      <c r="Z28" s="1">
        <f t="shared" si="4"/>
        <v>0.14000000000000001</v>
      </c>
      <c r="AE28" s="1">
        <f t="shared" si="5"/>
        <v>0</v>
      </c>
      <c r="AH28" s="1">
        <v>73.290000000000006</v>
      </c>
      <c r="AJ28" s="1">
        <f t="shared" si="6"/>
        <v>73.290000000000006</v>
      </c>
      <c r="AM28" s="1">
        <v>31.24</v>
      </c>
      <c r="AO28" s="1">
        <f t="shared" si="7"/>
        <v>31.24</v>
      </c>
      <c r="AR28" s="1">
        <v>444.3</v>
      </c>
      <c r="AT28" s="1">
        <f t="shared" si="8"/>
        <v>444.3</v>
      </c>
      <c r="AW28" s="1">
        <v>117.56</v>
      </c>
      <c r="AY28" s="1">
        <f t="shared" si="9"/>
        <v>117.56</v>
      </c>
      <c r="BB28" s="1">
        <v>28.41</v>
      </c>
      <c r="BD28" s="1">
        <f t="shared" si="10"/>
        <v>28.41</v>
      </c>
      <c r="BG28" s="1">
        <v>453.55</v>
      </c>
      <c r="BI28" s="1">
        <f t="shared" si="11"/>
        <v>453.55</v>
      </c>
      <c r="BL28" s="1">
        <v>6.97</v>
      </c>
      <c r="BN28" s="1">
        <f t="shared" si="12"/>
        <v>6.97</v>
      </c>
      <c r="BS28" s="1">
        <f t="shared" si="13"/>
        <v>0</v>
      </c>
    </row>
    <row r="29" spans="1:71" x14ac:dyDescent="0.2">
      <c r="A29" s="1" t="s">
        <v>99</v>
      </c>
      <c r="F29" s="1">
        <f t="shared" si="0"/>
        <v>0</v>
      </c>
      <c r="K29" s="1">
        <f t="shared" si="1"/>
        <v>0</v>
      </c>
      <c r="P29" s="1">
        <f t="shared" si="2"/>
        <v>0</v>
      </c>
      <c r="U29" s="1">
        <f t="shared" si="3"/>
        <v>0</v>
      </c>
      <c r="Z29" s="1">
        <f t="shared" si="4"/>
        <v>0</v>
      </c>
      <c r="AE29" s="1">
        <f t="shared" si="5"/>
        <v>0</v>
      </c>
      <c r="AJ29" s="1">
        <f t="shared" si="6"/>
        <v>0</v>
      </c>
      <c r="AO29" s="1">
        <f t="shared" si="7"/>
        <v>0</v>
      </c>
      <c r="AT29" s="1">
        <f t="shared" si="8"/>
        <v>0</v>
      </c>
      <c r="AY29" s="1">
        <f t="shared" si="9"/>
        <v>0</v>
      </c>
      <c r="BD29" s="1">
        <f t="shared" si="10"/>
        <v>0</v>
      </c>
      <c r="BI29" s="1">
        <f t="shared" si="11"/>
        <v>0</v>
      </c>
      <c r="BN29" s="1">
        <f t="shared" si="12"/>
        <v>0</v>
      </c>
      <c r="BS29" s="1">
        <f t="shared" si="13"/>
        <v>0</v>
      </c>
    </row>
    <row r="30" spans="1:71" s="3" customFormat="1" x14ac:dyDescent="0.2">
      <c r="A30" s="3" t="s">
        <v>69</v>
      </c>
      <c r="B30" s="3">
        <v>8</v>
      </c>
      <c r="D30" s="3">
        <v>0.63</v>
      </c>
      <c r="E30" s="1">
        <v>0</v>
      </c>
      <c r="F30" s="3">
        <f t="shared" si="0"/>
        <v>8.6300000000000008</v>
      </c>
      <c r="G30" s="3">
        <v>15</v>
      </c>
      <c r="I30" s="3">
        <v>1240.8399999999999</v>
      </c>
      <c r="J30" s="1">
        <v>0</v>
      </c>
      <c r="K30" s="3">
        <f t="shared" si="1"/>
        <v>1255.8399999999999</v>
      </c>
      <c r="L30" s="3">
        <v>27</v>
      </c>
      <c r="N30" s="3">
        <v>1015.25</v>
      </c>
      <c r="O30" s="1">
        <v>0</v>
      </c>
      <c r="P30" s="3">
        <f t="shared" si="2"/>
        <v>1042.25</v>
      </c>
      <c r="Q30" s="3">
        <v>184</v>
      </c>
      <c r="S30" s="3">
        <v>149.94999999999999</v>
      </c>
      <c r="T30" s="1">
        <v>14.04</v>
      </c>
      <c r="U30" s="3">
        <f t="shared" si="3"/>
        <v>347.99</v>
      </c>
      <c r="V30" s="3">
        <v>12</v>
      </c>
      <c r="X30" s="3">
        <v>0.01</v>
      </c>
      <c r="Y30" s="1">
        <v>0</v>
      </c>
      <c r="Z30" s="3">
        <f t="shared" si="4"/>
        <v>12.01</v>
      </c>
      <c r="AA30" s="3">
        <v>12</v>
      </c>
      <c r="AD30" s="1">
        <v>0</v>
      </c>
      <c r="AE30" s="3">
        <f t="shared" si="5"/>
        <v>12</v>
      </c>
      <c r="AF30" s="3">
        <v>10</v>
      </c>
      <c r="AH30" s="3">
        <v>7.05</v>
      </c>
      <c r="AI30" s="1">
        <v>0</v>
      </c>
      <c r="AJ30" s="3">
        <f t="shared" si="6"/>
        <v>17.05</v>
      </c>
      <c r="AK30" s="3">
        <v>31</v>
      </c>
      <c r="AM30" s="3">
        <v>40.42</v>
      </c>
      <c r="AN30" s="1">
        <v>0.03</v>
      </c>
      <c r="AO30" s="3">
        <f t="shared" si="7"/>
        <v>71.45</v>
      </c>
      <c r="AP30" s="3">
        <v>13</v>
      </c>
      <c r="AR30" s="3">
        <v>101.24</v>
      </c>
      <c r="AS30" s="1">
        <v>0</v>
      </c>
      <c r="AT30" s="3">
        <f t="shared" si="8"/>
        <v>114.24</v>
      </c>
      <c r="AU30" s="3">
        <v>8</v>
      </c>
      <c r="AW30" s="3">
        <v>43.7</v>
      </c>
      <c r="AX30" s="1">
        <v>0</v>
      </c>
      <c r="AY30" s="3">
        <f t="shared" si="9"/>
        <v>51.7</v>
      </c>
      <c r="AZ30" s="3">
        <v>10</v>
      </c>
      <c r="BB30" s="3">
        <v>152.54</v>
      </c>
      <c r="BC30" s="1">
        <v>3.2850000000000001</v>
      </c>
      <c r="BD30" s="3">
        <f t="shared" si="10"/>
        <v>165.82499999999999</v>
      </c>
      <c r="BE30" s="3">
        <v>126</v>
      </c>
      <c r="BG30" s="3">
        <v>2255.6999999999998</v>
      </c>
      <c r="BH30" s="1">
        <v>1.4999999999999999E-2</v>
      </c>
      <c r="BI30" s="3">
        <f t="shared" si="11"/>
        <v>2381.7149999999997</v>
      </c>
      <c r="BJ30" s="3">
        <v>4</v>
      </c>
      <c r="BL30" s="3">
        <v>1.98</v>
      </c>
      <c r="BM30" s="1">
        <v>0</v>
      </c>
      <c r="BN30" s="3">
        <f t="shared" si="12"/>
        <v>5.98</v>
      </c>
      <c r="BO30" s="3">
        <v>4</v>
      </c>
      <c r="BR30" s="1">
        <v>0</v>
      </c>
      <c r="BS30" s="3">
        <f t="shared" si="13"/>
        <v>4</v>
      </c>
    </row>
    <row r="31" spans="1:71" x14ac:dyDescent="0.2">
      <c r="A31" s="1" t="s">
        <v>100</v>
      </c>
      <c r="F31" s="1">
        <f t="shared" si="0"/>
        <v>0</v>
      </c>
      <c r="K31" s="1">
        <f t="shared" si="1"/>
        <v>0</v>
      </c>
      <c r="P31" s="1">
        <f t="shared" si="2"/>
        <v>0</v>
      </c>
      <c r="U31" s="1">
        <f t="shared" si="3"/>
        <v>0</v>
      </c>
      <c r="Z31" s="1">
        <f t="shared" si="4"/>
        <v>0</v>
      </c>
      <c r="AE31" s="1">
        <f t="shared" si="5"/>
        <v>0</v>
      </c>
      <c r="AJ31" s="1">
        <f t="shared" si="6"/>
        <v>0</v>
      </c>
      <c r="AO31" s="1">
        <f t="shared" si="7"/>
        <v>0</v>
      </c>
      <c r="AT31" s="1">
        <f t="shared" si="8"/>
        <v>0</v>
      </c>
      <c r="AY31" s="1">
        <f t="shared" si="9"/>
        <v>0</v>
      </c>
      <c r="BD31" s="1">
        <f t="shared" si="10"/>
        <v>0</v>
      </c>
      <c r="BI31" s="1">
        <f t="shared" si="11"/>
        <v>0</v>
      </c>
      <c r="BN31" s="1">
        <f t="shared" si="12"/>
        <v>0</v>
      </c>
      <c r="BS31" s="1">
        <f t="shared" si="13"/>
        <v>0</v>
      </c>
    </row>
    <row r="32" spans="1:71" x14ac:dyDescent="0.2">
      <c r="A32" s="1" t="s">
        <v>101</v>
      </c>
      <c r="C32" s="1">
        <v>1.2589999999999999</v>
      </c>
      <c r="F32" s="1">
        <f t="shared" si="0"/>
        <v>1.2589999999999999</v>
      </c>
      <c r="H32" s="1">
        <v>3.43</v>
      </c>
      <c r="K32" s="1">
        <f t="shared" si="1"/>
        <v>3.43</v>
      </c>
      <c r="M32" s="1">
        <v>4.1500000000000004</v>
      </c>
      <c r="N32" s="1">
        <v>2.36</v>
      </c>
      <c r="P32" s="1">
        <f t="shared" si="2"/>
        <v>6.51</v>
      </c>
      <c r="R32" s="1">
        <v>54.42</v>
      </c>
      <c r="U32" s="1">
        <f t="shared" si="3"/>
        <v>54.42</v>
      </c>
      <c r="W32" s="1">
        <v>3.13</v>
      </c>
      <c r="Z32" s="1">
        <f t="shared" si="4"/>
        <v>3.13</v>
      </c>
      <c r="AB32" s="1">
        <v>1.68</v>
      </c>
      <c r="AE32" s="1">
        <f t="shared" si="5"/>
        <v>1.68</v>
      </c>
      <c r="AG32" s="1">
        <v>3.02</v>
      </c>
      <c r="AJ32" s="1">
        <f t="shared" si="6"/>
        <v>3.02</v>
      </c>
      <c r="AL32" s="1">
        <v>6.72</v>
      </c>
      <c r="AO32" s="1">
        <f t="shared" si="7"/>
        <v>6.72</v>
      </c>
      <c r="AQ32" s="1">
        <v>3.14</v>
      </c>
      <c r="AT32" s="1">
        <f t="shared" si="8"/>
        <v>3.14</v>
      </c>
      <c r="AV32" s="1">
        <v>1.7</v>
      </c>
      <c r="AY32" s="1">
        <f t="shared" si="9"/>
        <v>1.7</v>
      </c>
      <c r="BA32" s="1">
        <v>3.52</v>
      </c>
      <c r="BB32" s="1">
        <v>0.24</v>
      </c>
      <c r="BD32" s="1">
        <f t="shared" si="10"/>
        <v>3.76</v>
      </c>
      <c r="BF32" s="1">
        <v>22.43</v>
      </c>
      <c r="BG32" s="1">
        <v>29.39</v>
      </c>
      <c r="BI32" s="1">
        <f t="shared" si="11"/>
        <v>51.82</v>
      </c>
      <c r="BK32" s="1">
        <v>1.56</v>
      </c>
      <c r="BN32" s="1">
        <f t="shared" si="12"/>
        <v>1.56</v>
      </c>
      <c r="BP32" s="1">
        <v>0.73</v>
      </c>
      <c r="BS32" s="1">
        <f t="shared" si="13"/>
        <v>0.73</v>
      </c>
    </row>
    <row r="33" spans="1:71" x14ac:dyDescent="0.2">
      <c r="A33" s="1" t="s">
        <v>102</v>
      </c>
      <c r="C33" s="1">
        <v>4152.92</v>
      </c>
      <c r="D33" s="1">
        <v>0.03</v>
      </c>
      <c r="F33" s="1">
        <f t="shared" si="0"/>
        <v>4152.95</v>
      </c>
      <c r="H33" s="1">
        <v>14680.3</v>
      </c>
      <c r="I33" s="1">
        <v>4.0599999999999996</v>
      </c>
      <c r="K33" s="1">
        <f t="shared" si="1"/>
        <v>14684.359999999999</v>
      </c>
      <c r="M33" s="1">
        <v>12709</v>
      </c>
      <c r="N33" s="1">
        <v>0.08</v>
      </c>
      <c r="P33" s="1">
        <f t="shared" si="2"/>
        <v>12709.08</v>
      </c>
      <c r="R33" s="1">
        <v>72183.899999999994</v>
      </c>
      <c r="S33" s="1">
        <v>0.3574</v>
      </c>
      <c r="U33" s="1">
        <f t="shared" si="3"/>
        <v>72184.257399999988</v>
      </c>
      <c r="W33" s="1">
        <v>9018.7999999999993</v>
      </c>
      <c r="Z33" s="1">
        <f t="shared" si="4"/>
        <v>9018.7999999999993</v>
      </c>
      <c r="AB33" s="1">
        <v>6792.45</v>
      </c>
      <c r="AE33" s="1">
        <f t="shared" si="5"/>
        <v>6792.45</v>
      </c>
      <c r="AG33" s="1">
        <v>12703.46</v>
      </c>
      <c r="AH33" s="1">
        <v>1.07</v>
      </c>
      <c r="AJ33" s="1">
        <f t="shared" si="6"/>
        <v>12704.529999999999</v>
      </c>
      <c r="AL33" s="1">
        <v>21762.11</v>
      </c>
      <c r="AM33" s="1">
        <v>2957.43</v>
      </c>
      <c r="AO33" s="1">
        <f t="shared" si="7"/>
        <v>24719.54</v>
      </c>
      <c r="AQ33" s="1">
        <v>7992.47</v>
      </c>
      <c r="AR33" s="1">
        <v>105.13</v>
      </c>
      <c r="AT33" s="1">
        <f t="shared" si="8"/>
        <v>8097.6</v>
      </c>
      <c r="AV33" s="1">
        <v>7823.3</v>
      </c>
      <c r="AW33" s="1">
        <v>74.709999999999994</v>
      </c>
      <c r="AY33" s="1">
        <f t="shared" si="9"/>
        <v>7898.01</v>
      </c>
      <c r="BA33" s="1">
        <v>12425.73</v>
      </c>
      <c r="BB33" s="1">
        <v>8.25</v>
      </c>
      <c r="BD33" s="1">
        <f t="shared" si="10"/>
        <v>12433.98</v>
      </c>
      <c r="BF33" s="1">
        <v>47236.27</v>
      </c>
      <c r="BG33" s="1">
        <v>0.22</v>
      </c>
      <c r="BI33" s="1">
        <f t="shared" si="11"/>
        <v>47236.49</v>
      </c>
      <c r="BK33" s="1">
        <v>5748.27</v>
      </c>
      <c r="BN33" s="1">
        <f t="shared" si="12"/>
        <v>5748.27</v>
      </c>
      <c r="BP33" s="1">
        <v>3194.33</v>
      </c>
      <c r="BS33" s="1">
        <f t="shared" si="13"/>
        <v>3194.33</v>
      </c>
    </row>
    <row r="34" spans="1:71" x14ac:dyDescent="0.2">
      <c r="A34" s="1" t="s">
        <v>103</v>
      </c>
      <c r="C34" s="1">
        <v>17.68</v>
      </c>
      <c r="D34" s="1">
        <v>294.95999999999998</v>
      </c>
      <c r="F34" s="1">
        <f t="shared" si="0"/>
        <v>312.64</v>
      </c>
      <c r="H34" s="1">
        <v>51.73</v>
      </c>
      <c r="I34" s="1">
        <v>682.44</v>
      </c>
      <c r="K34" s="1">
        <f t="shared" si="1"/>
        <v>734.17000000000007</v>
      </c>
      <c r="M34" s="1">
        <v>56.889000000000003</v>
      </c>
      <c r="N34" s="1">
        <v>14.22</v>
      </c>
      <c r="P34" s="1">
        <f t="shared" si="2"/>
        <v>71.109000000000009</v>
      </c>
      <c r="R34" s="1">
        <v>757.78</v>
      </c>
      <c r="S34" s="1">
        <v>34.840000000000003</v>
      </c>
      <c r="U34" s="1">
        <f t="shared" si="3"/>
        <v>792.62</v>
      </c>
      <c r="W34" s="1">
        <v>42.29</v>
      </c>
      <c r="Z34" s="1">
        <f t="shared" si="4"/>
        <v>42.29</v>
      </c>
      <c r="AB34" s="1">
        <v>25.07</v>
      </c>
      <c r="AE34" s="1">
        <f t="shared" si="5"/>
        <v>25.07</v>
      </c>
      <c r="AG34" s="1">
        <v>45.35</v>
      </c>
      <c r="AH34" s="1">
        <v>180.4</v>
      </c>
      <c r="AJ34" s="1">
        <f t="shared" si="6"/>
        <v>225.75</v>
      </c>
      <c r="AL34" s="1">
        <v>93.29</v>
      </c>
      <c r="AO34" s="1">
        <f t="shared" si="7"/>
        <v>93.29</v>
      </c>
      <c r="AQ34" s="1">
        <v>41.27</v>
      </c>
      <c r="AR34" s="1">
        <v>5594.4</v>
      </c>
      <c r="AT34" s="1">
        <f t="shared" si="8"/>
        <v>5635.67</v>
      </c>
      <c r="AV34" s="1">
        <v>26.4</v>
      </c>
      <c r="AY34" s="1">
        <f t="shared" si="9"/>
        <v>26.4</v>
      </c>
      <c r="BA34" s="1">
        <v>50.17</v>
      </c>
      <c r="BB34" s="1">
        <v>18.14</v>
      </c>
      <c r="BD34" s="1">
        <f t="shared" si="10"/>
        <v>68.31</v>
      </c>
      <c r="BF34" s="1">
        <v>360.57</v>
      </c>
      <c r="BG34" s="1">
        <v>38.619999999999997</v>
      </c>
      <c r="BI34" s="1">
        <f t="shared" si="11"/>
        <v>399.19</v>
      </c>
      <c r="BK34" s="1">
        <v>22.67</v>
      </c>
      <c r="BN34" s="1">
        <f t="shared" si="12"/>
        <v>22.67</v>
      </c>
      <c r="BP34" s="1">
        <v>11.36</v>
      </c>
      <c r="BS34" s="1">
        <f t="shared" si="13"/>
        <v>11.36</v>
      </c>
    </row>
    <row r="35" spans="1:71" x14ac:dyDescent="0.2">
      <c r="A35" s="1" t="s">
        <v>104</v>
      </c>
      <c r="F35" s="1">
        <f t="shared" si="0"/>
        <v>0</v>
      </c>
      <c r="K35" s="1">
        <f t="shared" si="1"/>
        <v>0</v>
      </c>
      <c r="M35" s="1">
        <v>0</v>
      </c>
      <c r="P35" s="1">
        <f t="shared" si="2"/>
        <v>0</v>
      </c>
      <c r="S35" s="1">
        <v>254</v>
      </c>
      <c r="U35" s="1">
        <f t="shared" si="3"/>
        <v>254</v>
      </c>
      <c r="Z35" s="1">
        <f t="shared" si="4"/>
        <v>0</v>
      </c>
      <c r="AB35" s="1">
        <v>0</v>
      </c>
      <c r="AE35" s="1">
        <f t="shared" si="5"/>
        <v>0</v>
      </c>
      <c r="AJ35" s="1">
        <f t="shared" si="6"/>
        <v>0</v>
      </c>
      <c r="AO35" s="1">
        <f t="shared" si="7"/>
        <v>0</v>
      </c>
      <c r="AR35" s="1">
        <v>2</v>
      </c>
      <c r="AT35" s="1">
        <f t="shared" si="8"/>
        <v>2</v>
      </c>
      <c r="AY35" s="1">
        <f t="shared" si="9"/>
        <v>0</v>
      </c>
      <c r="BB35" s="1">
        <v>14.35</v>
      </c>
      <c r="BD35" s="1">
        <f t="shared" si="10"/>
        <v>14.35</v>
      </c>
      <c r="BI35" s="1">
        <f t="shared" si="11"/>
        <v>0</v>
      </c>
      <c r="BN35" s="1">
        <f t="shared" si="12"/>
        <v>0</v>
      </c>
      <c r="BS35" s="1">
        <f t="shared" si="13"/>
        <v>0</v>
      </c>
    </row>
    <row r="36" spans="1:71" s="3" customFormat="1" x14ac:dyDescent="0.2">
      <c r="A36" s="3" t="s">
        <v>70</v>
      </c>
      <c r="B36" s="3">
        <v>31954</v>
      </c>
      <c r="C36" s="3">
        <v>2366.3000000000002</v>
      </c>
      <c r="D36" s="3">
        <v>887.99</v>
      </c>
      <c r="E36" s="1">
        <v>1303.2948946580002</v>
      </c>
      <c r="F36" s="3">
        <f t="shared" si="0"/>
        <v>36511.584894658001</v>
      </c>
      <c r="G36" s="3">
        <v>73860</v>
      </c>
      <c r="H36" s="3">
        <v>8134.12</v>
      </c>
      <c r="I36" s="3">
        <v>4020.06</v>
      </c>
      <c r="J36" s="1">
        <v>3336.1284354219997</v>
      </c>
      <c r="K36" s="3">
        <f t="shared" si="1"/>
        <v>89350.30843542199</v>
      </c>
      <c r="L36" s="3">
        <v>86771</v>
      </c>
      <c r="M36" s="3">
        <v>7298.2</v>
      </c>
      <c r="N36" s="3">
        <v>2747.9</v>
      </c>
      <c r="O36" s="1">
        <v>15844.816398192001</v>
      </c>
      <c r="P36" s="3">
        <f t="shared" si="2"/>
        <v>112661.916398192</v>
      </c>
      <c r="Q36" s="3">
        <v>894703</v>
      </c>
      <c r="R36" s="3">
        <v>86582.71</v>
      </c>
      <c r="S36" s="3">
        <v>3028.6</v>
      </c>
      <c r="T36" s="1">
        <v>300641.50933512679</v>
      </c>
      <c r="U36" s="3">
        <f t="shared" si="3"/>
        <v>1284955.8193351268</v>
      </c>
      <c r="V36" s="3">
        <v>54207</v>
      </c>
      <c r="W36" s="3">
        <v>5223.2700000000004</v>
      </c>
      <c r="Y36" s="1">
        <v>48236.63168678998</v>
      </c>
      <c r="Z36" s="3">
        <f t="shared" si="4"/>
        <v>107666.90168678999</v>
      </c>
      <c r="AA36" s="3">
        <v>43344</v>
      </c>
      <c r="AB36" s="3">
        <v>3786.42</v>
      </c>
      <c r="AD36" s="1">
        <v>17512.354103172991</v>
      </c>
      <c r="AE36" s="3">
        <f t="shared" si="5"/>
        <v>64642.774103172989</v>
      </c>
      <c r="AF36" s="3">
        <v>56088</v>
      </c>
      <c r="AG36" s="3">
        <v>7049.6</v>
      </c>
      <c r="AH36" s="3">
        <v>46.24</v>
      </c>
      <c r="AI36" s="1">
        <v>11466.937155029009</v>
      </c>
      <c r="AJ36" s="3">
        <f t="shared" si="6"/>
        <v>74650.777155029005</v>
      </c>
      <c r="AK36" s="3">
        <v>121455</v>
      </c>
      <c r="AL36" s="3">
        <v>17316.78</v>
      </c>
      <c r="AN36" s="1">
        <v>40798.689639081997</v>
      </c>
      <c r="AO36" s="3">
        <f t="shared" si="7"/>
        <v>179570.469639082</v>
      </c>
      <c r="AP36" s="3">
        <v>55305</v>
      </c>
      <c r="AQ36" s="3">
        <v>4709.32</v>
      </c>
      <c r="AR36" s="3">
        <v>1554.16</v>
      </c>
      <c r="AS36" s="1">
        <v>41670.50505663603</v>
      </c>
      <c r="AT36" s="3">
        <f t="shared" si="8"/>
        <v>103238.98505663604</v>
      </c>
      <c r="AU36" s="3">
        <v>40487</v>
      </c>
      <c r="AV36" s="3">
        <v>4307.09</v>
      </c>
      <c r="AW36" s="3">
        <v>2487.7600000000002</v>
      </c>
      <c r="AX36" s="1">
        <v>7443.1207444559959</v>
      </c>
      <c r="AY36" s="3">
        <f t="shared" si="9"/>
        <v>54724.970744455997</v>
      </c>
      <c r="AZ36" s="3">
        <v>47255</v>
      </c>
      <c r="BA36" s="3">
        <v>7018.38</v>
      </c>
      <c r="BB36" s="3">
        <v>689.14</v>
      </c>
      <c r="BC36" s="1">
        <v>11680.147817825004</v>
      </c>
      <c r="BD36" s="3">
        <f t="shared" si="10"/>
        <v>66642.667817825</v>
      </c>
      <c r="BE36" s="3">
        <v>511396</v>
      </c>
      <c r="BF36" s="3">
        <v>47232.86</v>
      </c>
      <c r="BG36" s="3">
        <v>115.59</v>
      </c>
      <c r="BH36" s="1">
        <v>200012.42797499709</v>
      </c>
      <c r="BI36" s="3">
        <f t="shared" si="11"/>
        <v>758756.87797499704</v>
      </c>
      <c r="BJ36" s="3">
        <v>20341</v>
      </c>
      <c r="BK36" s="3">
        <v>3235.1</v>
      </c>
      <c r="BL36" s="3">
        <v>76.5</v>
      </c>
      <c r="BM36" s="1">
        <v>8590.8718801300038</v>
      </c>
      <c r="BN36" s="3">
        <f t="shared" si="12"/>
        <v>32243.471880130004</v>
      </c>
      <c r="BO36" s="3">
        <v>13157</v>
      </c>
      <c r="BP36" s="3">
        <v>1771.4</v>
      </c>
      <c r="BR36" s="1">
        <v>5702.4161211810006</v>
      </c>
      <c r="BS36" s="3">
        <f t="shared" si="13"/>
        <v>20630.816121181</v>
      </c>
    </row>
    <row r="37" spans="1:71" x14ac:dyDescent="0.2">
      <c r="A37" s="1" t="s">
        <v>105</v>
      </c>
      <c r="C37" s="1">
        <v>482.05</v>
      </c>
      <c r="D37" s="1">
        <v>35.6</v>
      </c>
      <c r="F37" s="1">
        <f t="shared" si="0"/>
        <v>517.65</v>
      </c>
      <c r="H37" s="1">
        <v>2301.1</v>
      </c>
      <c r="I37" s="1">
        <v>20.311</v>
      </c>
      <c r="K37" s="1">
        <f t="shared" si="1"/>
        <v>2321.4110000000001</v>
      </c>
      <c r="M37" s="1">
        <v>2173.39</v>
      </c>
      <c r="N37" s="1">
        <v>0.42299999999999999</v>
      </c>
      <c r="P37" s="1">
        <f t="shared" si="2"/>
        <v>2173.8129999999996</v>
      </c>
      <c r="R37" s="1">
        <v>26513.85</v>
      </c>
      <c r="S37" s="1">
        <v>22.21</v>
      </c>
      <c r="U37" s="1">
        <f t="shared" si="3"/>
        <v>26536.059999999998</v>
      </c>
      <c r="W37" s="1">
        <v>1387.84</v>
      </c>
      <c r="Z37" s="1">
        <f t="shared" si="4"/>
        <v>1387.84</v>
      </c>
      <c r="AB37" s="1">
        <v>788.46</v>
      </c>
      <c r="AE37" s="1">
        <f t="shared" si="5"/>
        <v>788.46</v>
      </c>
      <c r="AG37" s="1">
        <v>1474.59</v>
      </c>
      <c r="AH37" s="1">
        <v>5.37</v>
      </c>
      <c r="AJ37" s="1">
        <f t="shared" si="6"/>
        <v>1479.9599999999998</v>
      </c>
      <c r="AL37" s="1">
        <v>3214.45</v>
      </c>
      <c r="AO37" s="1">
        <f t="shared" si="7"/>
        <v>3214.45</v>
      </c>
      <c r="AQ37" s="1">
        <v>1496</v>
      </c>
      <c r="AR37" s="1">
        <v>184.5</v>
      </c>
      <c r="AT37" s="1">
        <f t="shared" si="8"/>
        <v>1680.5</v>
      </c>
      <c r="AV37" s="1">
        <v>1032.58</v>
      </c>
      <c r="AY37" s="1">
        <f t="shared" si="9"/>
        <v>1032.58</v>
      </c>
      <c r="BA37" s="1">
        <v>1745.42</v>
      </c>
      <c r="BB37" s="1">
        <v>57.93</v>
      </c>
      <c r="BD37" s="1">
        <f t="shared" si="10"/>
        <v>1803.3500000000001</v>
      </c>
      <c r="BF37" s="1">
        <v>20529.62</v>
      </c>
      <c r="BG37" s="1">
        <v>409.62</v>
      </c>
      <c r="BI37" s="1">
        <f t="shared" si="11"/>
        <v>20939.239999999998</v>
      </c>
      <c r="BK37" s="1">
        <v>851.25</v>
      </c>
      <c r="BN37" s="1">
        <f t="shared" si="12"/>
        <v>851.25</v>
      </c>
      <c r="BP37" s="1">
        <v>488.05</v>
      </c>
      <c r="BS37" s="1">
        <f t="shared" si="13"/>
        <v>488.05</v>
      </c>
    </row>
    <row r="38" spans="1:71" x14ac:dyDescent="0.2">
      <c r="A38" s="1" t="s">
        <v>106</v>
      </c>
      <c r="C38" s="1">
        <v>10.220000000000001</v>
      </c>
      <c r="E38" s="1">
        <v>0.14601928119600005</v>
      </c>
      <c r="F38" s="1">
        <f t="shared" si="0"/>
        <v>10.366019281196001</v>
      </c>
      <c r="H38" s="1">
        <v>4.82</v>
      </c>
      <c r="J38" s="1">
        <v>0.37497048782399989</v>
      </c>
      <c r="K38" s="1">
        <f t="shared" si="1"/>
        <v>5.1949704878240004</v>
      </c>
      <c r="M38" s="1">
        <v>27.04</v>
      </c>
      <c r="O38" s="1">
        <v>1.5985259744119995</v>
      </c>
      <c r="P38" s="1">
        <f t="shared" si="2"/>
        <v>28.638525974411998</v>
      </c>
      <c r="R38" s="1">
        <v>10.28</v>
      </c>
      <c r="T38" s="1">
        <v>26.982909670526009</v>
      </c>
      <c r="U38" s="1">
        <f t="shared" si="3"/>
        <v>37.262909670526007</v>
      </c>
      <c r="W38" s="1">
        <v>22.11</v>
      </c>
      <c r="Y38" s="1">
        <v>3.6666011256420012</v>
      </c>
      <c r="Z38" s="1">
        <f t="shared" si="4"/>
        <v>25.776601125641999</v>
      </c>
      <c r="AB38" s="1">
        <v>12.42</v>
      </c>
      <c r="AD38" s="1">
        <v>1.4012721464639994</v>
      </c>
      <c r="AE38" s="1">
        <f t="shared" si="5"/>
        <v>13.821272146463999</v>
      </c>
      <c r="AG38" s="1">
        <v>0.62</v>
      </c>
      <c r="AI38" s="1">
        <v>1.1287727728880004</v>
      </c>
      <c r="AJ38" s="1">
        <f t="shared" si="6"/>
        <v>1.7487727728880005</v>
      </c>
      <c r="AL38" s="1">
        <v>21.01</v>
      </c>
      <c r="AN38" s="1">
        <v>3.4136006265940009</v>
      </c>
      <c r="AO38" s="1">
        <f t="shared" si="7"/>
        <v>24.423600626594002</v>
      </c>
      <c r="AQ38" s="1">
        <v>10.78</v>
      </c>
      <c r="AS38" s="1">
        <v>3.2673934789639976</v>
      </c>
      <c r="AT38" s="1">
        <f t="shared" si="8"/>
        <v>14.047393478963997</v>
      </c>
      <c r="AV38" s="1">
        <v>9.7100000000000009</v>
      </c>
      <c r="AX38" s="1">
        <v>0.73097363407400007</v>
      </c>
      <c r="AY38" s="1">
        <f t="shared" si="9"/>
        <v>10.440973634074002</v>
      </c>
      <c r="BA38" s="1">
        <v>0</v>
      </c>
      <c r="BC38" s="1">
        <v>1.1545072218819998</v>
      </c>
      <c r="BD38" s="1">
        <f t="shared" si="10"/>
        <v>1.1545072218819998</v>
      </c>
      <c r="BF38" s="1">
        <v>0.38</v>
      </c>
      <c r="BH38" s="1">
        <v>17.912333904727998</v>
      </c>
      <c r="BI38" s="1">
        <f t="shared" si="11"/>
        <v>18.292333904727997</v>
      </c>
      <c r="BM38" s="1">
        <v>0.81573609986600004</v>
      </c>
      <c r="BN38" s="1">
        <f t="shared" si="12"/>
        <v>0.81573609986600004</v>
      </c>
      <c r="BP38" s="1">
        <v>0.38</v>
      </c>
      <c r="BR38" s="1">
        <v>0.50348703380000015</v>
      </c>
      <c r="BS38" s="1">
        <f t="shared" si="13"/>
        <v>0.88348703380000015</v>
      </c>
    </row>
    <row r="39" spans="1:71" x14ac:dyDescent="0.2">
      <c r="A39" s="1" t="s">
        <v>107</v>
      </c>
      <c r="F39" s="1">
        <f t="shared" si="0"/>
        <v>0</v>
      </c>
      <c r="K39" s="1">
        <f t="shared" si="1"/>
        <v>0</v>
      </c>
      <c r="P39" s="1">
        <f t="shared" si="2"/>
        <v>0</v>
      </c>
      <c r="U39" s="1">
        <f t="shared" si="3"/>
        <v>0</v>
      </c>
      <c r="Z39" s="1">
        <f t="shared" si="4"/>
        <v>0</v>
      </c>
      <c r="AE39" s="1">
        <f t="shared" si="5"/>
        <v>0</v>
      </c>
      <c r="AJ39" s="1">
        <f t="shared" si="6"/>
        <v>0</v>
      </c>
      <c r="AO39" s="1">
        <f t="shared" si="7"/>
        <v>0</v>
      </c>
      <c r="AT39" s="1">
        <f t="shared" si="8"/>
        <v>0</v>
      </c>
      <c r="AY39" s="1">
        <f t="shared" si="9"/>
        <v>0</v>
      </c>
      <c r="BD39" s="1">
        <f t="shared" si="10"/>
        <v>0</v>
      </c>
      <c r="BI39" s="1">
        <f t="shared" si="11"/>
        <v>0</v>
      </c>
      <c r="BN39" s="1">
        <f t="shared" si="12"/>
        <v>0</v>
      </c>
      <c r="BS39" s="1">
        <f t="shared" si="13"/>
        <v>0</v>
      </c>
    </row>
    <row r="40" spans="1:71" s="3" customFormat="1" x14ac:dyDescent="0.2">
      <c r="A40" s="3" t="s">
        <v>71</v>
      </c>
      <c r="B40" s="3">
        <v>34342</v>
      </c>
      <c r="C40" s="3">
        <v>4004.4</v>
      </c>
      <c r="D40" s="3">
        <v>93.79</v>
      </c>
      <c r="E40" s="1">
        <v>4999.2217442999981</v>
      </c>
      <c r="F40" s="3">
        <f t="shared" si="0"/>
        <v>43439.4117443</v>
      </c>
      <c r="G40" s="3">
        <v>75423</v>
      </c>
      <c r="H40" s="3">
        <v>2149.6999999999998</v>
      </c>
      <c r="I40" s="3">
        <v>8323.4</v>
      </c>
      <c r="J40" s="1">
        <v>12811.940331897</v>
      </c>
      <c r="K40" s="3">
        <f t="shared" si="1"/>
        <v>98708.040331896991</v>
      </c>
      <c r="L40" s="3">
        <v>114667</v>
      </c>
      <c r="M40" s="3">
        <v>10601.1</v>
      </c>
      <c r="N40" s="3">
        <v>1141.69</v>
      </c>
      <c r="O40" s="1">
        <v>47885.550439078004</v>
      </c>
      <c r="P40" s="3">
        <f t="shared" si="2"/>
        <v>174295.34043907802</v>
      </c>
      <c r="Q40" s="3">
        <v>982286</v>
      </c>
      <c r="R40" s="3">
        <v>6229.92</v>
      </c>
      <c r="S40" s="3">
        <v>151973.49</v>
      </c>
      <c r="T40" s="1">
        <v>434196.84081546002</v>
      </c>
      <c r="U40" s="3">
        <f t="shared" si="3"/>
        <v>1574686.2508154602</v>
      </c>
      <c r="V40" s="3">
        <v>57538</v>
      </c>
      <c r="W40" s="3">
        <v>8681.64</v>
      </c>
      <c r="X40" s="3">
        <v>128.59</v>
      </c>
      <c r="Y40" s="1">
        <v>26265.131548559009</v>
      </c>
      <c r="Z40" s="3">
        <f t="shared" si="4"/>
        <v>92613.361548559013</v>
      </c>
      <c r="AA40" s="3">
        <v>47844</v>
      </c>
      <c r="AB40" s="3">
        <v>4885.8</v>
      </c>
      <c r="AD40" s="1">
        <v>16069.507488608004</v>
      </c>
      <c r="AE40" s="3">
        <f t="shared" si="5"/>
        <v>68799.307488607999</v>
      </c>
      <c r="AF40" s="3">
        <v>53184</v>
      </c>
      <c r="AG40" s="3">
        <v>365.86</v>
      </c>
      <c r="AH40" s="3">
        <v>1142.0999999999999</v>
      </c>
      <c r="AI40" s="1">
        <v>29856.334075596002</v>
      </c>
      <c r="AJ40" s="3">
        <f t="shared" si="6"/>
        <v>84548.294075596001</v>
      </c>
      <c r="AK40" s="3">
        <v>132790</v>
      </c>
      <c r="AL40" s="3">
        <v>8464.36</v>
      </c>
      <c r="AM40" s="3">
        <v>706.58</v>
      </c>
      <c r="AN40" s="1">
        <v>53510.35508593799</v>
      </c>
      <c r="AO40" s="3">
        <f t="shared" si="7"/>
        <v>195471.29508593795</v>
      </c>
      <c r="AP40" s="3">
        <v>60958</v>
      </c>
      <c r="AQ40" s="3">
        <v>4245.58</v>
      </c>
      <c r="AR40" s="3">
        <v>11043.95</v>
      </c>
      <c r="AS40" s="1">
        <v>31793.508878626013</v>
      </c>
      <c r="AT40" s="3">
        <f t="shared" si="8"/>
        <v>108041.03887862602</v>
      </c>
      <c r="AU40" s="3">
        <v>41001</v>
      </c>
      <c r="AV40" s="3">
        <v>3918.87</v>
      </c>
      <c r="AW40" s="3">
        <v>8714.7000000000007</v>
      </c>
      <c r="AX40" s="1">
        <v>19322.307039845018</v>
      </c>
      <c r="AY40" s="3">
        <f t="shared" si="9"/>
        <v>72956.877039845029</v>
      </c>
      <c r="AZ40" s="3">
        <v>48136</v>
      </c>
      <c r="BA40" s="3">
        <v>225.89</v>
      </c>
      <c r="BB40" s="3">
        <v>2421.5100000000002</v>
      </c>
      <c r="BC40" s="1">
        <v>37770.548740114995</v>
      </c>
      <c r="BD40" s="3">
        <f t="shared" si="10"/>
        <v>88553.948740114996</v>
      </c>
      <c r="BE40" s="3">
        <v>689081</v>
      </c>
      <c r="BF40" s="3">
        <v>2842.95</v>
      </c>
      <c r="BG40" s="3">
        <v>2792.34</v>
      </c>
      <c r="BH40" s="1">
        <v>298867.13764177205</v>
      </c>
      <c r="BI40" s="3">
        <f t="shared" si="11"/>
        <v>993583.42764177197</v>
      </c>
      <c r="BJ40" s="3">
        <v>20807</v>
      </c>
      <c r="BK40" s="3">
        <v>117.75</v>
      </c>
      <c r="BL40" s="3">
        <v>3169.37</v>
      </c>
      <c r="BM40" s="1">
        <v>20850.205158774985</v>
      </c>
      <c r="BN40" s="3">
        <f t="shared" si="12"/>
        <v>44944.325158774984</v>
      </c>
      <c r="BO40" s="3">
        <v>15936</v>
      </c>
      <c r="BP40" s="3">
        <v>213.85</v>
      </c>
      <c r="BR40" s="1">
        <v>10062.304734048001</v>
      </c>
      <c r="BS40" s="3">
        <f t="shared" si="13"/>
        <v>26212.154734048003</v>
      </c>
    </row>
    <row r="41" spans="1:71" x14ac:dyDescent="0.2">
      <c r="A41" s="1" t="s">
        <v>108</v>
      </c>
      <c r="C41" s="1">
        <v>0</v>
      </c>
      <c r="F41" s="1">
        <f t="shared" si="0"/>
        <v>0</v>
      </c>
      <c r="H41" s="1">
        <v>0</v>
      </c>
      <c r="K41" s="1">
        <f t="shared" si="1"/>
        <v>0</v>
      </c>
      <c r="M41" s="1">
        <v>0</v>
      </c>
      <c r="P41" s="1">
        <f t="shared" si="2"/>
        <v>0</v>
      </c>
      <c r="R41" s="1">
        <v>0</v>
      </c>
      <c r="S41" s="1">
        <v>132</v>
      </c>
      <c r="U41" s="1">
        <f t="shared" si="3"/>
        <v>132</v>
      </c>
      <c r="W41" s="1">
        <v>0</v>
      </c>
      <c r="Z41" s="1">
        <f t="shared" si="4"/>
        <v>0</v>
      </c>
      <c r="AB41" s="1">
        <v>0</v>
      </c>
      <c r="AE41" s="1">
        <f t="shared" si="5"/>
        <v>0</v>
      </c>
      <c r="AG41" s="1">
        <v>0</v>
      </c>
      <c r="AJ41" s="1">
        <f t="shared" si="6"/>
        <v>0</v>
      </c>
      <c r="AL41" s="1">
        <v>0</v>
      </c>
      <c r="AO41" s="1">
        <f t="shared" si="7"/>
        <v>0</v>
      </c>
      <c r="AQ41" s="1">
        <v>0</v>
      </c>
      <c r="AT41" s="1">
        <f t="shared" si="8"/>
        <v>0</v>
      </c>
      <c r="AV41" s="1">
        <v>0</v>
      </c>
      <c r="AY41" s="1">
        <f t="shared" si="9"/>
        <v>0</v>
      </c>
      <c r="BA41" s="1">
        <v>0</v>
      </c>
      <c r="BD41" s="1">
        <f t="shared" si="10"/>
        <v>0</v>
      </c>
      <c r="BF41" s="1">
        <v>0</v>
      </c>
      <c r="BI41" s="1">
        <f t="shared" si="11"/>
        <v>0</v>
      </c>
      <c r="BK41" s="1">
        <v>0</v>
      </c>
      <c r="BN41" s="1">
        <f t="shared" si="12"/>
        <v>0</v>
      </c>
      <c r="BP41" s="1">
        <v>0</v>
      </c>
      <c r="BS41" s="1">
        <f t="shared" si="13"/>
        <v>0</v>
      </c>
    </row>
    <row r="42" spans="1:71" x14ac:dyDescent="0.2">
      <c r="A42" s="1" t="s">
        <v>109</v>
      </c>
      <c r="F42" s="1">
        <f t="shared" si="0"/>
        <v>0</v>
      </c>
      <c r="K42" s="1">
        <f t="shared" si="1"/>
        <v>0</v>
      </c>
      <c r="P42" s="1">
        <f t="shared" si="2"/>
        <v>0</v>
      </c>
      <c r="U42" s="1">
        <f t="shared" si="3"/>
        <v>0</v>
      </c>
      <c r="Z42" s="1">
        <f t="shared" si="4"/>
        <v>0</v>
      </c>
      <c r="AE42" s="1">
        <f t="shared" si="5"/>
        <v>0</v>
      </c>
      <c r="AJ42" s="1">
        <f t="shared" si="6"/>
        <v>0</v>
      </c>
      <c r="AO42" s="1">
        <f t="shared" si="7"/>
        <v>0</v>
      </c>
      <c r="AT42" s="1">
        <f t="shared" si="8"/>
        <v>0</v>
      </c>
      <c r="AY42" s="1">
        <f t="shared" si="9"/>
        <v>0</v>
      </c>
      <c r="BD42" s="1">
        <f t="shared" si="10"/>
        <v>0</v>
      </c>
      <c r="BI42" s="1">
        <f t="shared" si="11"/>
        <v>0</v>
      </c>
      <c r="BN42" s="1">
        <f t="shared" si="12"/>
        <v>0</v>
      </c>
      <c r="BS42" s="1">
        <f t="shared" si="13"/>
        <v>0</v>
      </c>
    </row>
    <row r="43" spans="1:71" x14ac:dyDescent="0.2">
      <c r="A43" s="1" t="s">
        <v>110</v>
      </c>
      <c r="E43" s="1">
        <v>1.7655396995199996E-2</v>
      </c>
      <c r="F43" s="1">
        <f t="shared" si="0"/>
        <v>1.7655396995199996E-2</v>
      </c>
      <c r="J43" s="1">
        <v>4.4757799777399999E-2</v>
      </c>
      <c r="K43" s="1">
        <f t="shared" si="1"/>
        <v>4.4757799777399999E-2</v>
      </c>
      <c r="O43" s="1">
        <v>0.20095828723920001</v>
      </c>
      <c r="P43" s="1">
        <f t="shared" si="2"/>
        <v>0.20095828723920001</v>
      </c>
      <c r="T43" s="1">
        <v>4.1131980801429995</v>
      </c>
      <c r="U43" s="1">
        <f t="shared" si="3"/>
        <v>4.1131980801429995</v>
      </c>
      <c r="Y43" s="1">
        <v>0.60718137188180021</v>
      </c>
      <c r="Z43" s="1">
        <f t="shared" si="4"/>
        <v>0.60718137188180021</v>
      </c>
      <c r="AD43" s="1">
        <v>0.22219459756900006</v>
      </c>
      <c r="AE43" s="1">
        <f t="shared" si="5"/>
        <v>0.22219459756900006</v>
      </c>
      <c r="AI43" s="1">
        <v>0.1495902224638001</v>
      </c>
      <c r="AJ43" s="1">
        <f t="shared" si="6"/>
        <v>0.1495902224638001</v>
      </c>
      <c r="AN43" s="1">
        <v>0.52701626239800026</v>
      </c>
      <c r="AO43" s="1">
        <f t="shared" si="7"/>
        <v>0.52701626239800026</v>
      </c>
      <c r="AS43" s="1">
        <v>0.52624921478260012</v>
      </c>
      <c r="AT43" s="1">
        <f t="shared" si="8"/>
        <v>0.52624921478260012</v>
      </c>
      <c r="AX43" s="1">
        <v>9.8046706517400037E-2</v>
      </c>
      <c r="AY43" s="1">
        <f t="shared" si="9"/>
        <v>9.8046706517400037E-2</v>
      </c>
      <c r="BC43" s="1">
        <v>0.15468869550539996</v>
      </c>
      <c r="BD43" s="1">
        <f t="shared" si="10"/>
        <v>0.15468869550539996</v>
      </c>
      <c r="BH43" s="1">
        <v>2.7084868615139994</v>
      </c>
      <c r="BI43" s="1">
        <f t="shared" si="11"/>
        <v>2.7084868615139994</v>
      </c>
      <c r="BM43" s="1">
        <v>0.10933955486519997</v>
      </c>
      <c r="BN43" s="1">
        <f t="shared" si="12"/>
        <v>0.10933955486519997</v>
      </c>
      <c r="BR43" s="1">
        <v>7.216155487879998E-2</v>
      </c>
      <c r="BS43" s="1">
        <f t="shared" si="13"/>
        <v>7.216155487879998E-2</v>
      </c>
    </row>
    <row r="44" spans="1:71" s="3" customFormat="1" x14ac:dyDescent="0.2">
      <c r="A44" s="3" t="s">
        <v>72</v>
      </c>
      <c r="B44" s="3">
        <v>83</v>
      </c>
      <c r="C44" s="3">
        <v>0.01</v>
      </c>
      <c r="D44" s="3">
        <v>0.6</v>
      </c>
      <c r="E44" s="1">
        <v>0</v>
      </c>
      <c r="F44" s="3">
        <f t="shared" si="0"/>
        <v>83.61</v>
      </c>
      <c r="G44" s="3">
        <v>165</v>
      </c>
      <c r="H44" s="3">
        <v>0.03</v>
      </c>
      <c r="I44" s="3">
        <v>2453.25</v>
      </c>
      <c r="J44" s="1">
        <v>0</v>
      </c>
      <c r="K44" s="3">
        <f t="shared" si="1"/>
        <v>2618.2800000000002</v>
      </c>
      <c r="L44" s="3">
        <v>297</v>
      </c>
      <c r="M44" s="3">
        <v>2.5832999999999998E-2</v>
      </c>
      <c r="N44" s="3">
        <v>10738.19</v>
      </c>
      <c r="O44" s="1">
        <v>0</v>
      </c>
      <c r="P44" s="3">
        <f t="shared" si="2"/>
        <v>11035.215833</v>
      </c>
      <c r="Q44" s="3">
        <v>2012</v>
      </c>
      <c r="R44" s="3">
        <v>0.111</v>
      </c>
      <c r="S44" s="3">
        <v>234.92</v>
      </c>
      <c r="T44" s="1">
        <v>20.591999999999999</v>
      </c>
      <c r="U44" s="3">
        <f t="shared" si="3"/>
        <v>2267.623</v>
      </c>
      <c r="V44" s="3">
        <v>126</v>
      </c>
      <c r="W44" s="3">
        <v>0.02</v>
      </c>
      <c r="X44" s="3">
        <v>0.02</v>
      </c>
      <c r="Y44" s="1">
        <v>0</v>
      </c>
      <c r="Z44" s="3">
        <f t="shared" si="4"/>
        <v>126.03999999999999</v>
      </c>
      <c r="AA44" s="3">
        <v>127</v>
      </c>
      <c r="AB44" s="3">
        <v>0.04</v>
      </c>
      <c r="AD44" s="1">
        <v>0</v>
      </c>
      <c r="AE44" s="3">
        <f t="shared" si="5"/>
        <v>127.04</v>
      </c>
      <c r="AF44" s="3">
        <v>107</v>
      </c>
      <c r="AH44" s="3">
        <v>26.99</v>
      </c>
      <c r="AI44" s="1">
        <v>0</v>
      </c>
      <c r="AJ44" s="3">
        <f t="shared" si="6"/>
        <v>133.99</v>
      </c>
      <c r="AK44" s="3">
        <v>341</v>
      </c>
      <c r="AL44" s="3">
        <v>0.04</v>
      </c>
      <c r="AM44" s="3">
        <v>51.74</v>
      </c>
      <c r="AN44" s="1">
        <v>4.3999999999999997E-2</v>
      </c>
      <c r="AO44" s="3">
        <f t="shared" si="7"/>
        <v>392.82400000000001</v>
      </c>
      <c r="AP44" s="3">
        <v>147</v>
      </c>
      <c r="AQ44" s="3">
        <v>7.0000000000000001E-3</v>
      </c>
      <c r="AR44" s="3">
        <v>215.32</v>
      </c>
      <c r="AS44" s="1">
        <v>0</v>
      </c>
      <c r="AT44" s="3">
        <f t="shared" si="8"/>
        <v>362.327</v>
      </c>
      <c r="AU44" s="3">
        <v>89</v>
      </c>
      <c r="AV44" s="3">
        <v>0.02</v>
      </c>
      <c r="AW44" s="3">
        <v>76.87</v>
      </c>
      <c r="AX44" s="1">
        <v>0</v>
      </c>
      <c r="AY44" s="3">
        <f t="shared" si="9"/>
        <v>165.89</v>
      </c>
      <c r="AZ44" s="3">
        <v>110</v>
      </c>
      <c r="BA44" s="3">
        <v>0.02</v>
      </c>
      <c r="BB44" s="3">
        <v>346.86</v>
      </c>
      <c r="BC44" s="1">
        <v>4.8179999999999996</v>
      </c>
      <c r="BD44" s="3">
        <f t="shared" si="10"/>
        <v>461.69799999999998</v>
      </c>
      <c r="BE44" s="3">
        <v>1374</v>
      </c>
      <c r="BF44" s="3">
        <v>0.31</v>
      </c>
      <c r="BG44" s="3">
        <v>3903.8</v>
      </c>
      <c r="BH44" s="1">
        <v>2.1999999999999999E-2</v>
      </c>
      <c r="BI44" s="3">
        <f t="shared" si="11"/>
        <v>5278.1320000000005</v>
      </c>
      <c r="BJ44" s="3">
        <v>48</v>
      </c>
      <c r="BK44" s="3">
        <v>1.29E-2</v>
      </c>
      <c r="BL44" s="3">
        <v>4.84</v>
      </c>
      <c r="BM44" s="1">
        <v>0</v>
      </c>
      <c r="BN44" s="3">
        <f t="shared" si="12"/>
        <v>52.852900000000005</v>
      </c>
      <c r="BO44" s="3">
        <v>38</v>
      </c>
      <c r="BP44" s="3">
        <v>6.0000000000000001E-3</v>
      </c>
      <c r="BR44" s="1">
        <v>0</v>
      </c>
      <c r="BS44" s="3">
        <f t="shared" si="13"/>
        <v>38.006</v>
      </c>
    </row>
    <row r="45" spans="1:71" s="3" customFormat="1" x14ac:dyDescent="0.2">
      <c r="A45" s="3" t="s">
        <v>73</v>
      </c>
      <c r="B45" s="3">
        <v>3</v>
      </c>
      <c r="C45" s="3">
        <v>0.14000000000000001</v>
      </c>
      <c r="D45" s="3">
        <v>0.6</v>
      </c>
      <c r="E45" s="1">
        <v>1.5549282000000011</v>
      </c>
      <c r="F45" s="3">
        <f t="shared" si="0"/>
        <v>5.2949282000000011</v>
      </c>
      <c r="G45" s="3">
        <v>6</v>
      </c>
      <c r="H45" s="3">
        <v>0.42</v>
      </c>
      <c r="I45" s="3">
        <v>946.59</v>
      </c>
      <c r="J45" s="1">
        <v>4.0443668999999982</v>
      </c>
      <c r="K45" s="3">
        <f t="shared" si="1"/>
        <v>957.05436689999999</v>
      </c>
      <c r="L45" s="3">
        <v>8</v>
      </c>
      <c r="M45" s="3">
        <v>0.34799999999999998</v>
      </c>
      <c r="N45" s="3">
        <v>340.09</v>
      </c>
      <c r="O45" s="1">
        <v>15.630288600000007</v>
      </c>
      <c r="P45" s="3">
        <f t="shared" si="2"/>
        <v>364.06828860000002</v>
      </c>
      <c r="Q45" s="3">
        <v>74</v>
      </c>
      <c r="R45" s="3">
        <v>1.5049999999999999</v>
      </c>
      <c r="S45" s="3">
        <v>114.9</v>
      </c>
      <c r="T45" s="1">
        <v>170.15927869999993</v>
      </c>
      <c r="U45" s="3">
        <f t="shared" si="3"/>
        <v>360.56427869999993</v>
      </c>
      <c r="V45" s="3">
        <v>5</v>
      </c>
      <c r="W45" s="3">
        <v>0.36</v>
      </c>
      <c r="X45" s="3">
        <v>0.01</v>
      </c>
      <c r="Y45" s="1">
        <v>9.7010589999999972</v>
      </c>
      <c r="Z45" s="3">
        <f t="shared" si="4"/>
        <v>15.071058999999998</v>
      </c>
      <c r="AA45" s="3">
        <v>4</v>
      </c>
      <c r="AB45" s="3">
        <v>0.18</v>
      </c>
      <c r="AD45" s="1">
        <v>7.8790945999999993</v>
      </c>
      <c r="AE45" s="3">
        <f t="shared" si="5"/>
        <v>12.059094599999998</v>
      </c>
      <c r="AF45" s="3">
        <v>4</v>
      </c>
      <c r="AH45" s="3">
        <v>3.2</v>
      </c>
      <c r="AI45" s="1">
        <v>9.9855840000000011</v>
      </c>
      <c r="AJ45" s="3">
        <f t="shared" si="6"/>
        <v>17.185584000000002</v>
      </c>
      <c r="AK45" s="3">
        <v>12</v>
      </c>
      <c r="AL45" s="3">
        <v>0.59</v>
      </c>
      <c r="AM45" s="3">
        <v>321.54000000000002</v>
      </c>
      <c r="AN45" s="1">
        <v>18.283672900000003</v>
      </c>
      <c r="AO45" s="3">
        <f t="shared" si="7"/>
        <v>352.41367289999999</v>
      </c>
      <c r="AP45" s="3">
        <v>5</v>
      </c>
      <c r="AQ45" s="3">
        <v>0.09</v>
      </c>
      <c r="AR45" s="3">
        <v>68.05</v>
      </c>
      <c r="AS45" s="1">
        <v>14.140001399999999</v>
      </c>
      <c r="AT45" s="3">
        <f t="shared" si="8"/>
        <v>87.280001400000003</v>
      </c>
      <c r="AU45" s="3">
        <v>3</v>
      </c>
      <c r="AV45" s="3">
        <v>0.35</v>
      </c>
      <c r="AW45" s="3">
        <v>43.7</v>
      </c>
      <c r="AX45" s="1">
        <v>6.0267405999999983</v>
      </c>
      <c r="AY45" s="3">
        <f t="shared" si="9"/>
        <v>53.076740600000001</v>
      </c>
      <c r="AZ45" s="3">
        <v>4</v>
      </c>
      <c r="BA45" s="3">
        <v>0.28999999999999998</v>
      </c>
      <c r="BB45" s="3">
        <v>49.18</v>
      </c>
      <c r="BC45" s="1">
        <v>11.900339199999998</v>
      </c>
      <c r="BD45" s="3">
        <f t="shared" si="10"/>
        <v>65.370339199999989</v>
      </c>
      <c r="BE45" s="3">
        <v>48</v>
      </c>
      <c r="BF45" s="3">
        <v>4.25</v>
      </c>
      <c r="BG45" s="3">
        <v>554.52</v>
      </c>
      <c r="BH45" s="1">
        <v>113.34167349999994</v>
      </c>
      <c r="BI45" s="3">
        <f t="shared" si="11"/>
        <v>720.11167349999994</v>
      </c>
      <c r="BJ45" s="3">
        <v>2</v>
      </c>
      <c r="BK45" s="3">
        <v>0.17</v>
      </c>
      <c r="BL45" s="3">
        <v>10.9</v>
      </c>
      <c r="BM45" s="1">
        <v>6.2649886000000024</v>
      </c>
      <c r="BN45" s="3">
        <f t="shared" si="12"/>
        <v>19.334988600000003</v>
      </c>
      <c r="BO45" s="3">
        <v>1</v>
      </c>
      <c r="BP45" s="3">
        <v>0.09</v>
      </c>
      <c r="BR45" s="1">
        <v>2.9696705999999993</v>
      </c>
      <c r="BS45" s="3">
        <f t="shared" si="13"/>
        <v>4.0596705999999996</v>
      </c>
    </row>
    <row r="46" spans="1:71" s="3" customFormat="1" x14ac:dyDescent="0.2">
      <c r="A46" s="3" t="s">
        <v>74</v>
      </c>
      <c r="B46" s="3">
        <v>2</v>
      </c>
      <c r="C46" s="3">
        <v>0.81</v>
      </c>
      <c r="D46" s="3">
        <v>0</v>
      </c>
      <c r="E46" s="1">
        <v>0.4176160000000001</v>
      </c>
      <c r="F46" s="3">
        <f t="shared" si="0"/>
        <v>3.2276160000000003</v>
      </c>
      <c r="G46" s="3">
        <v>3</v>
      </c>
      <c r="H46" s="3">
        <v>2.88</v>
      </c>
      <c r="I46" s="3">
        <v>6.44</v>
      </c>
      <c r="J46" s="1">
        <v>1.0782659999999999</v>
      </c>
      <c r="K46" s="3">
        <f t="shared" si="1"/>
        <v>13.398266</v>
      </c>
      <c r="L46" s="3">
        <v>7</v>
      </c>
      <c r="M46" s="3">
        <v>2.4900000000000002</v>
      </c>
      <c r="N46" s="3">
        <v>6.67</v>
      </c>
      <c r="O46" s="1">
        <v>4.2239453999999999</v>
      </c>
      <c r="P46" s="3">
        <f t="shared" si="2"/>
        <v>20.383945400000002</v>
      </c>
      <c r="Q46" s="3">
        <v>37</v>
      </c>
      <c r="R46" s="3">
        <v>35.47</v>
      </c>
      <c r="S46" s="3">
        <v>333.6</v>
      </c>
      <c r="T46" s="1">
        <v>36.938068799999989</v>
      </c>
      <c r="U46" s="3">
        <f t="shared" si="3"/>
        <v>443.00806880000005</v>
      </c>
      <c r="V46" s="3">
        <v>2</v>
      </c>
      <c r="W46" s="3">
        <v>1.76</v>
      </c>
      <c r="Y46" s="1">
        <v>2.0262587999999999</v>
      </c>
      <c r="Z46" s="3">
        <f t="shared" si="4"/>
        <v>5.7862587999999997</v>
      </c>
      <c r="AA46" s="3">
        <v>3</v>
      </c>
      <c r="AB46" s="3">
        <v>1.32</v>
      </c>
      <c r="AD46" s="1">
        <v>1.4984006000000005</v>
      </c>
      <c r="AE46" s="3">
        <f t="shared" si="5"/>
        <v>5.8184006000000004</v>
      </c>
      <c r="AF46" s="3">
        <v>2</v>
      </c>
      <c r="AG46" s="3">
        <v>2.4900000000000002</v>
      </c>
      <c r="AH46" s="3">
        <v>23</v>
      </c>
      <c r="AI46" s="1">
        <v>2.658720800000002</v>
      </c>
      <c r="AJ46" s="3">
        <f t="shared" si="6"/>
        <v>30.148720800000003</v>
      </c>
      <c r="AK46" s="3">
        <v>7</v>
      </c>
      <c r="AL46" s="3">
        <v>4.2699999999999996</v>
      </c>
      <c r="AM46" s="3">
        <v>0.04</v>
      </c>
      <c r="AN46" s="1">
        <v>4.2385086000000021</v>
      </c>
      <c r="AO46" s="3">
        <f t="shared" si="7"/>
        <v>15.548508600000002</v>
      </c>
      <c r="AP46" s="3">
        <v>3</v>
      </c>
      <c r="AQ46" s="3">
        <v>1.56</v>
      </c>
      <c r="AR46" s="3">
        <v>1.02</v>
      </c>
      <c r="AS46" s="1">
        <v>2.8774981999999971</v>
      </c>
      <c r="AT46" s="3">
        <f t="shared" si="8"/>
        <v>8.4574981999999963</v>
      </c>
      <c r="AU46" s="3">
        <v>2</v>
      </c>
      <c r="AV46" s="3">
        <v>1.53</v>
      </c>
      <c r="AW46" s="3">
        <v>212.52</v>
      </c>
      <c r="AX46" s="1">
        <v>1.5799482000000002</v>
      </c>
      <c r="AY46" s="3">
        <f t="shared" si="9"/>
        <v>217.6299482</v>
      </c>
      <c r="AZ46" s="3">
        <v>2</v>
      </c>
      <c r="BA46" s="3">
        <v>2.44</v>
      </c>
      <c r="BB46" s="3">
        <v>1.91</v>
      </c>
      <c r="BC46" s="1">
        <v>2.6062336000000008</v>
      </c>
      <c r="BD46" s="3">
        <f t="shared" si="10"/>
        <v>8.9562336000000009</v>
      </c>
      <c r="BE46" s="3">
        <v>27</v>
      </c>
      <c r="BF46" s="3">
        <v>23.21</v>
      </c>
      <c r="BG46" s="3">
        <v>10.99</v>
      </c>
      <c r="BH46" s="1">
        <v>26.397701599999976</v>
      </c>
      <c r="BI46" s="3">
        <f t="shared" si="11"/>
        <v>87.597701599999979</v>
      </c>
      <c r="BJ46" s="3">
        <v>1</v>
      </c>
      <c r="BK46" s="3">
        <v>1.1279999999999999</v>
      </c>
      <c r="BM46" s="1">
        <v>1.7020095999999998</v>
      </c>
      <c r="BN46" s="3">
        <f t="shared" si="12"/>
        <v>3.8300095999999999</v>
      </c>
      <c r="BO46" s="3">
        <v>1</v>
      </c>
      <c r="BP46" s="3">
        <v>0.62</v>
      </c>
      <c r="BR46" s="1">
        <v>0.80539640000000001</v>
      </c>
      <c r="BS46" s="3">
        <f t="shared" si="13"/>
        <v>2.4253964000000003</v>
      </c>
    </row>
    <row r="47" spans="1:71" x14ac:dyDescent="0.2">
      <c r="A47" s="1" t="s">
        <v>111</v>
      </c>
      <c r="F47" s="1">
        <f t="shared" si="0"/>
        <v>0</v>
      </c>
      <c r="I47" s="1">
        <v>36.200000000000003</v>
      </c>
      <c r="K47" s="1">
        <f t="shared" si="1"/>
        <v>36.200000000000003</v>
      </c>
      <c r="P47" s="1">
        <f t="shared" si="2"/>
        <v>0</v>
      </c>
      <c r="U47" s="1">
        <f t="shared" si="3"/>
        <v>0</v>
      </c>
      <c r="Z47" s="1">
        <f t="shared" si="4"/>
        <v>0</v>
      </c>
      <c r="AE47" s="1">
        <f t="shared" si="5"/>
        <v>0</v>
      </c>
      <c r="AJ47" s="1">
        <f t="shared" si="6"/>
        <v>0</v>
      </c>
      <c r="AL47" s="1">
        <v>0</v>
      </c>
      <c r="AO47" s="1">
        <f t="shared" si="7"/>
        <v>0</v>
      </c>
      <c r="AT47" s="1">
        <f t="shared" si="8"/>
        <v>0</v>
      </c>
      <c r="AY47" s="1">
        <f t="shared" si="9"/>
        <v>0</v>
      </c>
      <c r="BD47" s="1">
        <f t="shared" si="10"/>
        <v>0</v>
      </c>
      <c r="BI47" s="1">
        <f t="shared" si="11"/>
        <v>0</v>
      </c>
      <c r="BL47" s="1">
        <v>0.09</v>
      </c>
      <c r="BN47" s="1">
        <f t="shared" si="12"/>
        <v>0.09</v>
      </c>
      <c r="BS47" s="1">
        <f t="shared" si="13"/>
        <v>0</v>
      </c>
    </row>
    <row r="48" spans="1:71" x14ac:dyDescent="0.2">
      <c r="A48" s="1" t="s">
        <v>112</v>
      </c>
      <c r="C48" s="1">
        <v>13024.42</v>
      </c>
      <c r="D48" s="1">
        <v>240.19</v>
      </c>
      <c r="F48" s="1">
        <f t="shared" si="0"/>
        <v>13264.61</v>
      </c>
      <c r="H48" s="1">
        <v>28047</v>
      </c>
      <c r="K48" s="1">
        <f t="shared" si="1"/>
        <v>28047</v>
      </c>
      <c r="M48" s="1">
        <v>15729.06</v>
      </c>
      <c r="N48" s="1">
        <v>54.11</v>
      </c>
      <c r="P48" s="1">
        <f t="shared" si="2"/>
        <v>15783.17</v>
      </c>
      <c r="R48" s="1">
        <v>509319.35</v>
      </c>
      <c r="S48" s="1">
        <v>25326</v>
      </c>
      <c r="U48" s="1">
        <f t="shared" si="3"/>
        <v>534645.35</v>
      </c>
      <c r="W48" s="1">
        <v>28707.49</v>
      </c>
      <c r="Z48" s="1">
        <f t="shared" si="4"/>
        <v>28707.49</v>
      </c>
      <c r="AB48" s="1">
        <v>20496.169999999998</v>
      </c>
      <c r="AE48" s="1">
        <f t="shared" si="5"/>
        <v>20496.169999999998</v>
      </c>
      <c r="AG48" s="1">
        <v>37541.96</v>
      </c>
      <c r="AJ48" s="1">
        <f t="shared" si="6"/>
        <v>37541.96</v>
      </c>
      <c r="AL48" s="1">
        <v>46221.19</v>
      </c>
      <c r="AM48" s="1">
        <v>57.4</v>
      </c>
      <c r="AO48" s="1">
        <f t="shared" si="7"/>
        <v>46278.590000000004</v>
      </c>
      <c r="AQ48" s="1">
        <v>24830.1</v>
      </c>
      <c r="AR48" s="1">
        <v>374.21</v>
      </c>
      <c r="AT48" s="1">
        <f t="shared" si="8"/>
        <v>25204.309999999998</v>
      </c>
      <c r="AV48" s="1">
        <v>18030.61</v>
      </c>
      <c r="AY48" s="1">
        <f t="shared" si="9"/>
        <v>18030.61</v>
      </c>
      <c r="BA48" s="1">
        <v>35158.699999999997</v>
      </c>
      <c r="BB48" s="1">
        <v>3709.26</v>
      </c>
      <c r="BD48" s="1">
        <f t="shared" si="10"/>
        <v>38867.96</v>
      </c>
      <c r="BF48" s="1">
        <v>342201.64</v>
      </c>
      <c r="BG48" s="1">
        <v>1056.99</v>
      </c>
      <c r="BI48" s="1">
        <f t="shared" si="11"/>
        <v>343258.63</v>
      </c>
      <c r="BK48" s="1">
        <v>16619.77</v>
      </c>
      <c r="BN48" s="1">
        <f t="shared" si="12"/>
        <v>16619.77</v>
      </c>
      <c r="BP48" s="1">
        <v>9704.58</v>
      </c>
      <c r="BS48" s="1">
        <f t="shared" si="13"/>
        <v>9704.58</v>
      </c>
    </row>
    <row r="49" spans="1:71" s="3" customFormat="1" x14ac:dyDescent="0.2">
      <c r="A49" s="3" t="s">
        <v>75</v>
      </c>
      <c r="B49" s="3">
        <v>4964</v>
      </c>
      <c r="C49" s="3">
        <v>20380.55</v>
      </c>
      <c r="D49" s="3">
        <v>0.3</v>
      </c>
      <c r="E49" s="1">
        <v>0</v>
      </c>
      <c r="F49" s="3">
        <f t="shared" si="0"/>
        <v>25344.85</v>
      </c>
      <c r="G49" s="3">
        <v>11536</v>
      </c>
      <c r="H49" s="3">
        <v>26157</v>
      </c>
      <c r="I49" s="3">
        <v>75.430000000000007</v>
      </c>
      <c r="J49" s="1">
        <v>0</v>
      </c>
      <c r="K49" s="3">
        <f t="shared" si="1"/>
        <v>37768.43</v>
      </c>
      <c r="L49" s="3">
        <v>13481</v>
      </c>
      <c r="M49" s="3">
        <v>18586.61</v>
      </c>
      <c r="N49" s="3">
        <v>27</v>
      </c>
      <c r="O49" s="1">
        <v>0.1501489</v>
      </c>
      <c r="P49" s="3">
        <f t="shared" si="2"/>
        <v>32094.760148900001</v>
      </c>
      <c r="Q49" s="3">
        <v>138636</v>
      </c>
      <c r="R49" s="3">
        <v>188224.44</v>
      </c>
      <c r="S49" s="3">
        <v>2186</v>
      </c>
      <c r="T49" s="1">
        <v>71.506714000000002</v>
      </c>
      <c r="U49" s="3">
        <f t="shared" si="3"/>
        <v>329117.94671400002</v>
      </c>
      <c r="V49" s="3">
        <v>8460</v>
      </c>
      <c r="W49" s="3">
        <v>13369.58</v>
      </c>
      <c r="Y49" s="1">
        <v>1.5829076200000001</v>
      </c>
      <c r="Z49" s="3">
        <f t="shared" si="4"/>
        <v>21831.162907620001</v>
      </c>
      <c r="AA49" s="3">
        <v>6760</v>
      </c>
      <c r="AB49" s="3">
        <v>10270</v>
      </c>
      <c r="AD49" s="1">
        <v>0</v>
      </c>
      <c r="AE49" s="3">
        <f t="shared" si="5"/>
        <v>17030</v>
      </c>
      <c r="AF49" s="3">
        <v>8780</v>
      </c>
      <c r="AG49" s="3">
        <v>20169.52</v>
      </c>
      <c r="AH49" s="3">
        <v>9.66</v>
      </c>
      <c r="AI49" s="1">
        <v>1.1941888999999999</v>
      </c>
      <c r="AJ49" s="3">
        <f t="shared" si="6"/>
        <v>28960.374188900001</v>
      </c>
      <c r="AK49" s="3">
        <v>18823</v>
      </c>
      <c r="AL49" s="3">
        <v>26232.46</v>
      </c>
      <c r="AM49" s="3">
        <v>0.41</v>
      </c>
      <c r="AN49" s="1">
        <v>2.0825000000000001E-3</v>
      </c>
      <c r="AO49" s="3">
        <f t="shared" si="7"/>
        <v>45055.872082500005</v>
      </c>
      <c r="AP49" s="3">
        <v>8600</v>
      </c>
      <c r="AQ49" s="3">
        <v>11021.95</v>
      </c>
      <c r="AR49" s="3">
        <v>572.73</v>
      </c>
      <c r="AS49" s="1">
        <v>1.48909973</v>
      </c>
      <c r="AT49" s="3">
        <f t="shared" si="8"/>
        <v>20196.169099729999</v>
      </c>
      <c r="AU49" s="3">
        <v>6317</v>
      </c>
      <c r="AV49" s="3">
        <v>7224.6</v>
      </c>
      <c r="AX49" s="1">
        <v>0</v>
      </c>
      <c r="AY49" s="3">
        <f t="shared" si="9"/>
        <v>13541.6</v>
      </c>
      <c r="AZ49" s="3">
        <v>7353</v>
      </c>
      <c r="BA49" s="3">
        <v>12033.1</v>
      </c>
      <c r="BB49" s="3">
        <v>14.94</v>
      </c>
      <c r="BC49" s="1">
        <v>0</v>
      </c>
      <c r="BD49" s="3">
        <f t="shared" si="10"/>
        <v>19401.039999999997</v>
      </c>
      <c r="BE49" s="3">
        <v>78837</v>
      </c>
      <c r="BF49" s="3">
        <v>134518.69</v>
      </c>
      <c r="BG49" s="3">
        <v>3.8</v>
      </c>
      <c r="BH49" s="1">
        <v>1.1204655400000001</v>
      </c>
      <c r="BI49" s="3">
        <f t="shared" si="11"/>
        <v>213360.61046554</v>
      </c>
      <c r="BJ49" s="3">
        <v>3165</v>
      </c>
      <c r="BK49" s="3">
        <v>5670.83</v>
      </c>
      <c r="BM49" s="1">
        <v>0</v>
      </c>
      <c r="BN49" s="3">
        <f t="shared" si="12"/>
        <v>8835.83</v>
      </c>
      <c r="BO49" s="3">
        <v>2049</v>
      </c>
      <c r="BP49" s="3">
        <v>4191.3</v>
      </c>
      <c r="BR49" s="1">
        <v>0</v>
      </c>
      <c r="BS49" s="3">
        <f t="shared" si="13"/>
        <v>6240.3</v>
      </c>
    </row>
    <row r="50" spans="1:71" s="3" customFormat="1" x14ac:dyDescent="0.2">
      <c r="A50" s="3" t="s">
        <v>76</v>
      </c>
      <c r="B50" s="3">
        <v>2</v>
      </c>
      <c r="D50" s="3">
        <v>6.99</v>
      </c>
      <c r="E50" s="1">
        <v>0.68677660000000051</v>
      </c>
      <c r="F50" s="3">
        <f t="shared" si="0"/>
        <v>9.6767766000000002</v>
      </c>
      <c r="G50" s="3">
        <v>4</v>
      </c>
      <c r="I50" s="3">
        <v>877.09</v>
      </c>
      <c r="J50" s="1">
        <v>1.7923869999999997</v>
      </c>
      <c r="K50" s="3">
        <f t="shared" si="1"/>
        <v>882.88238699999999</v>
      </c>
      <c r="L50" s="3">
        <v>6</v>
      </c>
      <c r="N50" s="3">
        <v>193.67</v>
      </c>
      <c r="O50" s="1">
        <v>6.8836400000000006</v>
      </c>
      <c r="P50" s="3">
        <f t="shared" si="2"/>
        <v>206.55364</v>
      </c>
      <c r="Q50" s="3">
        <v>51</v>
      </c>
      <c r="S50" s="3">
        <v>1477.26</v>
      </c>
      <c r="T50" s="1">
        <v>1079.6763516000003</v>
      </c>
      <c r="U50" s="3">
        <f t="shared" si="3"/>
        <v>2607.9363516000003</v>
      </c>
      <c r="V50" s="3">
        <v>3</v>
      </c>
      <c r="X50" s="3">
        <v>0.88</v>
      </c>
      <c r="Y50" s="1">
        <v>4.727663800000002</v>
      </c>
      <c r="Z50" s="3">
        <f t="shared" si="4"/>
        <v>8.607663800000001</v>
      </c>
      <c r="AA50" s="3">
        <v>3</v>
      </c>
      <c r="AD50" s="1">
        <v>3.9524018000000019</v>
      </c>
      <c r="AE50" s="3">
        <f t="shared" si="5"/>
        <v>6.9524018000000023</v>
      </c>
      <c r="AF50" s="3">
        <v>3</v>
      </c>
      <c r="AH50" s="3">
        <v>22.94</v>
      </c>
      <c r="AI50" s="1">
        <v>4.4281207999999985</v>
      </c>
      <c r="AJ50" s="3">
        <f t="shared" si="6"/>
        <v>30.3681208</v>
      </c>
      <c r="AK50" s="3">
        <v>8</v>
      </c>
      <c r="AM50" s="3">
        <v>1480.44</v>
      </c>
      <c r="AN50" s="1">
        <v>10.721493600000004</v>
      </c>
      <c r="AO50" s="3">
        <f t="shared" si="7"/>
        <v>1499.1614936000001</v>
      </c>
      <c r="AP50" s="3">
        <v>4</v>
      </c>
      <c r="AR50" s="3">
        <v>133.13999999999999</v>
      </c>
      <c r="AS50" s="1">
        <v>6.9489729000000011</v>
      </c>
      <c r="AT50" s="3">
        <f t="shared" si="8"/>
        <v>144.08897289999999</v>
      </c>
      <c r="AU50" s="3">
        <v>2</v>
      </c>
      <c r="AW50" s="3">
        <v>1089.1600000000001</v>
      </c>
      <c r="AX50" s="1">
        <v>2.6914599999999993</v>
      </c>
      <c r="AY50" s="3">
        <f t="shared" si="9"/>
        <v>1093.8514600000001</v>
      </c>
      <c r="AZ50" s="3">
        <v>3</v>
      </c>
      <c r="BB50" s="3">
        <v>16.84</v>
      </c>
      <c r="BC50" s="1">
        <v>239.1715232</v>
      </c>
      <c r="BD50" s="3">
        <f t="shared" si="10"/>
        <v>259.0115232</v>
      </c>
      <c r="BE50" s="3">
        <v>34</v>
      </c>
      <c r="BG50" s="3">
        <v>359.53</v>
      </c>
      <c r="BH50" s="1">
        <v>54.218299500000015</v>
      </c>
      <c r="BI50" s="3">
        <f t="shared" si="11"/>
        <v>447.74829949999997</v>
      </c>
      <c r="BJ50" s="3">
        <v>1</v>
      </c>
      <c r="BL50" s="3">
        <v>12.93</v>
      </c>
      <c r="BM50" s="1">
        <v>2.7522793999999986</v>
      </c>
      <c r="BN50" s="3">
        <f t="shared" si="12"/>
        <v>16.682279399999999</v>
      </c>
      <c r="BO50" s="3">
        <v>1</v>
      </c>
      <c r="BR50" s="1">
        <v>1.3056601999999997</v>
      </c>
      <c r="BS50" s="3">
        <f t="shared" si="13"/>
        <v>2.3056601999999997</v>
      </c>
    </row>
    <row r="51" spans="1:71" x14ac:dyDescent="0.2">
      <c r="A51" s="1" t="s">
        <v>113</v>
      </c>
      <c r="F51" s="1">
        <f t="shared" si="0"/>
        <v>0</v>
      </c>
      <c r="K51" s="1">
        <f t="shared" si="1"/>
        <v>0</v>
      </c>
      <c r="P51" s="1">
        <f t="shared" si="2"/>
        <v>0</v>
      </c>
      <c r="U51" s="1">
        <f t="shared" si="3"/>
        <v>0</v>
      </c>
      <c r="Z51" s="1">
        <f t="shared" si="4"/>
        <v>0</v>
      </c>
      <c r="AE51" s="1">
        <f t="shared" si="5"/>
        <v>0</v>
      </c>
      <c r="AJ51" s="1">
        <f t="shared" si="6"/>
        <v>0</v>
      </c>
      <c r="AO51" s="1">
        <f t="shared" si="7"/>
        <v>0</v>
      </c>
      <c r="AT51" s="1">
        <f t="shared" si="8"/>
        <v>0</v>
      </c>
      <c r="AY51" s="1">
        <f t="shared" si="9"/>
        <v>0</v>
      </c>
      <c r="BD51" s="1">
        <f t="shared" si="10"/>
        <v>0</v>
      </c>
      <c r="BI51" s="1">
        <f t="shared" si="11"/>
        <v>0</v>
      </c>
      <c r="BN51" s="1">
        <f t="shared" si="12"/>
        <v>0</v>
      </c>
      <c r="BS51" s="1">
        <f t="shared" si="13"/>
        <v>0</v>
      </c>
    </row>
    <row r="52" spans="1:71" x14ac:dyDescent="0.2">
      <c r="A52" s="1" t="s">
        <v>114</v>
      </c>
      <c r="F52" s="1">
        <f t="shared" si="0"/>
        <v>0</v>
      </c>
      <c r="K52" s="1">
        <f t="shared" si="1"/>
        <v>0</v>
      </c>
      <c r="P52" s="1">
        <f t="shared" si="2"/>
        <v>0</v>
      </c>
      <c r="U52" s="1">
        <f t="shared" si="3"/>
        <v>0</v>
      </c>
      <c r="Z52" s="1">
        <f t="shared" si="4"/>
        <v>0</v>
      </c>
      <c r="AE52" s="1">
        <f t="shared" si="5"/>
        <v>0</v>
      </c>
      <c r="AJ52" s="1">
        <f t="shared" si="6"/>
        <v>0</v>
      </c>
      <c r="AO52" s="1">
        <f t="shared" si="7"/>
        <v>0</v>
      </c>
      <c r="AT52" s="1">
        <f t="shared" si="8"/>
        <v>0</v>
      </c>
      <c r="AY52" s="1">
        <f t="shared" si="9"/>
        <v>0</v>
      </c>
      <c r="BD52" s="1">
        <f t="shared" si="10"/>
        <v>0</v>
      </c>
      <c r="BI52" s="1">
        <f t="shared" si="11"/>
        <v>0</v>
      </c>
      <c r="BN52" s="1">
        <f t="shared" si="12"/>
        <v>0</v>
      </c>
      <c r="BS52" s="1">
        <f t="shared" si="13"/>
        <v>0</v>
      </c>
    </row>
    <row r="53" spans="1:71" x14ac:dyDescent="0.2">
      <c r="A53" s="1" t="s">
        <v>115</v>
      </c>
      <c r="C53" s="1">
        <v>21336.34</v>
      </c>
      <c r="D53" s="1">
        <v>224</v>
      </c>
      <c r="F53" s="1">
        <f t="shared" si="0"/>
        <v>21560.34</v>
      </c>
      <c r="H53" s="1">
        <v>45175.93</v>
      </c>
      <c r="K53" s="1">
        <f t="shared" si="1"/>
        <v>45175.93</v>
      </c>
      <c r="M53" s="1">
        <v>18505.669999999998</v>
      </c>
      <c r="N53" s="1">
        <v>97.68</v>
      </c>
      <c r="P53" s="1">
        <f t="shared" si="2"/>
        <v>18603.349999999999</v>
      </c>
      <c r="R53" s="1">
        <v>1202183.8700000001</v>
      </c>
      <c r="S53" s="1">
        <v>6000</v>
      </c>
      <c r="U53" s="1">
        <f t="shared" si="3"/>
        <v>1208183.8700000001</v>
      </c>
      <c r="W53" s="1">
        <v>61087</v>
      </c>
      <c r="X53" s="1">
        <v>1.25</v>
      </c>
      <c r="Z53" s="1">
        <f t="shared" si="4"/>
        <v>61088.25</v>
      </c>
      <c r="AB53" s="1">
        <v>30718.22</v>
      </c>
      <c r="AE53" s="1">
        <f t="shared" si="5"/>
        <v>30718.22</v>
      </c>
      <c r="AG53" s="1">
        <v>64456.79</v>
      </c>
      <c r="AJ53" s="1">
        <f t="shared" si="6"/>
        <v>64456.79</v>
      </c>
      <c r="AL53" s="1">
        <v>85593.2</v>
      </c>
      <c r="AM53" s="1">
        <v>103.59</v>
      </c>
      <c r="AO53" s="1">
        <f t="shared" si="7"/>
        <v>85696.79</v>
      </c>
      <c r="AQ53" s="1">
        <v>59486.6</v>
      </c>
      <c r="AR53" s="1">
        <v>137.56</v>
      </c>
      <c r="AT53" s="1">
        <f t="shared" si="8"/>
        <v>59624.159999999996</v>
      </c>
      <c r="AV53" s="1">
        <v>23762.81</v>
      </c>
      <c r="AW53" s="1">
        <v>325</v>
      </c>
      <c r="AY53" s="1">
        <f t="shared" si="9"/>
        <v>24087.81</v>
      </c>
      <c r="BA53" s="1">
        <v>55207.9</v>
      </c>
      <c r="BB53" s="1">
        <v>1544.27</v>
      </c>
      <c r="BD53" s="1">
        <f t="shared" si="10"/>
        <v>56752.17</v>
      </c>
      <c r="BF53" s="1">
        <v>915196.94</v>
      </c>
      <c r="BG53" s="1">
        <v>14.43</v>
      </c>
      <c r="BI53" s="1">
        <f t="shared" si="11"/>
        <v>915211.37</v>
      </c>
      <c r="BK53" s="1">
        <v>23544.73</v>
      </c>
      <c r="BL53" s="1">
        <v>500</v>
      </c>
      <c r="BN53" s="1">
        <f t="shared" si="12"/>
        <v>24044.73</v>
      </c>
      <c r="BP53" s="1">
        <v>13927.76</v>
      </c>
      <c r="BS53" s="1">
        <f t="shared" si="13"/>
        <v>13927.76</v>
      </c>
    </row>
    <row r="54" spans="1:71" x14ac:dyDescent="0.2">
      <c r="A54" s="1" t="s">
        <v>116</v>
      </c>
      <c r="E54" s="1">
        <v>5.2301314599800017E-2</v>
      </c>
      <c r="F54" s="1">
        <f t="shared" si="0"/>
        <v>5.2301314599800017E-2</v>
      </c>
      <c r="J54" s="1">
        <v>0.13430721614840002</v>
      </c>
      <c r="K54" s="1">
        <f t="shared" si="1"/>
        <v>0.13430721614840002</v>
      </c>
      <c r="O54" s="1">
        <v>0.57584813248700029</v>
      </c>
      <c r="P54" s="1">
        <f t="shared" si="2"/>
        <v>0.57584813248700029</v>
      </c>
      <c r="S54" s="1">
        <v>0</v>
      </c>
      <c r="T54" s="1">
        <v>10.16581581609301</v>
      </c>
      <c r="U54" s="1">
        <f t="shared" si="3"/>
        <v>10.16581581609301</v>
      </c>
      <c r="Y54" s="1">
        <v>1.3138068649306005</v>
      </c>
      <c r="Z54" s="1">
        <f t="shared" si="4"/>
        <v>1.3138068649306005</v>
      </c>
      <c r="AD54" s="1">
        <v>0.50190852523339979</v>
      </c>
      <c r="AE54" s="1">
        <f t="shared" si="5"/>
        <v>0.50190852523339979</v>
      </c>
      <c r="AI54" s="1">
        <v>0.41997435037299991</v>
      </c>
      <c r="AJ54" s="1">
        <f t="shared" si="6"/>
        <v>0.41997435037299991</v>
      </c>
      <c r="AM54" s="1">
        <v>0</v>
      </c>
      <c r="AN54" s="1">
        <v>1.2227318754280001</v>
      </c>
      <c r="AO54" s="1">
        <f t="shared" si="7"/>
        <v>1.2227318754280001</v>
      </c>
      <c r="AS54" s="1">
        <v>1.1740196223838006</v>
      </c>
      <c r="AT54" s="1">
        <f t="shared" si="8"/>
        <v>1.1740196223838006</v>
      </c>
      <c r="AX54" s="1">
        <v>0.26182071119119993</v>
      </c>
      <c r="AY54" s="1">
        <f t="shared" si="9"/>
        <v>0.26182071119119993</v>
      </c>
      <c r="BC54" s="1">
        <v>0.4135223868956</v>
      </c>
      <c r="BD54" s="1">
        <f t="shared" si="10"/>
        <v>0.4135223868956</v>
      </c>
      <c r="BH54" s="1">
        <v>6.4169079402691969</v>
      </c>
      <c r="BI54" s="1">
        <f t="shared" si="11"/>
        <v>6.4169079402691969</v>
      </c>
      <c r="BM54" s="1">
        <v>0.29218063517059983</v>
      </c>
      <c r="BN54" s="1">
        <f t="shared" si="12"/>
        <v>0.29218063517059983</v>
      </c>
      <c r="BR54" s="1">
        <v>0.18033917218339998</v>
      </c>
      <c r="BS54" s="1">
        <f t="shared" si="13"/>
        <v>0.18033917218339998</v>
      </c>
    </row>
    <row r="55" spans="1:71" x14ac:dyDescent="0.2">
      <c r="A55" s="1" t="s">
        <v>117</v>
      </c>
      <c r="D55" s="1">
        <v>193.54</v>
      </c>
      <c r="E55" s="1">
        <v>0</v>
      </c>
      <c r="F55" s="1">
        <f t="shared" si="0"/>
        <v>193.54</v>
      </c>
      <c r="I55" s="1">
        <v>1141.56</v>
      </c>
      <c r="J55" s="1">
        <v>0</v>
      </c>
      <c r="K55" s="1">
        <f t="shared" si="1"/>
        <v>1141.56</v>
      </c>
      <c r="N55" s="1">
        <v>3848.6</v>
      </c>
      <c r="O55" s="1">
        <v>6.1120000000000001</v>
      </c>
      <c r="P55" s="1">
        <f t="shared" si="2"/>
        <v>3854.712</v>
      </c>
      <c r="S55" s="1">
        <v>22.58</v>
      </c>
      <c r="T55" s="1">
        <v>230.14</v>
      </c>
      <c r="U55" s="1">
        <f t="shared" si="3"/>
        <v>252.71999999999997</v>
      </c>
      <c r="Y55" s="1">
        <v>1.296</v>
      </c>
      <c r="Z55" s="1">
        <f t="shared" si="4"/>
        <v>1.296</v>
      </c>
      <c r="AD55" s="1">
        <v>0</v>
      </c>
      <c r="AE55" s="1">
        <f t="shared" si="5"/>
        <v>0</v>
      </c>
      <c r="AH55" s="1">
        <v>117.08</v>
      </c>
      <c r="AI55" s="1">
        <v>24.783999999999999</v>
      </c>
      <c r="AJ55" s="1">
        <f t="shared" si="6"/>
        <v>141.864</v>
      </c>
      <c r="AN55" s="1">
        <v>0.22</v>
      </c>
      <c r="AO55" s="1">
        <f t="shared" si="7"/>
        <v>0.22</v>
      </c>
      <c r="AR55" s="1">
        <v>3629.7</v>
      </c>
      <c r="AS55" s="1">
        <v>7.6360000000000001</v>
      </c>
      <c r="AT55" s="1">
        <f t="shared" si="8"/>
        <v>3637.3359999999998</v>
      </c>
      <c r="AW55" s="1">
        <v>833</v>
      </c>
      <c r="AX55" s="1">
        <v>0</v>
      </c>
      <c r="AY55" s="1">
        <f t="shared" si="9"/>
        <v>833</v>
      </c>
      <c r="BB55" s="1">
        <v>284.31</v>
      </c>
      <c r="BC55" s="1">
        <v>0</v>
      </c>
      <c r="BD55" s="1">
        <f t="shared" si="10"/>
        <v>284.31</v>
      </c>
      <c r="BG55" s="1">
        <v>675.05</v>
      </c>
      <c r="BH55" s="1">
        <v>1.032</v>
      </c>
      <c r="BI55" s="1">
        <f t="shared" si="11"/>
        <v>676.08199999999999</v>
      </c>
      <c r="BM55" s="1">
        <v>0</v>
      </c>
      <c r="BN55" s="1">
        <f t="shared" si="12"/>
        <v>0</v>
      </c>
      <c r="BR55" s="1">
        <v>0</v>
      </c>
      <c r="BS55" s="1">
        <f t="shared" si="13"/>
        <v>0</v>
      </c>
    </row>
    <row r="56" spans="1:71" x14ac:dyDescent="0.2">
      <c r="A56" s="1" t="s">
        <v>118</v>
      </c>
      <c r="F56" s="1">
        <f t="shared" si="0"/>
        <v>0</v>
      </c>
      <c r="K56" s="1">
        <f t="shared" si="1"/>
        <v>0</v>
      </c>
      <c r="P56" s="1">
        <f t="shared" si="2"/>
        <v>0</v>
      </c>
      <c r="U56" s="1">
        <f t="shared" si="3"/>
        <v>0</v>
      </c>
      <c r="Z56" s="1">
        <f t="shared" si="4"/>
        <v>0</v>
      </c>
      <c r="AE56" s="1">
        <f t="shared" si="5"/>
        <v>0</v>
      </c>
      <c r="AJ56" s="1">
        <f t="shared" si="6"/>
        <v>0</v>
      </c>
      <c r="AO56" s="1">
        <f t="shared" si="7"/>
        <v>0</v>
      </c>
      <c r="AT56" s="1">
        <f t="shared" si="8"/>
        <v>0</v>
      </c>
      <c r="AY56" s="1">
        <f t="shared" si="9"/>
        <v>0</v>
      </c>
      <c r="BD56" s="1">
        <f t="shared" si="10"/>
        <v>0</v>
      </c>
      <c r="BI56" s="1">
        <f t="shared" si="11"/>
        <v>0</v>
      </c>
      <c r="BN56" s="1">
        <f t="shared" si="12"/>
        <v>0</v>
      </c>
      <c r="BS56" s="1">
        <f t="shared" si="13"/>
        <v>0</v>
      </c>
    </row>
    <row r="57" spans="1:71" x14ac:dyDescent="0.2">
      <c r="A57" s="1" t="s">
        <v>119</v>
      </c>
      <c r="E57" s="1">
        <v>9.3716612432199975E-2</v>
      </c>
      <c r="F57" s="1">
        <f t="shared" si="0"/>
        <v>9.3716612432199975E-2</v>
      </c>
      <c r="J57" s="1">
        <v>0.24065974649259997</v>
      </c>
      <c r="K57" s="1">
        <f t="shared" si="1"/>
        <v>0.24065974649259997</v>
      </c>
      <c r="O57" s="1">
        <v>1.0261558340645993</v>
      </c>
      <c r="P57" s="1">
        <f t="shared" si="2"/>
        <v>1.0261558340645993</v>
      </c>
      <c r="T57" s="1">
        <v>17.346695333016008</v>
      </c>
      <c r="U57" s="1">
        <f t="shared" si="3"/>
        <v>17.346695333016008</v>
      </c>
      <c r="Y57" s="1">
        <v>2.3532682040355999</v>
      </c>
      <c r="Z57" s="1">
        <f t="shared" si="4"/>
        <v>2.3532682040355999</v>
      </c>
      <c r="AD57" s="1">
        <v>0.8993423792186005</v>
      </c>
      <c r="AE57" s="1">
        <f t="shared" si="5"/>
        <v>0.8993423792186005</v>
      </c>
      <c r="AI57" s="1">
        <v>0.72545112499399989</v>
      </c>
      <c r="AJ57" s="1">
        <f t="shared" si="6"/>
        <v>0.72545112499399989</v>
      </c>
      <c r="AN57" s="1">
        <v>2.190869439364</v>
      </c>
      <c r="AO57" s="1">
        <f t="shared" si="7"/>
        <v>2.190869439364</v>
      </c>
      <c r="AS57" s="1">
        <v>2.0972612987687991</v>
      </c>
      <c r="AT57" s="1">
        <f t="shared" si="8"/>
        <v>2.0972612987687991</v>
      </c>
      <c r="AX57" s="1">
        <v>0.46914463301560005</v>
      </c>
      <c r="AY57" s="1">
        <f t="shared" si="9"/>
        <v>0.46914463301560005</v>
      </c>
      <c r="BC57" s="1">
        <v>0.7409719865729999</v>
      </c>
      <c r="BD57" s="1">
        <f t="shared" si="10"/>
        <v>0.7409719865729999</v>
      </c>
      <c r="BH57" s="1">
        <v>11.496318262953205</v>
      </c>
      <c r="BI57" s="1">
        <f t="shared" si="11"/>
        <v>11.496318262953205</v>
      </c>
      <c r="BM57" s="1">
        <v>0.52354518334979983</v>
      </c>
      <c r="BN57" s="1">
        <f t="shared" si="12"/>
        <v>0.52354518334979983</v>
      </c>
      <c r="BR57" s="1">
        <v>0.32314092500000002</v>
      </c>
      <c r="BS57" s="1">
        <f t="shared" si="13"/>
        <v>0.32314092500000002</v>
      </c>
    </row>
    <row r="58" spans="1:71" s="3" customFormat="1" x14ac:dyDescent="0.2">
      <c r="A58" s="3" t="s">
        <v>77</v>
      </c>
      <c r="B58" s="3">
        <v>11287</v>
      </c>
      <c r="C58" s="3">
        <v>472.74</v>
      </c>
      <c r="D58" s="3">
        <v>638.30999999999995</v>
      </c>
      <c r="E58" s="1">
        <v>71.08811704910002</v>
      </c>
      <c r="F58" s="3">
        <f t="shared" si="0"/>
        <v>12469.138117049099</v>
      </c>
      <c r="G58" s="3">
        <v>24168</v>
      </c>
      <c r="H58" s="3">
        <v>1360.34</v>
      </c>
      <c r="I58" s="3">
        <v>8362.7199999999993</v>
      </c>
      <c r="J58" s="1">
        <v>184.24644996410001</v>
      </c>
      <c r="K58" s="3">
        <f t="shared" si="1"/>
        <v>34075.306449964097</v>
      </c>
      <c r="L58" s="3">
        <v>29439</v>
      </c>
      <c r="M58" s="3">
        <v>1496.86</v>
      </c>
      <c r="N58" s="3">
        <v>25.49</v>
      </c>
      <c r="O58" s="1">
        <v>910.08246485410029</v>
      </c>
      <c r="P58" s="3">
        <f t="shared" si="2"/>
        <v>31871.432464854104</v>
      </c>
      <c r="Q58" s="3">
        <v>326843</v>
      </c>
      <c r="R58" s="3">
        <v>19384.7</v>
      </c>
      <c r="S58" s="3">
        <v>219.86</v>
      </c>
      <c r="T58" s="1">
        <v>15306.816263938803</v>
      </c>
      <c r="U58" s="3">
        <f t="shared" si="3"/>
        <v>361754.37626393879</v>
      </c>
      <c r="V58" s="3">
        <v>17852</v>
      </c>
      <c r="W58" s="3">
        <v>1169.44</v>
      </c>
      <c r="Y58" s="1">
        <v>2560.1657640579015</v>
      </c>
      <c r="Z58" s="3">
        <f t="shared" si="4"/>
        <v>21581.605764057902</v>
      </c>
      <c r="AA58" s="3">
        <v>14331</v>
      </c>
      <c r="AB58" s="3">
        <v>629.6</v>
      </c>
      <c r="AD58" s="1">
        <v>933.00694850010007</v>
      </c>
      <c r="AE58" s="3">
        <f t="shared" si="5"/>
        <v>15893.606948500101</v>
      </c>
      <c r="AF58" s="3">
        <v>17897</v>
      </c>
      <c r="AG58" s="3">
        <v>1159.52</v>
      </c>
      <c r="AH58" s="3">
        <v>323.31</v>
      </c>
      <c r="AI58" s="1">
        <v>658.02338383610027</v>
      </c>
      <c r="AJ58" s="3">
        <f t="shared" si="6"/>
        <v>20037.853383836104</v>
      </c>
      <c r="AK58" s="3">
        <v>44289</v>
      </c>
      <c r="AL58" s="3">
        <v>2621.98</v>
      </c>
      <c r="AN58" s="1">
        <v>2151.3570576834004</v>
      </c>
      <c r="AO58" s="3">
        <f t="shared" si="7"/>
        <v>49062.337057683406</v>
      </c>
      <c r="AP58" s="3">
        <v>19137</v>
      </c>
      <c r="AQ58" s="3">
        <v>1143.68</v>
      </c>
      <c r="AR58" s="3">
        <v>10029.290000000001</v>
      </c>
      <c r="AS58" s="1">
        <v>2229.6917368818995</v>
      </c>
      <c r="AT58" s="3">
        <f t="shared" si="8"/>
        <v>32539.661736881899</v>
      </c>
      <c r="AU58" s="3">
        <v>13503</v>
      </c>
      <c r="AV58" s="3">
        <v>640.23</v>
      </c>
      <c r="AX58" s="1">
        <v>401.7270037629001</v>
      </c>
      <c r="AY58" s="3">
        <f t="shared" si="9"/>
        <v>14544.9570037629</v>
      </c>
      <c r="AZ58" s="3">
        <v>16401</v>
      </c>
      <c r="BA58" s="3">
        <v>1289.8699999999999</v>
      </c>
      <c r="BB58" s="3">
        <v>108.48</v>
      </c>
      <c r="BC58" s="1">
        <v>627.34622032969992</v>
      </c>
      <c r="BD58" s="3">
        <f t="shared" si="10"/>
        <v>18426.696220329697</v>
      </c>
      <c r="BE58" s="3">
        <v>195508</v>
      </c>
      <c r="BF58" s="3">
        <v>8940.32</v>
      </c>
      <c r="BG58" s="3">
        <v>69.489999999999995</v>
      </c>
      <c r="BH58" s="1">
        <v>10108.617050912306</v>
      </c>
      <c r="BI58" s="3">
        <f t="shared" si="11"/>
        <v>214626.42705091232</v>
      </c>
      <c r="BJ58" s="3">
        <v>7046</v>
      </c>
      <c r="BK58" s="3">
        <v>573.09</v>
      </c>
      <c r="BL58" s="3">
        <v>2486</v>
      </c>
      <c r="BM58" s="1">
        <v>478.03427822240002</v>
      </c>
      <c r="BN58" s="3">
        <f t="shared" si="12"/>
        <v>10583.1242782224</v>
      </c>
      <c r="BO58" s="3">
        <v>4381</v>
      </c>
      <c r="BP58" s="3">
        <v>284</v>
      </c>
      <c r="BR58" s="1">
        <v>312.8407676336999</v>
      </c>
      <c r="BS58" s="3">
        <f t="shared" si="13"/>
        <v>4977.8407676337001</v>
      </c>
    </row>
    <row r="59" spans="1:71" x14ac:dyDescent="0.2">
      <c r="A59" s="1" t="s">
        <v>120</v>
      </c>
      <c r="F59" s="1">
        <f t="shared" si="0"/>
        <v>0</v>
      </c>
      <c r="I59" s="1">
        <v>2</v>
      </c>
      <c r="K59" s="1">
        <f t="shared" si="1"/>
        <v>2</v>
      </c>
      <c r="P59" s="1">
        <f t="shared" si="2"/>
        <v>0</v>
      </c>
      <c r="U59" s="1">
        <f t="shared" si="3"/>
        <v>0</v>
      </c>
      <c r="Z59" s="1">
        <f t="shared" si="4"/>
        <v>0</v>
      </c>
      <c r="AE59" s="1">
        <f t="shared" si="5"/>
        <v>0</v>
      </c>
      <c r="AJ59" s="1">
        <f t="shared" si="6"/>
        <v>0</v>
      </c>
      <c r="AO59" s="1">
        <f t="shared" si="7"/>
        <v>0</v>
      </c>
      <c r="AT59" s="1">
        <f t="shared" si="8"/>
        <v>0</v>
      </c>
      <c r="AY59" s="1">
        <f t="shared" si="9"/>
        <v>0</v>
      </c>
      <c r="BD59" s="1">
        <f t="shared" si="10"/>
        <v>0</v>
      </c>
      <c r="BI59" s="1">
        <f t="shared" si="11"/>
        <v>0</v>
      </c>
      <c r="BN59" s="1">
        <f t="shared" si="12"/>
        <v>0</v>
      </c>
      <c r="BS59" s="1">
        <f t="shared" si="13"/>
        <v>0</v>
      </c>
    </row>
    <row r="60" spans="1:71" x14ac:dyDescent="0.2">
      <c r="A60" s="1" t="s">
        <v>121</v>
      </c>
      <c r="F60" s="1">
        <f t="shared" si="0"/>
        <v>0</v>
      </c>
      <c r="I60" s="1">
        <v>0</v>
      </c>
      <c r="K60" s="1">
        <f t="shared" si="1"/>
        <v>0</v>
      </c>
      <c r="P60" s="1">
        <f t="shared" si="2"/>
        <v>0</v>
      </c>
      <c r="U60" s="1">
        <f t="shared" si="3"/>
        <v>0</v>
      </c>
      <c r="Z60" s="1">
        <f t="shared" si="4"/>
        <v>0</v>
      </c>
      <c r="AE60" s="1">
        <f t="shared" si="5"/>
        <v>0</v>
      </c>
      <c r="AJ60" s="1">
        <f t="shared" si="6"/>
        <v>0</v>
      </c>
      <c r="AO60" s="1">
        <f t="shared" si="7"/>
        <v>0</v>
      </c>
      <c r="AT60" s="1">
        <f t="shared" si="8"/>
        <v>0</v>
      </c>
      <c r="AY60" s="1">
        <f t="shared" si="9"/>
        <v>0</v>
      </c>
      <c r="BD60" s="1">
        <f t="shared" si="10"/>
        <v>0</v>
      </c>
      <c r="BI60" s="1">
        <f t="shared" si="11"/>
        <v>0</v>
      </c>
      <c r="BK60" s="1">
        <v>0</v>
      </c>
      <c r="BN60" s="1">
        <f t="shared" si="12"/>
        <v>0</v>
      </c>
      <c r="BS60" s="1">
        <f t="shared" si="13"/>
        <v>0</v>
      </c>
    </row>
    <row r="61" spans="1:71" x14ac:dyDescent="0.2">
      <c r="A61" s="1" t="s">
        <v>122</v>
      </c>
      <c r="C61" s="1">
        <v>35841.25</v>
      </c>
      <c r="D61" s="1">
        <v>2.4700000000000002</v>
      </c>
      <c r="F61" s="1">
        <f t="shared" si="0"/>
        <v>35843.72</v>
      </c>
      <c r="H61" s="1">
        <v>134578.79999999999</v>
      </c>
      <c r="K61" s="1">
        <f t="shared" si="1"/>
        <v>134578.79999999999</v>
      </c>
      <c r="M61" s="1">
        <v>70795.87</v>
      </c>
      <c r="N61" s="1">
        <v>294.22000000000003</v>
      </c>
      <c r="P61" s="1">
        <f t="shared" si="2"/>
        <v>71090.09</v>
      </c>
      <c r="R61" s="1">
        <v>2732412.9</v>
      </c>
      <c r="U61" s="1">
        <f t="shared" si="3"/>
        <v>2732412.9</v>
      </c>
      <c r="W61" s="1">
        <v>144952.70000000001</v>
      </c>
      <c r="Z61" s="1">
        <f t="shared" si="4"/>
        <v>144952.70000000001</v>
      </c>
      <c r="AB61" s="1">
        <v>103653.53</v>
      </c>
      <c r="AE61" s="1">
        <f t="shared" si="5"/>
        <v>103653.53</v>
      </c>
      <c r="AG61" s="1">
        <v>189123.7</v>
      </c>
      <c r="AJ61" s="1">
        <f t="shared" si="6"/>
        <v>189123.7</v>
      </c>
      <c r="AL61" s="1">
        <v>226341.77</v>
      </c>
      <c r="AM61" s="1">
        <v>312.05</v>
      </c>
      <c r="AO61" s="1">
        <f t="shared" si="7"/>
        <v>226653.81999999998</v>
      </c>
      <c r="AQ61" s="1">
        <v>125272.07</v>
      </c>
      <c r="AR61" s="1">
        <v>414.37</v>
      </c>
      <c r="AT61" s="1">
        <f t="shared" si="8"/>
        <v>125686.44</v>
      </c>
      <c r="AV61" s="1">
        <v>89177.87</v>
      </c>
      <c r="AY61" s="1">
        <f t="shared" si="9"/>
        <v>89177.87</v>
      </c>
      <c r="BA61" s="1">
        <v>176826.84</v>
      </c>
      <c r="BB61" s="1">
        <v>6073.47</v>
      </c>
      <c r="BD61" s="1">
        <f t="shared" si="10"/>
        <v>182900.31</v>
      </c>
      <c r="BF61" s="1">
        <v>1826441.83</v>
      </c>
      <c r="BG61" s="1">
        <v>43.46</v>
      </c>
      <c r="BI61" s="1">
        <f t="shared" si="11"/>
        <v>1826485.29</v>
      </c>
      <c r="BK61" s="1">
        <v>83839.8</v>
      </c>
      <c r="BN61" s="1">
        <f t="shared" si="12"/>
        <v>83839.8</v>
      </c>
      <c r="BP61" s="1">
        <v>49086.3</v>
      </c>
      <c r="BS61" s="1">
        <f t="shared" si="13"/>
        <v>49086.3</v>
      </c>
    </row>
    <row r="62" spans="1:71" s="3" customFormat="1" x14ac:dyDescent="0.2">
      <c r="A62" s="3" t="s">
        <v>78</v>
      </c>
      <c r="B62" s="3">
        <v>223166</v>
      </c>
      <c r="C62" s="3">
        <v>56249.34</v>
      </c>
      <c r="D62" s="3">
        <v>6685.24</v>
      </c>
      <c r="E62" s="1">
        <v>5070.7970966799994</v>
      </c>
      <c r="F62" s="3">
        <f t="shared" si="0"/>
        <v>291171.37709667993</v>
      </c>
      <c r="G62" s="3">
        <v>517097</v>
      </c>
      <c r="H62" s="3">
        <v>155242.49</v>
      </c>
      <c r="I62" s="3">
        <v>6201.78</v>
      </c>
      <c r="J62" s="1">
        <v>13023.937482329999</v>
      </c>
      <c r="K62" s="3">
        <f t="shared" si="1"/>
        <v>691565.20748233004</v>
      </c>
      <c r="L62" s="3">
        <v>605412</v>
      </c>
      <c r="M62" s="3">
        <v>122805.66</v>
      </c>
      <c r="N62" s="3">
        <v>117924.8</v>
      </c>
      <c r="O62" s="1">
        <v>63423.432570899975</v>
      </c>
      <c r="P62" s="3">
        <f t="shared" si="2"/>
        <v>909565.89257090003</v>
      </c>
      <c r="Q62" s="3">
        <v>6241671</v>
      </c>
      <c r="R62" s="3">
        <v>2246295.36</v>
      </c>
      <c r="S62" s="3">
        <v>71373.8</v>
      </c>
      <c r="T62" s="1">
        <v>1175082.1348174505</v>
      </c>
      <c r="U62" s="3">
        <f t="shared" si="3"/>
        <v>9734422.2948174514</v>
      </c>
      <c r="V62" s="3">
        <v>379314</v>
      </c>
      <c r="W62" s="3">
        <v>126147.2</v>
      </c>
      <c r="X62" s="3">
        <v>0.55000000000000004</v>
      </c>
      <c r="Y62" s="1">
        <v>194750.14711070005</v>
      </c>
      <c r="Z62" s="3">
        <f t="shared" si="4"/>
        <v>700211.89711070003</v>
      </c>
      <c r="AA62" s="3">
        <v>303161</v>
      </c>
      <c r="AB62" s="3">
        <v>86809.600000000006</v>
      </c>
      <c r="AD62" s="1">
        <v>70429.922800140077</v>
      </c>
      <c r="AE62" s="3">
        <f t="shared" si="5"/>
        <v>460400.52280014008</v>
      </c>
      <c r="AF62" s="3">
        <v>393156</v>
      </c>
      <c r="AG62" s="3">
        <v>159467.1</v>
      </c>
      <c r="AH62" s="3">
        <v>239.16</v>
      </c>
      <c r="AI62" s="1">
        <v>45841.91224161999</v>
      </c>
      <c r="AJ62" s="3">
        <f t="shared" si="6"/>
        <v>598704.17224162002</v>
      </c>
      <c r="AK62" s="3">
        <v>847376</v>
      </c>
      <c r="AL62" s="3">
        <v>262459.42</v>
      </c>
      <c r="AM62" s="3">
        <v>129.66999999999999</v>
      </c>
      <c r="AN62" s="1">
        <v>162907.12783533981</v>
      </c>
      <c r="AO62" s="3">
        <f t="shared" si="7"/>
        <v>1272872.2178353397</v>
      </c>
      <c r="AP62" s="3">
        <v>386377</v>
      </c>
      <c r="AQ62" s="3">
        <v>111360.5</v>
      </c>
      <c r="AR62" s="3">
        <v>5682.9</v>
      </c>
      <c r="AS62" s="1">
        <v>168057.23896174994</v>
      </c>
      <c r="AT62" s="3">
        <f t="shared" si="8"/>
        <v>671477.63896174997</v>
      </c>
      <c r="AU62" s="3">
        <v>283336</v>
      </c>
      <c r="AV62" s="3">
        <v>82181.11</v>
      </c>
      <c r="AW62" s="3">
        <v>16224.29</v>
      </c>
      <c r="AX62" s="1">
        <v>29381.768552320005</v>
      </c>
      <c r="AY62" s="3">
        <f t="shared" si="9"/>
        <v>411123.16855231998</v>
      </c>
      <c r="AZ62" s="3">
        <v>330336</v>
      </c>
      <c r="BA62" s="3">
        <v>154714.42000000001</v>
      </c>
      <c r="BB62" s="3">
        <v>386093.4</v>
      </c>
      <c r="BC62" s="1">
        <v>46010.308280150013</v>
      </c>
      <c r="BD62" s="3">
        <f t="shared" si="10"/>
        <v>917154.12828015012</v>
      </c>
      <c r="BE62" s="3">
        <v>3557711</v>
      </c>
      <c r="BF62" s="3">
        <v>1427163.94</v>
      </c>
      <c r="BG62" s="3">
        <v>941.94</v>
      </c>
      <c r="BH62" s="1">
        <v>783951.96171559987</v>
      </c>
      <c r="BI62" s="3">
        <f t="shared" si="11"/>
        <v>5769768.8417155994</v>
      </c>
      <c r="BJ62" s="3">
        <v>142194</v>
      </c>
      <c r="BK62" s="3">
        <v>71655.05</v>
      </c>
      <c r="BL62" s="3">
        <v>280.83999999999997</v>
      </c>
      <c r="BM62" s="1">
        <v>34350.201160180026</v>
      </c>
      <c r="BN62" s="3">
        <f t="shared" si="12"/>
        <v>248480.09116018002</v>
      </c>
      <c r="BO62" s="3">
        <v>91924</v>
      </c>
      <c r="BP62" s="3">
        <v>40327.089999999997</v>
      </c>
      <c r="BR62" s="1">
        <v>22893.017470539995</v>
      </c>
      <c r="BS62" s="3">
        <f t="shared" si="13"/>
        <v>155144.10747053998</v>
      </c>
    </row>
    <row r="63" spans="1:71" x14ac:dyDescent="0.2">
      <c r="A63" s="1" t="s">
        <v>123</v>
      </c>
      <c r="C63" s="1">
        <v>12.45</v>
      </c>
      <c r="F63" s="1">
        <f t="shared" si="0"/>
        <v>12.45</v>
      </c>
      <c r="H63" s="1">
        <v>44.01</v>
      </c>
      <c r="K63" s="1">
        <f t="shared" si="1"/>
        <v>44.01</v>
      </c>
      <c r="M63" s="1">
        <v>38.101999999999997</v>
      </c>
      <c r="N63" s="1">
        <v>2.36</v>
      </c>
      <c r="P63" s="1">
        <f t="shared" si="2"/>
        <v>40.461999999999996</v>
      </c>
      <c r="R63" s="1">
        <v>215.88</v>
      </c>
      <c r="U63" s="1">
        <f t="shared" si="3"/>
        <v>215.88</v>
      </c>
      <c r="W63" s="1">
        <v>27.03</v>
      </c>
      <c r="Z63" s="1">
        <f t="shared" si="4"/>
        <v>27.03</v>
      </c>
      <c r="AB63" s="1">
        <v>20.36</v>
      </c>
      <c r="AE63" s="1">
        <f t="shared" si="5"/>
        <v>20.36</v>
      </c>
      <c r="AG63" s="1">
        <v>38.08</v>
      </c>
      <c r="AJ63" s="1">
        <f t="shared" si="6"/>
        <v>38.08</v>
      </c>
      <c r="AL63" s="1">
        <v>65.244</v>
      </c>
      <c r="AM63" s="1">
        <v>8.8800000000000008</v>
      </c>
      <c r="AO63" s="1">
        <f t="shared" si="7"/>
        <v>74.123999999999995</v>
      </c>
      <c r="AQ63" s="1">
        <v>23.96</v>
      </c>
      <c r="AT63" s="1">
        <f t="shared" si="8"/>
        <v>23.96</v>
      </c>
      <c r="AV63" s="1">
        <v>23.45</v>
      </c>
      <c r="AY63" s="1">
        <f t="shared" si="9"/>
        <v>23.45</v>
      </c>
      <c r="BA63" s="1">
        <v>37.200000000000003</v>
      </c>
      <c r="BD63" s="1">
        <f t="shared" si="10"/>
        <v>37.200000000000003</v>
      </c>
      <c r="BF63" s="1">
        <v>141.26</v>
      </c>
      <c r="BG63" s="1">
        <v>29.39</v>
      </c>
      <c r="BI63" s="1">
        <f t="shared" si="11"/>
        <v>170.64999999999998</v>
      </c>
      <c r="BK63" s="1">
        <v>17.233000000000001</v>
      </c>
      <c r="BN63" s="1">
        <f t="shared" si="12"/>
        <v>17.233000000000001</v>
      </c>
      <c r="BP63" s="1">
        <v>9.57</v>
      </c>
      <c r="BS63" s="1">
        <f t="shared" si="13"/>
        <v>9.57</v>
      </c>
    </row>
    <row r="64" spans="1:71" x14ac:dyDescent="0.2">
      <c r="A64" s="1" t="s">
        <v>124</v>
      </c>
      <c r="C64" s="1">
        <v>50526.21</v>
      </c>
      <c r="D64" s="1">
        <v>104.87</v>
      </c>
      <c r="F64" s="1">
        <f t="shared" si="0"/>
        <v>50631.08</v>
      </c>
      <c r="H64" s="1">
        <v>85698.29</v>
      </c>
      <c r="K64" s="1">
        <f t="shared" si="1"/>
        <v>85698.29</v>
      </c>
      <c r="M64" s="1">
        <v>31003.119999999999</v>
      </c>
      <c r="N64" s="1">
        <v>278.38</v>
      </c>
      <c r="P64" s="1">
        <f t="shared" si="2"/>
        <v>31281.5</v>
      </c>
      <c r="R64" s="1">
        <v>2077276.4</v>
      </c>
      <c r="S64" s="1">
        <v>29820</v>
      </c>
      <c r="U64" s="1">
        <f t="shared" si="3"/>
        <v>2107096.4</v>
      </c>
      <c r="W64" s="1">
        <v>111560.7</v>
      </c>
      <c r="Z64" s="1">
        <f t="shared" si="4"/>
        <v>111560.7</v>
      </c>
      <c r="AB64" s="1">
        <v>78850</v>
      </c>
      <c r="AE64" s="1">
        <f t="shared" si="5"/>
        <v>78850</v>
      </c>
      <c r="AG64" s="1">
        <v>142955.01999999999</v>
      </c>
      <c r="AJ64" s="1">
        <f t="shared" si="6"/>
        <v>142955.01999999999</v>
      </c>
      <c r="AL64" s="1">
        <v>152565.25</v>
      </c>
      <c r="AM64" s="1">
        <v>295.26</v>
      </c>
      <c r="AO64" s="1">
        <f t="shared" si="7"/>
        <v>152860.51</v>
      </c>
      <c r="AQ64" s="1">
        <v>95862.44</v>
      </c>
      <c r="AR64" s="1">
        <v>392</v>
      </c>
      <c r="AT64" s="1">
        <f t="shared" si="8"/>
        <v>96254.44</v>
      </c>
      <c r="AV64" s="1">
        <v>62244.94</v>
      </c>
      <c r="AY64" s="1">
        <f t="shared" si="9"/>
        <v>62244.94</v>
      </c>
      <c r="BA64" s="1">
        <v>132133.79999999999</v>
      </c>
      <c r="BD64" s="1">
        <f t="shared" si="10"/>
        <v>132133.79999999999</v>
      </c>
      <c r="BF64" s="1">
        <v>1394849.2</v>
      </c>
      <c r="BG64" s="1">
        <v>103948.12</v>
      </c>
      <c r="BI64" s="1">
        <f t="shared" si="11"/>
        <v>1498797.3199999998</v>
      </c>
      <c r="BK64" s="1">
        <v>63063.39</v>
      </c>
      <c r="BN64" s="1">
        <f t="shared" si="12"/>
        <v>63063.39</v>
      </c>
      <c r="BP64" s="1">
        <v>37402.1</v>
      </c>
      <c r="BS64" s="1">
        <f t="shared" si="13"/>
        <v>37402.1</v>
      </c>
    </row>
    <row r="65" spans="1:71" x14ac:dyDescent="0.2">
      <c r="A65" s="1" t="s">
        <v>125</v>
      </c>
      <c r="C65" s="1">
        <v>9.84</v>
      </c>
      <c r="F65" s="1">
        <f t="shared" si="0"/>
        <v>9.84</v>
      </c>
      <c r="H65" s="1">
        <v>9.1</v>
      </c>
      <c r="K65" s="1">
        <f t="shared" si="1"/>
        <v>9.1</v>
      </c>
      <c r="M65" s="1">
        <v>0.36</v>
      </c>
      <c r="P65" s="1">
        <f t="shared" si="2"/>
        <v>0.36</v>
      </c>
      <c r="R65" s="1">
        <v>954</v>
      </c>
      <c r="U65" s="1">
        <f t="shared" si="3"/>
        <v>954</v>
      </c>
      <c r="Z65" s="1">
        <f t="shared" si="4"/>
        <v>0</v>
      </c>
      <c r="AE65" s="1">
        <f t="shared" si="5"/>
        <v>0</v>
      </c>
      <c r="AG65" s="1">
        <v>146.38</v>
      </c>
      <c r="AJ65" s="1">
        <f t="shared" si="6"/>
        <v>146.38</v>
      </c>
      <c r="AL65" s="1">
        <v>27.34</v>
      </c>
      <c r="AO65" s="1">
        <f t="shared" si="7"/>
        <v>27.34</v>
      </c>
      <c r="AT65" s="1">
        <f t="shared" si="8"/>
        <v>0</v>
      </c>
      <c r="AY65" s="1">
        <f t="shared" si="9"/>
        <v>0</v>
      </c>
      <c r="BA65" s="1">
        <v>519.66999999999996</v>
      </c>
      <c r="BB65" s="1">
        <v>0</v>
      </c>
      <c r="BD65" s="1">
        <f t="shared" si="10"/>
        <v>519.66999999999996</v>
      </c>
      <c r="BI65" s="1">
        <f t="shared" si="11"/>
        <v>0</v>
      </c>
      <c r="BK65" s="1">
        <v>837.98</v>
      </c>
      <c r="BN65" s="1">
        <f t="shared" si="12"/>
        <v>837.98</v>
      </c>
      <c r="BP65" s="1">
        <v>857.95</v>
      </c>
      <c r="BS65" s="1">
        <f t="shared" si="13"/>
        <v>857.95</v>
      </c>
    </row>
    <row r="66" spans="1:71" x14ac:dyDescent="0.2">
      <c r="A66" s="1" t="s">
        <v>126</v>
      </c>
      <c r="C66" s="1">
        <v>372.18</v>
      </c>
      <c r="D66" s="1">
        <v>374.69</v>
      </c>
      <c r="F66" s="1">
        <f t="shared" si="0"/>
        <v>746.87</v>
      </c>
      <c r="H66" s="1">
        <v>1572.96</v>
      </c>
      <c r="I66" s="1">
        <v>434.65</v>
      </c>
      <c r="K66" s="1">
        <f t="shared" si="1"/>
        <v>2007.6100000000001</v>
      </c>
      <c r="M66" s="1">
        <v>773.92</v>
      </c>
      <c r="N66" s="1">
        <v>9.06</v>
      </c>
      <c r="P66" s="1">
        <f t="shared" si="2"/>
        <v>782.9799999999999</v>
      </c>
      <c r="R66" s="1">
        <v>5388.3</v>
      </c>
      <c r="S66" s="1">
        <v>22.1</v>
      </c>
      <c r="U66" s="1">
        <f t="shared" si="3"/>
        <v>5410.4000000000005</v>
      </c>
      <c r="W66" s="1">
        <v>1057.04</v>
      </c>
      <c r="Z66" s="1">
        <f t="shared" si="4"/>
        <v>1057.04</v>
      </c>
      <c r="AB66" s="1">
        <v>346.12</v>
      </c>
      <c r="AE66" s="1">
        <f t="shared" si="5"/>
        <v>346.12</v>
      </c>
      <c r="AG66" s="1">
        <v>973.95</v>
      </c>
      <c r="AH66" s="1">
        <v>114.93</v>
      </c>
      <c r="AJ66" s="1">
        <f t="shared" si="6"/>
        <v>1088.8800000000001</v>
      </c>
      <c r="AL66" s="1">
        <v>1131.98</v>
      </c>
      <c r="AO66" s="1">
        <f t="shared" si="7"/>
        <v>1131.98</v>
      </c>
      <c r="AQ66" s="1">
        <v>836.47</v>
      </c>
      <c r="AR66" s="1">
        <v>3563</v>
      </c>
      <c r="AT66" s="1">
        <f t="shared" si="8"/>
        <v>4399.47</v>
      </c>
      <c r="AV66" s="1">
        <v>316.45999999999998</v>
      </c>
      <c r="AY66" s="1">
        <f t="shared" si="9"/>
        <v>316.45999999999998</v>
      </c>
      <c r="BA66" s="1">
        <v>702.58</v>
      </c>
      <c r="BB66" s="1">
        <v>11.55</v>
      </c>
      <c r="BD66" s="1">
        <f t="shared" si="10"/>
        <v>714.13</v>
      </c>
      <c r="BF66" s="1">
        <v>11095.26</v>
      </c>
      <c r="BG66" s="1">
        <v>24.59</v>
      </c>
      <c r="BI66" s="1">
        <f t="shared" si="11"/>
        <v>11119.85</v>
      </c>
      <c r="BK66" s="1">
        <v>243.77</v>
      </c>
      <c r="BN66" s="1">
        <f t="shared" si="12"/>
        <v>243.77</v>
      </c>
      <c r="BP66" s="1">
        <v>175.7</v>
      </c>
      <c r="BS66" s="1">
        <f t="shared" si="13"/>
        <v>175.7</v>
      </c>
    </row>
    <row r="67" spans="1:71" s="3" customFormat="1" x14ac:dyDescent="0.2">
      <c r="A67" s="3" t="s">
        <v>79</v>
      </c>
      <c r="B67" s="3">
        <v>125979</v>
      </c>
      <c r="C67" s="3">
        <v>33597.699999999997</v>
      </c>
      <c r="D67" s="3">
        <v>2100.96</v>
      </c>
      <c r="E67" s="1">
        <v>4982.6490686100005</v>
      </c>
      <c r="F67" s="3">
        <f t="shared" si="0"/>
        <v>166660.30906861002</v>
      </c>
      <c r="G67" s="3">
        <v>291826</v>
      </c>
      <c r="H67" s="3">
        <v>102892.69</v>
      </c>
      <c r="I67" s="3">
        <v>670.34</v>
      </c>
      <c r="J67" s="1">
        <v>12832.779972290013</v>
      </c>
      <c r="K67" s="3">
        <f t="shared" si="1"/>
        <v>408221.80997229007</v>
      </c>
      <c r="L67" s="3">
        <v>342110</v>
      </c>
      <c r="M67" s="3">
        <v>81104.998999999996</v>
      </c>
      <c r="N67" s="3">
        <v>19449.8</v>
      </c>
      <c r="O67" s="1">
        <v>65143.911327379981</v>
      </c>
      <c r="P67" s="3">
        <f t="shared" si="2"/>
        <v>507808.71032737999</v>
      </c>
      <c r="Q67" s="3">
        <v>3523900</v>
      </c>
      <c r="R67" s="3">
        <v>1429227.4</v>
      </c>
      <c r="S67" s="3">
        <v>19131.8</v>
      </c>
      <c r="T67" s="1">
        <v>1199020.0796199602</v>
      </c>
      <c r="U67" s="3">
        <f t="shared" si="3"/>
        <v>6171279.2796199601</v>
      </c>
      <c r="V67" s="3">
        <v>214105</v>
      </c>
      <c r="W67" s="3">
        <v>74957.05</v>
      </c>
      <c r="X67" s="3">
        <v>0.37</v>
      </c>
      <c r="Y67" s="1">
        <v>209763.34156732995</v>
      </c>
      <c r="Z67" s="3">
        <f t="shared" si="4"/>
        <v>498825.76156732993</v>
      </c>
      <c r="AA67" s="3">
        <v>171151</v>
      </c>
      <c r="AB67" s="3">
        <v>52414.23</v>
      </c>
      <c r="AD67" s="1">
        <v>75189.43716580997</v>
      </c>
      <c r="AE67" s="3">
        <f t="shared" si="5"/>
        <v>298754.66716581001</v>
      </c>
      <c r="AF67" s="3">
        <v>221807</v>
      </c>
      <c r="AG67" s="3">
        <v>98034.19</v>
      </c>
      <c r="AH67" s="3">
        <v>19.446000000000002</v>
      </c>
      <c r="AI67" s="1">
        <v>46542.951621360044</v>
      </c>
      <c r="AJ67" s="3">
        <f t="shared" si="6"/>
        <v>366403.58762136003</v>
      </c>
      <c r="AK67" s="3">
        <v>478399</v>
      </c>
      <c r="AL67" s="3">
        <v>178731.3</v>
      </c>
      <c r="AM67" s="3">
        <v>57.59</v>
      </c>
      <c r="AN67" s="1">
        <v>171744.56805557999</v>
      </c>
      <c r="AO67" s="3">
        <f t="shared" si="7"/>
        <v>828932.45805558003</v>
      </c>
      <c r="AP67" s="3">
        <v>218136</v>
      </c>
      <c r="AQ67" s="3">
        <v>65490.25</v>
      </c>
      <c r="AR67" s="3">
        <v>672.6</v>
      </c>
      <c r="AS67" s="1">
        <v>180020.30576668991</v>
      </c>
      <c r="AT67" s="3">
        <f t="shared" si="8"/>
        <v>464319.15576668992</v>
      </c>
      <c r="AU67" s="3">
        <v>159898</v>
      </c>
      <c r="AV67" s="3">
        <v>54909.53</v>
      </c>
      <c r="AW67" s="3">
        <v>14147.82</v>
      </c>
      <c r="AX67" s="1">
        <v>29959.08123892</v>
      </c>
      <c r="AY67" s="3">
        <f t="shared" si="9"/>
        <v>258914.43123892002</v>
      </c>
      <c r="AZ67" s="3">
        <v>186431</v>
      </c>
      <c r="BA67" s="3">
        <v>93915.86</v>
      </c>
      <c r="BB67" s="3">
        <v>27553.26</v>
      </c>
      <c r="BC67" s="1">
        <v>46758.355755639997</v>
      </c>
      <c r="BD67" s="3">
        <f t="shared" si="10"/>
        <v>354658.47575564001</v>
      </c>
      <c r="BE67" s="3">
        <v>2010795</v>
      </c>
      <c r="BF67" s="3">
        <v>932977.48</v>
      </c>
      <c r="BG67" s="3">
        <v>377.28</v>
      </c>
      <c r="BH67" s="1">
        <v>803637.54972450982</v>
      </c>
      <c r="BI67" s="3">
        <f t="shared" si="11"/>
        <v>3747787.3097245097</v>
      </c>
      <c r="BJ67" s="3">
        <v>80251</v>
      </c>
      <c r="BK67" s="3">
        <v>43279.64</v>
      </c>
      <c r="BL67" s="3">
        <v>1617</v>
      </c>
      <c r="BM67" s="1">
        <v>35658.145053010012</v>
      </c>
      <c r="BN67" s="3">
        <f t="shared" si="12"/>
        <v>160805.78505301001</v>
      </c>
      <c r="BO67" s="3">
        <v>51920</v>
      </c>
      <c r="BP67" s="3">
        <v>24528</v>
      </c>
      <c r="BR67" s="1">
        <v>24099.088919660018</v>
      </c>
      <c r="BS67" s="3">
        <f t="shared" si="13"/>
        <v>100547.08891966002</v>
      </c>
    </row>
  </sheetData>
  <phoneticPr fontId="0" type="noConversion"/>
  <pageMargins left="0.75" right="0.75" top="1" bottom="1" header="0.5" footer="0.5"/>
  <pageSetup scale="88" orientation="portrait" r:id="rId1"/>
  <headerFooter alignWithMargins="0">
    <oddHeader>&amp;CTable E-1: New York State Emissions by County in pounds/year</oddHeader>
  </headerFooter>
  <colBreaks count="1" manualBreakCount="1">
    <brk id="36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Sheet1!Print_Area</vt:lpstr>
      <vt:lpstr>Sheet2!Print_Area</vt:lpstr>
      <vt:lpstr>Sheet1!Print_Titles</vt:lpstr>
      <vt:lpstr>Sheet2!Print_Titles</vt:lpstr>
    </vt:vector>
  </TitlesOfParts>
  <Company>NYSDEC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of Air Resources</dc:creator>
  <cp:lastModifiedBy>Aniket Gupta</cp:lastModifiedBy>
  <cp:lastPrinted>2003-04-14T14:44:54Z</cp:lastPrinted>
  <dcterms:created xsi:type="dcterms:W3CDTF">2001-10-19T17:33:47Z</dcterms:created>
  <dcterms:modified xsi:type="dcterms:W3CDTF">2024-02-03T22:30:20Z</dcterms:modified>
</cp:coreProperties>
</file>