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EA4845B-5233-450A-9820-168DA0F958ED}" xr6:coauthVersionLast="47" xr6:coauthVersionMax="47" xr10:uidLastSave="{00000000-0000-0000-0000-000000000000}"/>
  <bookViews>
    <workbookView xWindow="768" yWindow="768" windowWidth="17280" windowHeight="8880" tabRatio="743"/>
  </bookViews>
  <sheets>
    <sheet name="VehBLANK" sheetId="10" r:id="rId1"/>
    <sheet name="5Big Dry" sheetId="1" r:id="rId2"/>
    <sheet name="9Blackfeet" sheetId="2" r:id="rId3"/>
    <sheet name="20Fergus" sheetId="6" r:id="rId4"/>
    <sheet name="3Flathead" sheetId="5" r:id="rId5"/>
    <sheet name="21FortPeck" sheetId="4" r:id="rId6"/>
    <sheet name="25Helena" sheetId="9" r:id="rId7"/>
    <sheet name="81Powder" sheetId="8" r:id="rId8"/>
    <sheet name="43Ravalli" sheetId="7" r:id="rId9"/>
    <sheet name="58ValleyCo" sheetId="3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D6" i="6"/>
  <c r="E6" i="6"/>
  <c r="H6" i="6"/>
  <c r="I6" i="6"/>
  <c r="J6" i="6"/>
  <c r="L6" i="6"/>
  <c r="C7" i="6"/>
  <c r="D7" i="6"/>
  <c r="E7" i="6"/>
  <c r="H7" i="6"/>
  <c r="I7" i="6"/>
  <c r="J7" i="6"/>
  <c r="L7" i="6"/>
  <c r="C8" i="6"/>
  <c r="D8" i="6"/>
  <c r="E8" i="6"/>
  <c r="H8" i="6"/>
  <c r="I8" i="6"/>
  <c r="J8" i="6"/>
  <c r="L8" i="6"/>
  <c r="C9" i="6"/>
  <c r="D9" i="6"/>
  <c r="E9" i="6"/>
  <c r="H9" i="6"/>
  <c r="I9" i="6"/>
  <c r="J9" i="6"/>
  <c r="L9" i="6"/>
  <c r="C6" i="4"/>
  <c r="D6" i="4"/>
  <c r="E6" i="4"/>
  <c r="H6" i="4"/>
  <c r="I6" i="4"/>
  <c r="J6" i="4"/>
  <c r="L6" i="4"/>
  <c r="C7" i="4"/>
  <c r="D7" i="4"/>
  <c r="E7" i="4"/>
  <c r="H7" i="4"/>
  <c r="I7" i="4"/>
  <c r="J7" i="4"/>
  <c r="L7" i="4"/>
  <c r="C8" i="4"/>
  <c r="D8" i="4"/>
  <c r="E8" i="4"/>
  <c r="H8" i="4"/>
  <c r="I8" i="4"/>
  <c r="J8" i="4"/>
  <c r="L8" i="4"/>
  <c r="C9" i="4"/>
  <c r="D9" i="4"/>
  <c r="E9" i="4"/>
  <c r="H9" i="4"/>
  <c r="I9" i="4"/>
  <c r="J9" i="4"/>
  <c r="L9" i="4"/>
  <c r="C10" i="4"/>
  <c r="D10" i="4"/>
  <c r="E10" i="4"/>
  <c r="H10" i="4"/>
  <c r="I10" i="4"/>
  <c r="J10" i="4"/>
  <c r="L10" i="4"/>
  <c r="C11" i="4"/>
  <c r="D11" i="4"/>
  <c r="E11" i="4"/>
  <c r="H11" i="4"/>
  <c r="I11" i="4"/>
  <c r="J11" i="4"/>
  <c r="L11" i="4"/>
  <c r="C6" i="9"/>
  <c r="D6" i="9"/>
  <c r="E6" i="9"/>
  <c r="H6" i="9"/>
  <c r="I6" i="9"/>
  <c r="J6" i="9"/>
  <c r="L6" i="9"/>
  <c r="C7" i="9"/>
  <c r="D7" i="9"/>
  <c r="E7" i="9"/>
  <c r="H7" i="9"/>
  <c r="I7" i="9"/>
  <c r="J7" i="9"/>
  <c r="L7" i="9"/>
  <c r="C8" i="9"/>
  <c r="D8" i="9"/>
  <c r="E8" i="9"/>
  <c r="H8" i="9"/>
  <c r="I8" i="9"/>
  <c r="J8" i="9"/>
  <c r="L8" i="9"/>
  <c r="C9" i="9"/>
  <c r="D9" i="9"/>
  <c r="E9" i="9"/>
  <c r="H9" i="9"/>
  <c r="I9" i="9"/>
  <c r="J9" i="9"/>
  <c r="L9" i="9"/>
  <c r="C6" i="5"/>
  <c r="D6" i="5"/>
  <c r="E6" i="5"/>
  <c r="H6" i="5"/>
  <c r="I6" i="5"/>
  <c r="J6" i="5"/>
  <c r="L6" i="5"/>
  <c r="C7" i="5"/>
  <c r="D7" i="5"/>
  <c r="E7" i="5"/>
  <c r="H7" i="5"/>
  <c r="I7" i="5"/>
  <c r="J7" i="5"/>
  <c r="L7" i="5"/>
  <c r="C8" i="5"/>
  <c r="D8" i="5"/>
  <c r="E8" i="5"/>
  <c r="H8" i="5"/>
  <c r="I8" i="5"/>
  <c r="J8" i="5"/>
  <c r="L8" i="5"/>
  <c r="C9" i="5"/>
  <c r="D9" i="5"/>
  <c r="E9" i="5"/>
  <c r="H9" i="5"/>
  <c r="I9" i="5"/>
  <c r="J9" i="5"/>
  <c r="L9" i="5"/>
  <c r="C10" i="5"/>
  <c r="D10" i="5"/>
  <c r="E10" i="5"/>
  <c r="H10" i="5"/>
  <c r="I10" i="5"/>
  <c r="J10" i="5"/>
  <c r="L10" i="5"/>
  <c r="C11" i="5"/>
  <c r="D11" i="5"/>
  <c r="E11" i="5"/>
  <c r="H11" i="5"/>
  <c r="I11" i="5"/>
  <c r="J11" i="5"/>
  <c r="L11" i="5"/>
  <c r="C6" i="7"/>
  <c r="D6" i="7"/>
  <c r="E6" i="7"/>
  <c r="H6" i="7"/>
  <c r="I6" i="7"/>
  <c r="J6" i="7"/>
  <c r="L6" i="7"/>
  <c r="C7" i="7"/>
  <c r="D7" i="7"/>
  <c r="E7" i="7"/>
  <c r="H7" i="7"/>
  <c r="I7" i="7"/>
  <c r="J7" i="7"/>
  <c r="L7" i="7"/>
  <c r="C6" i="3"/>
  <c r="D6" i="3"/>
  <c r="E6" i="3"/>
  <c r="H6" i="3"/>
  <c r="I6" i="3"/>
  <c r="J6" i="3"/>
  <c r="L6" i="3"/>
  <c r="C7" i="3"/>
  <c r="D7" i="3"/>
  <c r="E7" i="3"/>
  <c r="H7" i="3"/>
  <c r="I7" i="3"/>
  <c r="J7" i="3"/>
  <c r="L7" i="3"/>
  <c r="C8" i="3"/>
  <c r="D8" i="3"/>
  <c r="E8" i="3"/>
  <c r="H8" i="3"/>
  <c r="I8" i="3"/>
  <c r="J8" i="3"/>
  <c r="L8" i="3"/>
  <c r="C6" i="1"/>
  <c r="D6" i="1"/>
  <c r="E6" i="1"/>
  <c r="H6" i="1"/>
  <c r="I6" i="1"/>
  <c r="J6" i="1"/>
  <c r="L6" i="1"/>
  <c r="C7" i="1"/>
  <c r="D7" i="1"/>
  <c r="E7" i="1"/>
  <c r="H7" i="1"/>
  <c r="I7" i="1"/>
  <c r="J7" i="1"/>
  <c r="L7" i="1"/>
  <c r="C8" i="1"/>
  <c r="D8" i="1"/>
  <c r="E8" i="1"/>
  <c r="H8" i="1"/>
  <c r="I8" i="1"/>
  <c r="J8" i="1"/>
  <c r="L8" i="1"/>
  <c r="C6" i="8"/>
  <c r="D6" i="8"/>
  <c r="E6" i="8"/>
  <c r="H6" i="8"/>
  <c r="I6" i="8"/>
  <c r="J6" i="8"/>
  <c r="L6" i="8"/>
  <c r="C6" i="2"/>
  <c r="D6" i="2"/>
  <c r="E6" i="2"/>
  <c r="H6" i="2"/>
  <c r="I6" i="2"/>
  <c r="J6" i="2"/>
  <c r="L6" i="2"/>
  <c r="C7" i="2"/>
  <c r="D7" i="2"/>
  <c r="E7" i="2"/>
  <c r="H7" i="2"/>
  <c r="I7" i="2"/>
  <c r="J7" i="2"/>
  <c r="L7" i="2"/>
  <c r="C8" i="2"/>
  <c r="D8" i="2"/>
  <c r="E8" i="2"/>
  <c r="H8" i="2"/>
  <c r="I8" i="2"/>
  <c r="J8" i="2"/>
  <c r="L8" i="2"/>
</calcChain>
</file>

<file path=xl/sharedStrings.xml><?xml version="1.0" encoding="utf-8"?>
<sst xmlns="http://schemas.openxmlformats.org/spreadsheetml/2006/main" count="121" uniqueCount="13">
  <si>
    <t>Montana Department of Transportation</t>
  </si>
  <si>
    <t>Public Transportation Vehicle Inventory</t>
  </si>
  <si>
    <t>Condition</t>
  </si>
  <si>
    <t>Remaining Useful Life</t>
  </si>
  <si>
    <t>Age</t>
  </si>
  <si>
    <t>Replacement Cost</t>
  </si>
  <si>
    <t>Mileage</t>
  </si>
  <si>
    <t>Seating Capacity</t>
  </si>
  <si>
    <t>Wheelchair Capacity</t>
  </si>
  <si>
    <t>Fuel</t>
  </si>
  <si>
    <t>Make</t>
  </si>
  <si>
    <t>Model</t>
  </si>
  <si>
    <t>ATTACHMENT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</si>
</sst>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3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164" fontId="0" fillId="0" borderId="13" xfId="0" applyNumberFormat="1" applyBorder="1"/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0" fontId="4" fillId="0" borderId="11" xfId="0" applyFont="1" applyBorder="1"/>
    <xf numFmtId="0" fontId="4" fillId="0" borderId="2" xfId="0" applyFont="1" applyBorder="1"/>
    <xf numFmtId="164" fontId="4" fillId="0" borderId="9" xfId="0" applyNumberFormat="1" applyFont="1" applyBorder="1"/>
    <xf numFmtId="0" fontId="2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HICLE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HICLEINFO"/>
    </sheetNames>
    <sheetDataSet>
      <sheetData sheetId="0">
        <row r="10">
          <cell r="D10">
            <v>34001</v>
          </cell>
          <cell r="K10">
            <v>57683</v>
          </cell>
          <cell r="L10" t="str">
            <v>FORD</v>
          </cell>
          <cell r="M10" t="str">
            <v>Champion</v>
          </cell>
          <cell r="N10">
            <v>18</v>
          </cell>
          <cell r="O10" t="str">
            <v>GASOLINE</v>
          </cell>
          <cell r="Q10">
            <v>2</v>
          </cell>
        </row>
        <row r="11">
          <cell r="D11">
            <v>35096</v>
          </cell>
          <cell r="K11">
            <v>46100</v>
          </cell>
          <cell r="L11" t="str">
            <v>FORD</v>
          </cell>
          <cell r="M11" t="str">
            <v>Startrans</v>
          </cell>
          <cell r="N11">
            <v>17</v>
          </cell>
          <cell r="O11" t="str">
            <v>GASOLINE</v>
          </cell>
          <cell r="Q11">
            <v>3</v>
          </cell>
        </row>
        <row r="12">
          <cell r="D12">
            <v>30713</v>
          </cell>
          <cell r="K12">
            <v>20026</v>
          </cell>
          <cell r="L12" t="str">
            <v>FORD</v>
          </cell>
          <cell r="M12" t="str">
            <v>Conv Van</v>
          </cell>
          <cell r="N12">
            <v>10</v>
          </cell>
          <cell r="O12" t="str">
            <v>GASOLINE</v>
          </cell>
          <cell r="Q12">
            <v>1</v>
          </cell>
        </row>
        <row r="13">
          <cell r="D13">
            <v>31809</v>
          </cell>
          <cell r="K13">
            <v>34800</v>
          </cell>
          <cell r="L13" t="str">
            <v>FORD</v>
          </cell>
          <cell r="M13" t="str">
            <v>Chaperone</v>
          </cell>
          <cell r="N13">
            <v>18</v>
          </cell>
          <cell r="O13" t="str">
            <v>GASOLINE</v>
          </cell>
          <cell r="Q13">
            <v>2</v>
          </cell>
        </row>
        <row r="14">
          <cell r="D14">
            <v>34243</v>
          </cell>
          <cell r="K14">
            <v>59997</v>
          </cell>
          <cell r="L14" t="str">
            <v>GM</v>
          </cell>
          <cell r="M14" t="str">
            <v>Champion</v>
          </cell>
          <cell r="N14">
            <v>18</v>
          </cell>
          <cell r="O14" t="str">
            <v>GASOLINE</v>
          </cell>
          <cell r="Q14">
            <v>2</v>
          </cell>
        </row>
        <row r="15">
          <cell r="D15">
            <v>35674</v>
          </cell>
          <cell r="K15">
            <v>49950</v>
          </cell>
          <cell r="L15" t="str">
            <v>FORD</v>
          </cell>
          <cell r="M15" t="str">
            <v>Startrans</v>
          </cell>
          <cell r="N15">
            <v>17</v>
          </cell>
          <cell r="O15" t="str">
            <v>GASOLINE</v>
          </cell>
          <cell r="Q15">
            <v>3</v>
          </cell>
        </row>
        <row r="26">
          <cell r="D26">
            <v>31809</v>
          </cell>
          <cell r="K26">
            <v>20000</v>
          </cell>
          <cell r="L26" t="str">
            <v>FORD</v>
          </cell>
          <cell r="M26" t="str">
            <v>Goshen</v>
          </cell>
          <cell r="N26">
            <v>19</v>
          </cell>
          <cell r="O26" t="str">
            <v>GASOLINE</v>
          </cell>
        </row>
        <row r="27">
          <cell r="D27">
            <v>34731</v>
          </cell>
          <cell r="K27">
            <v>19978</v>
          </cell>
          <cell r="L27" t="str">
            <v>GM</v>
          </cell>
          <cell r="M27" t="str">
            <v>Lumina</v>
          </cell>
          <cell r="N27">
            <v>7</v>
          </cell>
          <cell r="O27" t="str">
            <v>GASOLINE</v>
          </cell>
        </row>
        <row r="28">
          <cell r="D28">
            <v>35643</v>
          </cell>
          <cell r="K28">
            <v>41252</v>
          </cell>
          <cell r="L28" t="str">
            <v>GM</v>
          </cell>
          <cell r="M28" t="str">
            <v>Goshen</v>
          </cell>
          <cell r="N28">
            <v>12</v>
          </cell>
          <cell r="O28" t="str">
            <v>GASOLINE</v>
          </cell>
          <cell r="Q28">
            <v>2</v>
          </cell>
        </row>
        <row r="34">
          <cell r="D34">
            <v>35096</v>
          </cell>
          <cell r="K34">
            <v>21434.3</v>
          </cell>
          <cell r="L34" t="str">
            <v>DODGE</v>
          </cell>
          <cell r="M34" t="str">
            <v>Caravan</v>
          </cell>
          <cell r="N34">
            <v>7</v>
          </cell>
          <cell r="O34" t="str">
            <v>GASOLINE</v>
          </cell>
          <cell r="Q34">
            <v>2</v>
          </cell>
        </row>
        <row r="35">
          <cell r="D35">
            <v>35462</v>
          </cell>
          <cell r="K35">
            <v>42790</v>
          </cell>
          <cell r="L35" t="str">
            <v>FORD</v>
          </cell>
          <cell r="M35" t="str">
            <v>Goshen</v>
          </cell>
          <cell r="N35">
            <v>16</v>
          </cell>
          <cell r="O35" t="str">
            <v>GASOLINE</v>
          </cell>
          <cell r="Q35">
            <v>2</v>
          </cell>
        </row>
        <row r="36">
          <cell r="D36">
            <v>34001</v>
          </cell>
          <cell r="K36">
            <v>36199</v>
          </cell>
          <cell r="L36" t="str">
            <v>FORD</v>
          </cell>
          <cell r="M36" t="str">
            <v>Eldorado</v>
          </cell>
          <cell r="N36">
            <v>12</v>
          </cell>
          <cell r="O36" t="str">
            <v>GASOLINE</v>
          </cell>
          <cell r="Q36">
            <v>2</v>
          </cell>
        </row>
        <row r="62">
          <cell r="D62">
            <v>35827</v>
          </cell>
          <cell r="K62">
            <v>47150</v>
          </cell>
          <cell r="L62" t="str">
            <v>FORD</v>
          </cell>
          <cell r="M62" t="str">
            <v>Startrans</v>
          </cell>
          <cell r="N62">
            <v>20</v>
          </cell>
          <cell r="O62" t="str">
            <v>GASOLINE</v>
          </cell>
          <cell r="Q62">
            <v>2</v>
          </cell>
        </row>
        <row r="63">
          <cell r="D63">
            <v>31809</v>
          </cell>
          <cell r="K63">
            <v>31438</v>
          </cell>
          <cell r="L63" t="str">
            <v>GM</v>
          </cell>
          <cell r="M63" t="str">
            <v>Wayne</v>
          </cell>
          <cell r="N63">
            <v>16</v>
          </cell>
          <cell r="O63" t="str">
            <v>GASOLINE</v>
          </cell>
        </row>
        <row r="64">
          <cell r="D64">
            <v>33635</v>
          </cell>
          <cell r="K64">
            <v>38800</v>
          </cell>
          <cell r="L64" t="str">
            <v>FORD</v>
          </cell>
          <cell r="M64" t="str">
            <v>Supreme</v>
          </cell>
          <cell r="N64">
            <v>16</v>
          </cell>
          <cell r="O64" t="str">
            <v>GASOLINE</v>
          </cell>
          <cell r="Q64">
            <v>2</v>
          </cell>
        </row>
        <row r="65">
          <cell r="D65">
            <v>34001</v>
          </cell>
          <cell r="K65">
            <v>19335</v>
          </cell>
          <cell r="L65" t="str">
            <v>FORD</v>
          </cell>
          <cell r="M65" t="str">
            <v>Aerostar</v>
          </cell>
          <cell r="N65">
            <v>7</v>
          </cell>
          <cell r="O65" t="str">
            <v>GASOLINE</v>
          </cell>
        </row>
        <row r="66">
          <cell r="D66">
            <v>34366</v>
          </cell>
          <cell r="K66">
            <v>39370</v>
          </cell>
          <cell r="L66" t="str">
            <v>FORD</v>
          </cell>
          <cell r="M66" t="str">
            <v>Goshen</v>
          </cell>
          <cell r="N66">
            <v>16</v>
          </cell>
          <cell r="O66" t="str">
            <v>GASOLINE</v>
          </cell>
          <cell r="Q66">
            <v>2</v>
          </cell>
        </row>
        <row r="67">
          <cell r="D67">
            <v>34366</v>
          </cell>
          <cell r="K67">
            <v>39370</v>
          </cell>
          <cell r="L67" t="str">
            <v>FORD</v>
          </cell>
          <cell r="M67" t="str">
            <v>Goshen</v>
          </cell>
          <cell r="N67">
            <v>16</v>
          </cell>
          <cell r="O67" t="str">
            <v>GASOLINE</v>
          </cell>
          <cell r="Q67">
            <v>2</v>
          </cell>
        </row>
        <row r="68">
          <cell r="D68">
            <v>33270</v>
          </cell>
          <cell r="K68">
            <v>36100</v>
          </cell>
          <cell r="L68" t="str">
            <v>FORD</v>
          </cell>
          <cell r="M68" t="str">
            <v>Startrans</v>
          </cell>
          <cell r="N68">
            <v>13</v>
          </cell>
          <cell r="O68" t="str">
            <v>GASOLINE</v>
          </cell>
          <cell r="Q68">
            <v>2</v>
          </cell>
        </row>
        <row r="69">
          <cell r="D69">
            <v>35462</v>
          </cell>
          <cell r="K69">
            <v>43702</v>
          </cell>
          <cell r="L69" t="str">
            <v>FORD</v>
          </cell>
          <cell r="M69" t="str">
            <v>Goshen</v>
          </cell>
          <cell r="N69">
            <v>17</v>
          </cell>
          <cell r="O69" t="str">
            <v>GASOLINE</v>
          </cell>
          <cell r="Q69">
            <v>2</v>
          </cell>
        </row>
        <row r="70">
          <cell r="D70">
            <v>36130</v>
          </cell>
          <cell r="K70">
            <v>39500</v>
          </cell>
          <cell r="L70" t="str">
            <v>FORD</v>
          </cell>
          <cell r="M70" t="str">
            <v>All Stars</v>
          </cell>
          <cell r="N70">
            <v>25</v>
          </cell>
          <cell r="O70" t="str">
            <v>GASOLINE</v>
          </cell>
          <cell r="Q70">
            <v>0</v>
          </cell>
        </row>
        <row r="71">
          <cell r="D71">
            <v>36130</v>
          </cell>
          <cell r="K71">
            <v>39500</v>
          </cell>
          <cell r="L71" t="str">
            <v>FORD</v>
          </cell>
          <cell r="M71" t="str">
            <v>All Stars</v>
          </cell>
          <cell r="N71">
            <v>25</v>
          </cell>
          <cell r="O71" t="str">
            <v>GASOLINE</v>
          </cell>
          <cell r="Q71">
            <v>0</v>
          </cell>
        </row>
        <row r="73">
          <cell r="D73">
            <v>34639</v>
          </cell>
          <cell r="K73">
            <v>42922.75</v>
          </cell>
          <cell r="L73" t="str">
            <v>FORD</v>
          </cell>
          <cell r="M73" t="str">
            <v>E350</v>
          </cell>
          <cell r="N73">
            <v>12</v>
          </cell>
          <cell r="O73" t="str">
            <v>DIESEL</v>
          </cell>
          <cell r="Q73">
            <v>2</v>
          </cell>
        </row>
        <row r="74">
          <cell r="D74">
            <v>35370</v>
          </cell>
          <cell r="K74">
            <v>46450</v>
          </cell>
          <cell r="L74" t="str">
            <v>FORD</v>
          </cell>
          <cell r="M74" t="str">
            <v>E350</v>
          </cell>
          <cell r="N74">
            <v>17</v>
          </cell>
          <cell r="O74" t="str">
            <v>DIESEL</v>
          </cell>
          <cell r="Q74">
            <v>3</v>
          </cell>
        </row>
        <row r="75">
          <cell r="D75">
            <v>35431</v>
          </cell>
          <cell r="K75">
            <v>42820</v>
          </cell>
          <cell r="L75" t="str">
            <v>GM</v>
          </cell>
          <cell r="M75" t="str">
            <v>Bus</v>
          </cell>
          <cell r="N75">
            <v>12</v>
          </cell>
          <cell r="O75" t="str">
            <v>GASOLINE</v>
          </cell>
          <cell r="Q75">
            <v>2</v>
          </cell>
        </row>
        <row r="76">
          <cell r="D76">
            <v>35796</v>
          </cell>
          <cell r="K76">
            <v>53850</v>
          </cell>
          <cell r="L76" t="str">
            <v>FORD</v>
          </cell>
          <cell r="M76" t="str">
            <v>Startrans</v>
          </cell>
          <cell r="N76">
            <v>17</v>
          </cell>
          <cell r="O76" t="str">
            <v>DIESEL</v>
          </cell>
          <cell r="Q76">
            <v>3</v>
          </cell>
        </row>
        <row r="119">
          <cell r="D119">
            <v>35247</v>
          </cell>
          <cell r="K119">
            <v>39920</v>
          </cell>
          <cell r="L119" t="str">
            <v>FORD</v>
          </cell>
          <cell r="M119" t="str">
            <v>StarTrans</v>
          </cell>
          <cell r="N119">
            <v>12</v>
          </cell>
          <cell r="O119" t="str">
            <v>GASOLINE</v>
          </cell>
          <cell r="Q119">
            <v>2</v>
          </cell>
        </row>
        <row r="120">
          <cell r="D120">
            <v>36100</v>
          </cell>
          <cell r="K120">
            <v>23041</v>
          </cell>
          <cell r="L120" t="str">
            <v>DODGE</v>
          </cell>
          <cell r="M120" t="str">
            <v>Caravan</v>
          </cell>
          <cell r="N120">
            <v>7</v>
          </cell>
          <cell r="O120" t="str">
            <v>GASOLINE</v>
          </cell>
          <cell r="Q120">
            <v>0</v>
          </cell>
        </row>
        <row r="165">
          <cell r="D165">
            <v>34001</v>
          </cell>
          <cell r="K165">
            <v>39857</v>
          </cell>
          <cell r="L165" t="str">
            <v>FORD</v>
          </cell>
          <cell r="M165" t="str">
            <v>Champion</v>
          </cell>
          <cell r="N165">
            <v>17</v>
          </cell>
          <cell r="O165" t="str">
            <v>DIESEL</v>
          </cell>
          <cell r="Q165">
            <v>1</v>
          </cell>
        </row>
        <row r="166">
          <cell r="D166">
            <v>35886</v>
          </cell>
          <cell r="K166">
            <v>44350</v>
          </cell>
          <cell r="L166" t="str">
            <v>GM</v>
          </cell>
          <cell r="M166" t="str">
            <v>Startrans</v>
          </cell>
          <cell r="N166">
            <v>17</v>
          </cell>
          <cell r="O166" t="str">
            <v>DIESEL</v>
          </cell>
          <cell r="Q166">
            <v>0</v>
          </cell>
        </row>
        <row r="167">
          <cell r="D167">
            <v>34731</v>
          </cell>
          <cell r="K167">
            <v>38859</v>
          </cell>
          <cell r="L167" t="str">
            <v>FORD</v>
          </cell>
          <cell r="M167" t="str">
            <v>Champion</v>
          </cell>
          <cell r="N167">
            <v>25</v>
          </cell>
          <cell r="O167" t="str">
            <v>DIESEL</v>
          </cell>
          <cell r="Q167">
            <v>0</v>
          </cell>
        </row>
        <row r="203">
          <cell r="D203">
            <v>31809</v>
          </cell>
          <cell r="K203">
            <v>34354</v>
          </cell>
          <cell r="L203" t="str">
            <v>FORD</v>
          </cell>
          <cell r="M203" t="str">
            <v>Econoline</v>
          </cell>
          <cell r="N203">
            <v>18</v>
          </cell>
          <cell r="O203" t="str">
            <v>GASOLINE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75" workbookViewId="0">
      <selection sqref="A1:M27"/>
    </sheetView>
  </sheetViews>
  <sheetFormatPr defaultRowHeight="13.2" x14ac:dyDescent="0.25"/>
  <cols>
    <col min="1" max="1" width="2.44140625" customWidth="1"/>
    <col min="2" max="2" width="3.5546875" customWidth="1"/>
    <col min="3" max="3" width="8.5546875" customWidth="1"/>
    <col min="5" max="5" width="9.332031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ht="15.6" x14ac:dyDescent="0.3">
      <c r="A1" s="6"/>
      <c r="B1" s="31" t="s">
        <v>12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/>
      <c r="D6" s="21"/>
      <c r="E6" s="22"/>
      <c r="F6" s="21"/>
      <c r="G6" s="21"/>
      <c r="H6" s="21"/>
      <c r="I6" s="21"/>
      <c r="J6" s="21"/>
      <c r="K6" s="23"/>
      <c r="L6" s="24"/>
      <c r="M6" s="12"/>
    </row>
    <row r="7" spans="1:13" ht="16.5" customHeight="1" x14ac:dyDescent="0.25">
      <c r="A7" s="9"/>
      <c r="B7" s="14">
        <v>2</v>
      </c>
      <c r="C7" s="25"/>
      <c r="D7" s="26"/>
      <c r="E7" s="27"/>
      <c r="F7" s="26"/>
      <c r="G7" s="26"/>
      <c r="H7" s="26"/>
      <c r="I7" s="26"/>
      <c r="J7" s="26"/>
      <c r="K7" s="26"/>
      <c r="L7" s="24"/>
      <c r="M7" s="12"/>
    </row>
    <row r="8" spans="1:13" ht="16.5" customHeight="1" x14ac:dyDescent="0.25">
      <c r="A8" s="9"/>
      <c r="B8" s="14">
        <v>3</v>
      </c>
      <c r="C8" s="25"/>
      <c r="D8" s="26"/>
      <c r="E8" s="27"/>
      <c r="F8" s="26"/>
      <c r="G8" s="26"/>
      <c r="H8" s="26"/>
      <c r="I8" s="26"/>
      <c r="J8" s="26"/>
      <c r="K8" s="26"/>
      <c r="L8" s="24"/>
      <c r="M8" s="12"/>
    </row>
    <row r="9" spans="1:13" ht="16.5" customHeight="1" x14ac:dyDescent="0.25">
      <c r="A9" s="9"/>
      <c r="B9" s="14">
        <v>4</v>
      </c>
      <c r="C9" s="16"/>
      <c r="D9" s="5"/>
      <c r="E9" s="5"/>
      <c r="F9" s="5"/>
      <c r="G9" s="5"/>
      <c r="H9" s="5"/>
      <c r="I9" s="5"/>
      <c r="J9" s="5"/>
      <c r="K9" s="5"/>
      <c r="L9" s="18"/>
      <c r="M9" s="12"/>
    </row>
    <row r="10" spans="1:13" ht="16.5" customHeight="1" x14ac:dyDescent="0.25">
      <c r="A10" s="9"/>
      <c r="B10" s="14">
        <v>5</v>
      </c>
      <c r="C10" s="16"/>
      <c r="D10" s="5"/>
      <c r="E10" s="5"/>
      <c r="F10" s="5"/>
      <c r="G10" s="5"/>
      <c r="H10" s="5"/>
      <c r="I10" s="5"/>
      <c r="J10" s="5"/>
      <c r="K10" s="5"/>
      <c r="L10" s="18"/>
      <c r="M10" s="12"/>
    </row>
    <row r="11" spans="1:13" ht="16.5" customHeight="1" x14ac:dyDescent="0.25">
      <c r="A11" s="9"/>
      <c r="B11" s="14">
        <v>6</v>
      </c>
      <c r="C11" s="16"/>
      <c r="D11" s="5"/>
      <c r="E11" s="5"/>
      <c r="F11" s="5"/>
      <c r="G11" s="5"/>
      <c r="H11" s="5"/>
      <c r="I11" s="5"/>
      <c r="J11" s="5"/>
      <c r="K11" s="5"/>
      <c r="L11" s="18"/>
      <c r="M11" s="12"/>
    </row>
    <row r="12" spans="1:13" ht="16.5" customHeight="1" x14ac:dyDescent="0.25">
      <c r="A12" s="9"/>
      <c r="B12" s="14">
        <v>7</v>
      </c>
      <c r="C12" s="16"/>
      <c r="D12" s="5"/>
      <c r="E12" s="5"/>
      <c r="F12" s="5"/>
      <c r="G12" s="5"/>
      <c r="H12" s="5"/>
      <c r="I12" s="5"/>
      <c r="J12" s="5"/>
      <c r="K12" s="5"/>
      <c r="L12" s="18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activeCell="O5" sqref="O5"/>
    </sheetView>
  </sheetViews>
  <sheetFormatPr defaultRowHeight="13.2" x14ac:dyDescent="0.25"/>
  <cols>
    <col min="1" max="1" width="1.6640625" customWidth="1"/>
    <col min="2" max="2" width="3.5546875" customWidth="1"/>
    <col min="3" max="3" width="8" customWidth="1"/>
    <col min="4" max="4" width="10.6640625" customWidth="1"/>
    <col min="5" max="5" width="9.33203125" customWidth="1"/>
    <col min="6" max="6" width="8.66406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+[1]VEHICLEINFO!L165</f>
        <v>FORD</v>
      </c>
      <c r="D6" s="20" t="str">
        <f>+[1]VEHICLEINFO!M165</f>
        <v>Champion</v>
      </c>
      <c r="E6" s="22">
        <f>+[1]VEHICLEINFO!D165</f>
        <v>34001</v>
      </c>
      <c r="F6" s="21"/>
      <c r="G6" s="21"/>
      <c r="H6" s="21">
        <f>+[1]VEHICLEINFO!N165</f>
        <v>17</v>
      </c>
      <c r="I6" s="21">
        <f>+[1]VEHICLEINFO!Q165</f>
        <v>1</v>
      </c>
      <c r="J6" s="21" t="str">
        <f>+[1]VEHICLEINFO!O165</f>
        <v>DIESEL</v>
      </c>
      <c r="K6" s="23"/>
      <c r="L6" s="24">
        <f>+[1]VEHICLEINFO!K165</f>
        <v>39857</v>
      </c>
      <c r="M6" s="12"/>
    </row>
    <row r="7" spans="1:13" ht="16.5" customHeight="1" x14ac:dyDescent="0.25">
      <c r="A7" s="9"/>
      <c r="B7" s="14">
        <v>2</v>
      </c>
      <c r="C7" s="20" t="str">
        <f>+[1]VEHICLEINFO!L166</f>
        <v>GM</v>
      </c>
      <c r="D7" s="20" t="str">
        <f>+[1]VEHICLEINFO!M166</f>
        <v>Startrans</v>
      </c>
      <c r="E7" s="22">
        <f>+[1]VEHICLEINFO!D166</f>
        <v>35886</v>
      </c>
      <c r="F7" s="21"/>
      <c r="G7" s="21"/>
      <c r="H7" s="21">
        <f>+[1]VEHICLEINFO!N166</f>
        <v>17</v>
      </c>
      <c r="I7" s="21">
        <f>+[1]VEHICLEINFO!Q166</f>
        <v>0</v>
      </c>
      <c r="J7" s="21" t="str">
        <f>+[1]VEHICLEINFO!O166</f>
        <v>DIESEL</v>
      </c>
      <c r="K7" s="21"/>
      <c r="L7" s="24">
        <f>+[1]VEHICLEINFO!K166</f>
        <v>44350</v>
      </c>
      <c r="M7" s="12"/>
    </row>
    <row r="8" spans="1:13" ht="16.5" customHeight="1" x14ac:dyDescent="0.25">
      <c r="A8" s="9"/>
      <c r="B8" s="14">
        <v>3</v>
      </c>
      <c r="C8" s="20" t="str">
        <f>+[1]VEHICLEINFO!L167</f>
        <v>FORD</v>
      </c>
      <c r="D8" s="20" t="str">
        <f>+[1]VEHICLEINFO!M167</f>
        <v>Champion</v>
      </c>
      <c r="E8" s="22">
        <f>+[1]VEHICLEINFO!D167</f>
        <v>34731</v>
      </c>
      <c r="F8" s="21"/>
      <c r="G8" s="21"/>
      <c r="H8" s="21">
        <f>+[1]VEHICLEINFO!N167</f>
        <v>25</v>
      </c>
      <c r="I8" s="21">
        <f>+[1]VEHICLEINFO!Q167</f>
        <v>0</v>
      </c>
      <c r="J8" s="21" t="str">
        <f>+[1]VEHICLEINFO!O167</f>
        <v>DIESEL</v>
      </c>
      <c r="K8" s="21"/>
      <c r="L8" s="24">
        <f>+[1]VEHICLEINFO!K167</f>
        <v>38859</v>
      </c>
      <c r="M8" s="12"/>
    </row>
    <row r="9" spans="1:13" ht="16.5" customHeight="1" x14ac:dyDescent="0.25">
      <c r="A9" s="9"/>
      <c r="B9" s="14">
        <v>4</v>
      </c>
      <c r="C9" s="20"/>
      <c r="D9" s="20"/>
      <c r="E9" s="22"/>
      <c r="F9" s="21"/>
      <c r="G9" s="21"/>
      <c r="H9" s="21"/>
      <c r="I9" s="21"/>
      <c r="J9" s="21"/>
      <c r="K9" s="21"/>
      <c r="L9" s="24"/>
      <c r="M9" s="12"/>
    </row>
    <row r="10" spans="1:13" ht="16.5" customHeight="1" x14ac:dyDescent="0.25">
      <c r="A10" s="9"/>
      <c r="B10" s="14">
        <v>5</v>
      </c>
      <c r="C10" s="20"/>
      <c r="D10" s="20"/>
      <c r="E10" s="22"/>
      <c r="F10" s="21"/>
      <c r="G10" s="21"/>
      <c r="H10" s="21"/>
      <c r="I10" s="21"/>
      <c r="J10" s="21"/>
      <c r="K10" s="21"/>
      <c r="L10" s="24"/>
      <c r="M10" s="12"/>
    </row>
    <row r="11" spans="1:13" ht="16.5" customHeight="1" x14ac:dyDescent="0.25">
      <c r="A11" s="9"/>
      <c r="B11" s="14">
        <v>6</v>
      </c>
      <c r="C11" s="20"/>
      <c r="D11" s="20"/>
      <c r="E11" s="22"/>
      <c r="F11" s="21"/>
      <c r="G11" s="21"/>
      <c r="H11" s="21"/>
      <c r="I11" s="21"/>
      <c r="J11" s="21"/>
      <c r="K11" s="21"/>
      <c r="L11" s="24"/>
      <c r="M11" s="12"/>
    </row>
    <row r="12" spans="1:13" ht="16.5" customHeight="1" x14ac:dyDescent="0.25">
      <c r="A12" s="9"/>
      <c r="B12" s="14">
        <v>7</v>
      </c>
      <c r="C12" s="28"/>
      <c r="D12" s="29"/>
      <c r="E12" s="29"/>
      <c r="F12" s="29"/>
      <c r="G12" s="29"/>
      <c r="H12" s="29"/>
      <c r="I12" s="29"/>
      <c r="J12" s="29"/>
      <c r="K12" s="29"/>
      <c r="L12" s="30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sqref="A1:IV65536"/>
    </sheetView>
  </sheetViews>
  <sheetFormatPr defaultRowHeight="13.2" x14ac:dyDescent="0.25"/>
  <cols>
    <col min="1" max="1" width="2.44140625" customWidth="1"/>
    <col min="2" max="2" width="3.5546875" customWidth="1"/>
    <col min="3" max="3" width="8.5546875" customWidth="1"/>
    <col min="5" max="5" width="9.33203125" bestFit="1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+[1]VEHICLEINFO!L26</f>
        <v>FORD</v>
      </c>
      <c r="D6" s="21" t="str">
        <f>+[1]VEHICLEINFO!M26</f>
        <v>Goshen</v>
      </c>
      <c r="E6" s="22">
        <f>+[1]VEHICLEINFO!D26</f>
        <v>31809</v>
      </c>
      <c r="F6" s="21"/>
      <c r="G6" s="21"/>
      <c r="H6" s="21">
        <f>+[1]VEHICLEINFO!N26</f>
        <v>19</v>
      </c>
      <c r="I6" s="21">
        <f>+[1]VEHICLEINFO!Q26</f>
        <v>0</v>
      </c>
      <c r="J6" s="21" t="str">
        <f>+[1]VEHICLEINFO!O26</f>
        <v>GASOLINE</v>
      </c>
      <c r="K6" s="23"/>
      <c r="L6" s="24">
        <f>+[1]VEHICLEINFO!K26</f>
        <v>20000</v>
      </c>
      <c r="M6" s="12"/>
    </row>
    <row r="7" spans="1:13" ht="16.5" customHeight="1" x14ac:dyDescent="0.25">
      <c r="A7" s="9"/>
      <c r="B7" s="14">
        <v>2</v>
      </c>
      <c r="C7" s="25" t="str">
        <f>+[1]VEHICLEINFO!L27</f>
        <v>GM</v>
      </c>
      <c r="D7" s="26" t="str">
        <f>+[1]VEHICLEINFO!M27</f>
        <v>Lumina</v>
      </c>
      <c r="E7" s="27">
        <f>+[1]VEHICLEINFO!D27</f>
        <v>34731</v>
      </c>
      <c r="F7" s="26"/>
      <c r="G7" s="26"/>
      <c r="H7" s="26">
        <f>+[1]VEHICLEINFO!N27</f>
        <v>7</v>
      </c>
      <c r="I7" s="26">
        <f>+[1]VEHICLEINFO!Q27</f>
        <v>0</v>
      </c>
      <c r="J7" s="26" t="str">
        <f>+[1]VEHICLEINFO!O27</f>
        <v>GASOLINE</v>
      </c>
      <c r="K7" s="26"/>
      <c r="L7" s="24">
        <f>+[1]VEHICLEINFO!K27</f>
        <v>19978</v>
      </c>
      <c r="M7" s="12"/>
    </row>
    <row r="8" spans="1:13" ht="16.5" customHeight="1" x14ac:dyDescent="0.25">
      <c r="A8" s="9"/>
      <c r="B8" s="14">
        <v>3</v>
      </c>
      <c r="C8" s="25" t="str">
        <f>+[1]VEHICLEINFO!L28</f>
        <v>GM</v>
      </c>
      <c r="D8" s="26" t="str">
        <f>+[1]VEHICLEINFO!M28</f>
        <v>Goshen</v>
      </c>
      <c r="E8" s="27">
        <f>+[1]VEHICLEINFO!D28</f>
        <v>35643</v>
      </c>
      <c r="F8" s="26"/>
      <c r="G8" s="26"/>
      <c r="H8" s="26">
        <f>+[1]VEHICLEINFO!N28</f>
        <v>12</v>
      </c>
      <c r="I8" s="26">
        <f>+[1]VEHICLEINFO!Q28</f>
        <v>2</v>
      </c>
      <c r="J8" s="26" t="str">
        <f>+[1]VEHICLEINFO!O28</f>
        <v>GASOLINE</v>
      </c>
      <c r="K8" s="26"/>
      <c r="L8" s="24">
        <f>+[1]VEHICLEINFO!K28</f>
        <v>41252</v>
      </c>
      <c r="M8" s="12"/>
    </row>
    <row r="9" spans="1:13" ht="16.5" customHeight="1" x14ac:dyDescent="0.25">
      <c r="A9" s="9"/>
      <c r="B9" s="14">
        <v>4</v>
      </c>
      <c r="C9" s="16"/>
      <c r="D9" s="5"/>
      <c r="E9" s="5"/>
      <c r="F9" s="5"/>
      <c r="G9" s="5"/>
      <c r="H9" s="5"/>
      <c r="I9" s="5"/>
      <c r="J9" s="5"/>
      <c r="K9" s="5"/>
      <c r="L9" s="18"/>
      <c r="M9" s="12"/>
    </row>
    <row r="10" spans="1:13" ht="16.5" customHeight="1" x14ac:dyDescent="0.25">
      <c r="A10" s="9"/>
      <c r="B10" s="14">
        <v>5</v>
      </c>
      <c r="C10" s="16"/>
      <c r="D10" s="5"/>
      <c r="E10" s="5"/>
      <c r="F10" s="5"/>
      <c r="G10" s="5"/>
      <c r="H10" s="5"/>
      <c r="I10" s="5"/>
      <c r="J10" s="5"/>
      <c r="K10" s="5"/>
      <c r="L10" s="18"/>
      <c r="M10" s="12"/>
    </row>
    <row r="11" spans="1:13" ht="16.5" customHeight="1" x14ac:dyDescent="0.25">
      <c r="A11" s="9"/>
      <c r="B11" s="14">
        <v>6</v>
      </c>
      <c r="C11" s="16"/>
      <c r="D11" s="5"/>
      <c r="E11" s="5"/>
      <c r="F11" s="5"/>
      <c r="G11" s="5"/>
      <c r="H11" s="5"/>
      <c r="I11" s="5"/>
      <c r="J11" s="5"/>
      <c r="K11" s="5"/>
      <c r="L11" s="18"/>
      <c r="M11" s="12"/>
    </row>
    <row r="12" spans="1:13" ht="16.5" customHeight="1" x14ac:dyDescent="0.25">
      <c r="A12" s="9"/>
      <c r="B12" s="14">
        <v>7</v>
      </c>
      <c r="C12" s="16"/>
      <c r="D12" s="5"/>
      <c r="E12" s="5"/>
      <c r="F12" s="5"/>
      <c r="G12" s="5"/>
      <c r="H12" s="5"/>
      <c r="I12" s="5"/>
      <c r="J12" s="5"/>
      <c r="K12" s="5"/>
      <c r="L12" s="18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activeCell="F14" sqref="F14"/>
    </sheetView>
  </sheetViews>
  <sheetFormatPr defaultRowHeight="13.2" x14ac:dyDescent="0.25"/>
  <cols>
    <col min="1" max="1" width="2.44140625" customWidth="1"/>
    <col min="2" max="2" width="3.5546875" customWidth="1"/>
    <col min="3" max="3" width="8.5546875" customWidth="1"/>
    <col min="5" max="5" width="9.332031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+[1]VEHICLEINFO!L34</f>
        <v>DODGE</v>
      </c>
      <c r="D6" s="21" t="str">
        <f>+[1]VEHICLEINFO!M34</f>
        <v>Caravan</v>
      </c>
      <c r="E6" s="22">
        <f>+[1]VEHICLEINFO!D34</f>
        <v>35096</v>
      </c>
      <c r="F6" s="21"/>
      <c r="G6" s="21"/>
      <c r="H6" s="21">
        <f>+[1]VEHICLEINFO!N34</f>
        <v>7</v>
      </c>
      <c r="I6" s="21">
        <f>+[1]VEHICLEINFO!Q34</f>
        <v>2</v>
      </c>
      <c r="J6" s="21" t="str">
        <f>+[1]VEHICLEINFO!O34</f>
        <v>GASOLINE</v>
      </c>
      <c r="K6" s="23"/>
      <c r="L6" s="24">
        <f>+[1]VEHICLEINFO!K34</f>
        <v>21434.3</v>
      </c>
      <c r="M6" s="12"/>
    </row>
    <row r="7" spans="1:13" ht="16.5" customHeight="1" x14ac:dyDescent="0.25">
      <c r="A7" s="9"/>
      <c r="B7" s="14">
        <v>2</v>
      </c>
      <c r="C7" s="20" t="str">
        <f>+[1]VEHICLEINFO!L35</f>
        <v>FORD</v>
      </c>
      <c r="D7" s="20" t="str">
        <f>+[1]VEHICLEINFO!M35</f>
        <v>Goshen</v>
      </c>
      <c r="E7" s="22">
        <f>+[1]VEHICLEINFO!D35</f>
        <v>35462</v>
      </c>
      <c r="F7" s="26"/>
      <c r="G7" s="26"/>
      <c r="H7" s="21">
        <f>+[1]VEHICLEINFO!N35</f>
        <v>16</v>
      </c>
      <c r="I7" s="21">
        <f>+[1]VEHICLEINFO!Q35</f>
        <v>2</v>
      </c>
      <c r="J7" s="21" t="str">
        <f>+[1]VEHICLEINFO!O35</f>
        <v>GASOLINE</v>
      </c>
      <c r="K7" s="26"/>
      <c r="L7" s="24">
        <f>+[1]VEHICLEINFO!K35</f>
        <v>42790</v>
      </c>
      <c r="M7" s="12"/>
    </row>
    <row r="8" spans="1:13" ht="16.5" customHeight="1" x14ac:dyDescent="0.25">
      <c r="A8" s="9"/>
      <c r="B8" s="14">
        <v>3</v>
      </c>
      <c r="C8" s="20" t="str">
        <f>+[1]VEHICLEINFO!L36</f>
        <v>FORD</v>
      </c>
      <c r="D8" s="20" t="str">
        <f>+[1]VEHICLEINFO!M36</f>
        <v>Eldorado</v>
      </c>
      <c r="E8" s="22">
        <f>+[1]VEHICLEINFO!D36</f>
        <v>34001</v>
      </c>
      <c r="F8" s="26"/>
      <c r="G8" s="26"/>
      <c r="H8" s="21">
        <f>+[1]VEHICLEINFO!N36</f>
        <v>12</v>
      </c>
      <c r="I8" s="21">
        <f>+[1]VEHICLEINFO!Q36</f>
        <v>2</v>
      </c>
      <c r="J8" s="21" t="str">
        <f>+[1]VEHICLEINFO!O36</f>
        <v>GASOLINE</v>
      </c>
      <c r="K8" s="26"/>
      <c r="L8" s="24">
        <f>+[1]VEHICLEINFO!K36</f>
        <v>36199</v>
      </c>
      <c r="M8" s="12"/>
    </row>
    <row r="9" spans="1:13" ht="16.5" customHeight="1" x14ac:dyDescent="0.25">
      <c r="A9" s="9"/>
      <c r="B9" s="14">
        <v>4</v>
      </c>
      <c r="C9" s="28"/>
      <c r="D9" s="29"/>
      <c r="E9" s="29"/>
      <c r="F9" s="29"/>
      <c r="G9" s="29"/>
      <c r="H9" s="29"/>
      <c r="I9" s="29"/>
      <c r="J9" s="29"/>
      <c r="K9" s="29"/>
      <c r="L9" s="30"/>
      <c r="M9" s="12"/>
    </row>
    <row r="10" spans="1:13" ht="16.5" customHeight="1" x14ac:dyDescent="0.25">
      <c r="A10" s="9"/>
      <c r="B10" s="14">
        <v>5</v>
      </c>
      <c r="C10" s="16"/>
      <c r="D10" s="5"/>
      <c r="E10" s="5"/>
      <c r="F10" s="5"/>
      <c r="G10" s="5"/>
      <c r="H10" s="5"/>
      <c r="I10" s="5"/>
      <c r="J10" s="5"/>
      <c r="K10" s="5"/>
      <c r="L10" s="18"/>
      <c r="M10" s="12"/>
    </row>
    <row r="11" spans="1:13" ht="16.5" customHeight="1" x14ac:dyDescent="0.25">
      <c r="A11" s="9"/>
      <c r="B11" s="14">
        <v>6</v>
      </c>
      <c r="C11" s="16"/>
      <c r="D11" s="5"/>
      <c r="E11" s="5"/>
      <c r="F11" s="5"/>
      <c r="G11" s="5"/>
      <c r="H11" s="5"/>
      <c r="I11" s="5"/>
      <c r="J11" s="5"/>
      <c r="K11" s="5"/>
      <c r="L11" s="18"/>
      <c r="M11" s="12"/>
    </row>
    <row r="12" spans="1:13" ht="16.5" customHeight="1" x14ac:dyDescent="0.25">
      <c r="A12" s="9"/>
      <c r="B12" s="14">
        <v>7</v>
      </c>
      <c r="C12" s="16"/>
      <c r="D12" s="5"/>
      <c r="E12" s="5"/>
      <c r="F12" s="5"/>
      <c r="G12" s="5"/>
      <c r="H12" s="5"/>
      <c r="I12" s="5"/>
      <c r="J12" s="5"/>
      <c r="K12" s="5"/>
      <c r="L12" s="18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activeCell="N12" sqref="N12"/>
    </sheetView>
  </sheetViews>
  <sheetFormatPr defaultRowHeight="13.2" x14ac:dyDescent="0.25"/>
  <cols>
    <col min="1" max="1" width="2.44140625" customWidth="1"/>
    <col min="2" max="2" width="3.5546875" customWidth="1"/>
    <col min="3" max="3" width="8.5546875" customWidth="1"/>
    <col min="5" max="5" width="9.332031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+[1]VEHICLEINFO!L62</f>
        <v>FORD</v>
      </c>
      <c r="D6" s="20" t="str">
        <f>+[1]VEHICLEINFO!M62</f>
        <v>Startrans</v>
      </c>
      <c r="E6" s="22">
        <f>+[1]VEHICLEINFO!D62</f>
        <v>35827</v>
      </c>
      <c r="F6" s="21"/>
      <c r="G6" s="21"/>
      <c r="H6" s="21">
        <f>+[1]VEHICLEINFO!N62</f>
        <v>20</v>
      </c>
      <c r="I6" s="21">
        <f>+[1]VEHICLEINFO!Q62</f>
        <v>2</v>
      </c>
      <c r="J6" s="21" t="str">
        <f>+[1]VEHICLEINFO!O62</f>
        <v>GASOLINE</v>
      </c>
      <c r="K6" s="23"/>
      <c r="L6" s="24">
        <f>+[1]VEHICLEINFO!K62</f>
        <v>47150</v>
      </c>
      <c r="M6" s="12"/>
    </row>
    <row r="7" spans="1:13" ht="16.5" customHeight="1" x14ac:dyDescent="0.25">
      <c r="A7" s="9"/>
      <c r="B7" s="14">
        <v>2</v>
      </c>
      <c r="C7" s="20" t="str">
        <f>+[1]VEHICLEINFO!L63</f>
        <v>GM</v>
      </c>
      <c r="D7" s="20" t="str">
        <f>+[1]VEHICLEINFO!M63</f>
        <v>Wayne</v>
      </c>
      <c r="E7" s="22">
        <f>+[1]VEHICLEINFO!D63</f>
        <v>31809</v>
      </c>
      <c r="F7" s="26"/>
      <c r="G7" s="26"/>
      <c r="H7" s="21">
        <f>+[1]VEHICLEINFO!N63</f>
        <v>16</v>
      </c>
      <c r="I7" s="21">
        <f>+[1]VEHICLEINFO!Q63</f>
        <v>0</v>
      </c>
      <c r="J7" s="21" t="str">
        <f>+[1]VEHICLEINFO!O63</f>
        <v>GASOLINE</v>
      </c>
      <c r="K7" s="26"/>
      <c r="L7" s="24">
        <f>+[1]VEHICLEINFO!K63</f>
        <v>31438</v>
      </c>
      <c r="M7" s="12"/>
    </row>
    <row r="8" spans="1:13" ht="16.5" customHeight="1" x14ac:dyDescent="0.25">
      <c r="A8" s="9"/>
      <c r="B8" s="14">
        <v>3</v>
      </c>
      <c r="C8" s="20" t="str">
        <f>+[1]VEHICLEINFO!L64</f>
        <v>FORD</v>
      </c>
      <c r="D8" s="20" t="str">
        <f>+[1]VEHICLEINFO!M64</f>
        <v>Supreme</v>
      </c>
      <c r="E8" s="22">
        <f>+[1]VEHICLEINFO!D64</f>
        <v>33635</v>
      </c>
      <c r="F8" s="26"/>
      <c r="G8" s="26"/>
      <c r="H8" s="21">
        <f>+[1]VEHICLEINFO!N64</f>
        <v>16</v>
      </c>
      <c r="I8" s="21">
        <f>+[1]VEHICLEINFO!Q64</f>
        <v>2</v>
      </c>
      <c r="J8" s="21" t="str">
        <f>+[1]VEHICLEINFO!O64</f>
        <v>GASOLINE</v>
      </c>
      <c r="K8" s="26"/>
      <c r="L8" s="24">
        <f>+[1]VEHICLEINFO!K64</f>
        <v>38800</v>
      </c>
      <c r="M8" s="12"/>
    </row>
    <row r="9" spans="1:13" ht="16.5" customHeight="1" x14ac:dyDescent="0.25">
      <c r="A9" s="9"/>
      <c r="B9" s="14">
        <v>4</v>
      </c>
      <c r="C9" s="20" t="str">
        <f>+[1]VEHICLEINFO!L65</f>
        <v>FORD</v>
      </c>
      <c r="D9" s="20" t="str">
        <f>+[1]VEHICLEINFO!M65</f>
        <v>Aerostar</v>
      </c>
      <c r="E9" s="22">
        <f>+[1]VEHICLEINFO!D65</f>
        <v>34001</v>
      </c>
      <c r="F9" s="26"/>
      <c r="G9" s="26"/>
      <c r="H9" s="21">
        <f>+[1]VEHICLEINFO!N65</f>
        <v>7</v>
      </c>
      <c r="I9" s="21">
        <f>+[1]VEHICLEINFO!Q65</f>
        <v>0</v>
      </c>
      <c r="J9" s="21" t="str">
        <f>+[1]VEHICLEINFO!O65</f>
        <v>GASOLINE</v>
      </c>
      <c r="K9" s="26"/>
      <c r="L9" s="24">
        <f>+[1]VEHICLEINFO!K65</f>
        <v>19335</v>
      </c>
      <c r="M9" s="12"/>
    </row>
    <row r="10" spans="1:13" ht="16.5" customHeight="1" x14ac:dyDescent="0.25">
      <c r="A10" s="9"/>
      <c r="B10" s="14">
        <v>5</v>
      </c>
      <c r="C10" s="16"/>
      <c r="D10" s="5"/>
      <c r="E10" s="5"/>
      <c r="F10" s="5"/>
      <c r="G10" s="5"/>
      <c r="H10" s="5"/>
      <c r="I10" s="5"/>
      <c r="J10" s="5"/>
      <c r="K10" s="5"/>
      <c r="L10" s="18"/>
      <c r="M10" s="12"/>
    </row>
    <row r="11" spans="1:13" ht="16.5" customHeight="1" x14ac:dyDescent="0.25">
      <c r="A11" s="9"/>
      <c r="B11" s="14">
        <v>6</v>
      </c>
      <c r="C11" s="16"/>
      <c r="D11" s="5"/>
      <c r="E11" s="5"/>
      <c r="F11" s="5"/>
      <c r="G11" s="5"/>
      <c r="H11" s="5"/>
      <c r="I11" s="5"/>
      <c r="J11" s="5"/>
      <c r="K11" s="5"/>
      <c r="L11" s="18"/>
      <c r="M11" s="12"/>
    </row>
    <row r="12" spans="1:13" ht="16.5" customHeight="1" x14ac:dyDescent="0.25">
      <c r="A12" s="9"/>
      <c r="B12" s="14">
        <v>7</v>
      </c>
      <c r="C12" s="16"/>
      <c r="D12" s="5"/>
      <c r="E12" s="5"/>
      <c r="F12" s="5"/>
      <c r="G12" s="5"/>
      <c r="H12" s="5"/>
      <c r="I12" s="5"/>
      <c r="J12" s="5"/>
      <c r="K12" s="5"/>
      <c r="L12" s="18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activeCell="N9" sqref="N9"/>
    </sheetView>
  </sheetViews>
  <sheetFormatPr defaultRowHeight="13.2" x14ac:dyDescent="0.25"/>
  <cols>
    <col min="1" max="1" width="1.6640625" customWidth="1"/>
    <col min="2" max="2" width="3.5546875" customWidth="1"/>
    <col min="3" max="3" width="7.88671875" customWidth="1"/>
    <col min="4" max="4" width="10.6640625" customWidth="1"/>
    <col min="5" max="5" width="9.332031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+[1]VEHICLEINFO!L10</f>
        <v>FORD</v>
      </c>
      <c r="D6" s="20" t="str">
        <f>+[1]VEHICLEINFO!M10</f>
        <v>Champion</v>
      </c>
      <c r="E6" s="22">
        <f>+[1]VEHICLEINFO!D10</f>
        <v>34001</v>
      </c>
      <c r="F6" s="21"/>
      <c r="G6" s="21"/>
      <c r="H6" s="21">
        <f>+[1]VEHICLEINFO!N10</f>
        <v>18</v>
      </c>
      <c r="I6" s="21">
        <f>+[1]VEHICLEINFO!Q10</f>
        <v>2</v>
      </c>
      <c r="J6" s="21" t="str">
        <f>+[1]VEHICLEINFO!O10</f>
        <v>GASOLINE</v>
      </c>
      <c r="K6" s="23"/>
      <c r="L6" s="24">
        <f>+[1]VEHICLEINFO!K10</f>
        <v>57683</v>
      </c>
      <c r="M6" s="12"/>
    </row>
    <row r="7" spans="1:13" ht="16.5" customHeight="1" x14ac:dyDescent="0.25">
      <c r="A7" s="9"/>
      <c r="B7" s="14">
        <v>2</v>
      </c>
      <c r="C7" s="20" t="str">
        <f>+[1]VEHICLEINFO!L11</f>
        <v>FORD</v>
      </c>
      <c r="D7" s="20" t="str">
        <f>+[1]VEHICLEINFO!M11</f>
        <v>Startrans</v>
      </c>
      <c r="E7" s="22">
        <f>+[1]VEHICLEINFO!D11</f>
        <v>35096</v>
      </c>
      <c r="F7" s="21"/>
      <c r="G7" s="21"/>
      <c r="H7" s="21">
        <f>+[1]VEHICLEINFO!N11</f>
        <v>17</v>
      </c>
      <c r="I7" s="21">
        <f>+[1]VEHICLEINFO!Q11</f>
        <v>3</v>
      </c>
      <c r="J7" s="21" t="str">
        <f>+[1]VEHICLEINFO!O11</f>
        <v>GASOLINE</v>
      </c>
      <c r="K7" s="26"/>
      <c r="L7" s="24">
        <f>+[1]VEHICLEINFO!K11</f>
        <v>46100</v>
      </c>
      <c r="M7" s="12"/>
    </row>
    <row r="8" spans="1:13" ht="16.5" customHeight="1" x14ac:dyDescent="0.25">
      <c r="A8" s="9"/>
      <c r="B8" s="14">
        <v>3</v>
      </c>
      <c r="C8" s="20" t="str">
        <f>+[1]VEHICLEINFO!L12</f>
        <v>FORD</v>
      </c>
      <c r="D8" s="20" t="str">
        <f>+[1]VEHICLEINFO!M12</f>
        <v>Conv Van</v>
      </c>
      <c r="E8" s="22">
        <f>+[1]VEHICLEINFO!D12</f>
        <v>30713</v>
      </c>
      <c r="F8" s="21"/>
      <c r="G8" s="21"/>
      <c r="H8" s="21">
        <f>+[1]VEHICLEINFO!N12</f>
        <v>10</v>
      </c>
      <c r="I8" s="21">
        <f>+[1]VEHICLEINFO!Q12</f>
        <v>1</v>
      </c>
      <c r="J8" s="21" t="str">
        <f>+[1]VEHICLEINFO!O12</f>
        <v>GASOLINE</v>
      </c>
      <c r="K8" s="26"/>
      <c r="L8" s="24">
        <f>+[1]VEHICLEINFO!K12</f>
        <v>20026</v>
      </c>
      <c r="M8" s="12"/>
    </row>
    <row r="9" spans="1:13" ht="16.5" customHeight="1" x14ac:dyDescent="0.25">
      <c r="A9" s="9"/>
      <c r="B9" s="14">
        <v>4</v>
      </c>
      <c r="C9" s="20" t="str">
        <f>+[1]VEHICLEINFO!L13</f>
        <v>FORD</v>
      </c>
      <c r="D9" s="20" t="str">
        <f>+[1]VEHICLEINFO!M13</f>
        <v>Chaperone</v>
      </c>
      <c r="E9" s="22">
        <f>+[1]VEHICLEINFO!D13</f>
        <v>31809</v>
      </c>
      <c r="F9" s="21"/>
      <c r="G9" s="21"/>
      <c r="H9" s="21">
        <f>+[1]VEHICLEINFO!N13</f>
        <v>18</v>
      </c>
      <c r="I9" s="21">
        <f>+[1]VEHICLEINFO!Q13</f>
        <v>2</v>
      </c>
      <c r="J9" s="21" t="str">
        <f>+[1]VEHICLEINFO!O13</f>
        <v>GASOLINE</v>
      </c>
      <c r="K9" s="21"/>
      <c r="L9" s="24">
        <f>+[1]VEHICLEINFO!K13</f>
        <v>34800</v>
      </c>
      <c r="M9" s="12"/>
    </row>
    <row r="10" spans="1:13" ht="16.5" customHeight="1" x14ac:dyDescent="0.25">
      <c r="A10" s="9"/>
      <c r="B10" s="14">
        <v>5</v>
      </c>
      <c r="C10" s="20" t="str">
        <f>+[1]VEHICLEINFO!L14</f>
        <v>GM</v>
      </c>
      <c r="D10" s="20" t="str">
        <f>+[1]VEHICLEINFO!M14</f>
        <v>Champion</v>
      </c>
      <c r="E10" s="22">
        <f>+[1]VEHICLEINFO!D14</f>
        <v>34243</v>
      </c>
      <c r="F10" s="21"/>
      <c r="G10" s="21"/>
      <c r="H10" s="21">
        <f>+[1]VEHICLEINFO!N14</f>
        <v>18</v>
      </c>
      <c r="I10" s="21">
        <f>+[1]VEHICLEINFO!Q14</f>
        <v>2</v>
      </c>
      <c r="J10" s="21" t="str">
        <f>+[1]VEHICLEINFO!O14</f>
        <v>GASOLINE</v>
      </c>
      <c r="K10" s="21"/>
      <c r="L10" s="24">
        <f>+[1]VEHICLEINFO!K14</f>
        <v>59997</v>
      </c>
      <c r="M10" s="12"/>
    </row>
    <row r="11" spans="1:13" ht="16.5" customHeight="1" x14ac:dyDescent="0.25">
      <c r="A11" s="9"/>
      <c r="B11" s="14">
        <v>6</v>
      </c>
      <c r="C11" s="20" t="str">
        <f>+[1]VEHICLEINFO!L15</f>
        <v>FORD</v>
      </c>
      <c r="D11" s="20" t="str">
        <f>+[1]VEHICLEINFO!M15</f>
        <v>Startrans</v>
      </c>
      <c r="E11" s="22">
        <f>+[1]VEHICLEINFO!D15</f>
        <v>35674</v>
      </c>
      <c r="F11" s="21"/>
      <c r="G11" s="21"/>
      <c r="H11" s="21">
        <f>+[1]VEHICLEINFO!N15</f>
        <v>17</v>
      </c>
      <c r="I11" s="21">
        <f>+[1]VEHICLEINFO!Q15</f>
        <v>3</v>
      </c>
      <c r="J11" s="21" t="str">
        <f>+[1]VEHICLEINFO!O15</f>
        <v>GASOLINE</v>
      </c>
      <c r="K11" s="21"/>
      <c r="L11" s="24">
        <f>+[1]VEHICLEINFO!K15</f>
        <v>49950</v>
      </c>
      <c r="M11" s="12"/>
    </row>
    <row r="12" spans="1:13" ht="16.5" customHeight="1" x14ac:dyDescent="0.25">
      <c r="A12" s="9"/>
      <c r="B12" s="14">
        <v>7</v>
      </c>
      <c r="C12" s="28"/>
      <c r="D12" s="29"/>
      <c r="E12" s="29"/>
      <c r="F12" s="29"/>
      <c r="G12" s="29"/>
      <c r="H12" s="29"/>
      <c r="I12" s="29"/>
      <c r="J12" s="29"/>
      <c r="K12" s="29"/>
      <c r="L12" s="30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sqref="A1:IV65536"/>
    </sheetView>
  </sheetViews>
  <sheetFormatPr defaultRowHeight="13.2" x14ac:dyDescent="0.25"/>
  <cols>
    <col min="1" max="1" width="1.6640625" customWidth="1"/>
    <col min="2" max="2" width="3.5546875" customWidth="1"/>
    <col min="3" max="3" width="8" customWidth="1"/>
    <col min="4" max="4" width="10.6640625" customWidth="1"/>
    <col min="5" max="5" width="9.33203125" customWidth="1"/>
    <col min="6" max="6" width="8.66406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+[1]VEHICLEINFO!L66</f>
        <v>FORD</v>
      </c>
      <c r="D6" s="20" t="str">
        <f>+[1]VEHICLEINFO!M66</f>
        <v>Goshen</v>
      </c>
      <c r="E6" s="22">
        <f>+[1]VEHICLEINFO!D66</f>
        <v>34366</v>
      </c>
      <c r="F6" s="21"/>
      <c r="G6" s="21"/>
      <c r="H6" s="21">
        <f>+[1]VEHICLEINFO!N66</f>
        <v>16</v>
      </c>
      <c r="I6" s="21">
        <f>+[1]VEHICLEINFO!Q66</f>
        <v>2</v>
      </c>
      <c r="J6" s="21" t="str">
        <f>+[1]VEHICLEINFO!O66</f>
        <v>GASOLINE</v>
      </c>
      <c r="K6" s="23"/>
      <c r="L6" s="24">
        <f>+[1]VEHICLEINFO!K66</f>
        <v>39370</v>
      </c>
      <c r="M6" s="12"/>
    </row>
    <row r="7" spans="1:13" ht="16.5" customHeight="1" x14ac:dyDescent="0.25">
      <c r="A7" s="9"/>
      <c r="B7" s="14">
        <v>2</v>
      </c>
      <c r="C7" s="20" t="str">
        <f>+[1]VEHICLEINFO!L67</f>
        <v>FORD</v>
      </c>
      <c r="D7" s="20" t="str">
        <f>+[1]VEHICLEINFO!M67</f>
        <v>Goshen</v>
      </c>
      <c r="E7" s="22">
        <f>+[1]VEHICLEINFO!D67</f>
        <v>34366</v>
      </c>
      <c r="F7" s="21"/>
      <c r="G7" s="21"/>
      <c r="H7" s="21">
        <f>+[1]VEHICLEINFO!N67</f>
        <v>16</v>
      </c>
      <c r="I7" s="21">
        <f>+[1]VEHICLEINFO!Q67</f>
        <v>2</v>
      </c>
      <c r="J7" s="21" t="str">
        <f>+[1]VEHICLEINFO!O67</f>
        <v>GASOLINE</v>
      </c>
      <c r="K7" s="21"/>
      <c r="L7" s="24">
        <f>+[1]VEHICLEINFO!K67</f>
        <v>39370</v>
      </c>
      <c r="M7" s="12"/>
    </row>
    <row r="8" spans="1:13" ht="16.5" customHeight="1" x14ac:dyDescent="0.25">
      <c r="A8" s="9"/>
      <c r="B8" s="14">
        <v>3</v>
      </c>
      <c r="C8" s="20" t="str">
        <f>+[1]VEHICLEINFO!L68</f>
        <v>FORD</v>
      </c>
      <c r="D8" s="20" t="str">
        <f>+[1]VEHICLEINFO!M68</f>
        <v>Startrans</v>
      </c>
      <c r="E8" s="22">
        <f>+[1]VEHICLEINFO!D68</f>
        <v>33270</v>
      </c>
      <c r="F8" s="21"/>
      <c r="G8" s="21"/>
      <c r="H8" s="21">
        <f>+[1]VEHICLEINFO!N68</f>
        <v>13</v>
      </c>
      <c r="I8" s="21">
        <f>+[1]VEHICLEINFO!Q68</f>
        <v>2</v>
      </c>
      <c r="J8" s="21" t="str">
        <f>+[1]VEHICLEINFO!O68</f>
        <v>GASOLINE</v>
      </c>
      <c r="K8" s="21"/>
      <c r="L8" s="24">
        <f>+[1]VEHICLEINFO!K68</f>
        <v>36100</v>
      </c>
      <c r="M8" s="12"/>
    </row>
    <row r="9" spans="1:13" ht="16.5" customHeight="1" x14ac:dyDescent="0.25">
      <c r="A9" s="9"/>
      <c r="B9" s="14">
        <v>4</v>
      </c>
      <c r="C9" s="20" t="str">
        <f>+[1]VEHICLEINFO!L69</f>
        <v>FORD</v>
      </c>
      <c r="D9" s="20" t="str">
        <f>+[1]VEHICLEINFO!M69</f>
        <v>Goshen</v>
      </c>
      <c r="E9" s="22">
        <f>+[1]VEHICLEINFO!D69</f>
        <v>35462</v>
      </c>
      <c r="F9" s="21"/>
      <c r="G9" s="21"/>
      <c r="H9" s="21">
        <f>+[1]VEHICLEINFO!N69</f>
        <v>17</v>
      </c>
      <c r="I9" s="21">
        <f>+[1]VEHICLEINFO!Q69</f>
        <v>2</v>
      </c>
      <c r="J9" s="21" t="str">
        <f>+[1]VEHICLEINFO!O69</f>
        <v>GASOLINE</v>
      </c>
      <c r="K9" s="21"/>
      <c r="L9" s="24">
        <f>+[1]VEHICLEINFO!K69</f>
        <v>43702</v>
      </c>
      <c r="M9" s="12"/>
    </row>
    <row r="10" spans="1:13" ht="16.5" customHeight="1" x14ac:dyDescent="0.25">
      <c r="A10" s="9"/>
      <c r="B10" s="14">
        <v>5</v>
      </c>
      <c r="C10" s="20" t="str">
        <f>+[1]VEHICLEINFO!L70</f>
        <v>FORD</v>
      </c>
      <c r="D10" s="20" t="str">
        <f>+[1]VEHICLEINFO!M70</f>
        <v>All Stars</v>
      </c>
      <c r="E10" s="22">
        <f>+[1]VEHICLEINFO!D70</f>
        <v>36130</v>
      </c>
      <c r="F10" s="21"/>
      <c r="G10" s="21"/>
      <c r="H10" s="21">
        <f>+[1]VEHICLEINFO!N70</f>
        <v>25</v>
      </c>
      <c r="I10" s="21">
        <f>+[1]VEHICLEINFO!Q70</f>
        <v>0</v>
      </c>
      <c r="J10" s="21" t="str">
        <f>+[1]VEHICLEINFO!O70</f>
        <v>GASOLINE</v>
      </c>
      <c r="K10" s="21"/>
      <c r="L10" s="24">
        <f>+[1]VEHICLEINFO!K70</f>
        <v>39500</v>
      </c>
      <c r="M10" s="12"/>
    </row>
    <row r="11" spans="1:13" ht="16.5" customHeight="1" x14ac:dyDescent="0.25">
      <c r="A11" s="9"/>
      <c r="B11" s="14">
        <v>6</v>
      </c>
      <c r="C11" s="20" t="str">
        <f>+[1]VEHICLEINFO!L71</f>
        <v>FORD</v>
      </c>
      <c r="D11" s="20" t="str">
        <f>+[1]VEHICLEINFO!M71</f>
        <v>All Stars</v>
      </c>
      <c r="E11" s="22">
        <f>+[1]VEHICLEINFO!D71</f>
        <v>36130</v>
      </c>
      <c r="F11" s="21"/>
      <c r="G11" s="21"/>
      <c r="H11" s="21">
        <f>+[1]VEHICLEINFO!N71</f>
        <v>25</v>
      </c>
      <c r="I11" s="21">
        <f>+[1]VEHICLEINFO!Q71</f>
        <v>0</v>
      </c>
      <c r="J11" s="21" t="str">
        <f>+[1]VEHICLEINFO!O71</f>
        <v>GASOLINE</v>
      </c>
      <c r="K11" s="21"/>
      <c r="L11" s="24">
        <f>+[1]VEHICLEINFO!K71</f>
        <v>39500</v>
      </c>
      <c r="M11" s="12"/>
    </row>
    <row r="12" spans="1:13" ht="16.5" customHeight="1" x14ac:dyDescent="0.25">
      <c r="A12" s="9"/>
      <c r="B12" s="14">
        <v>7</v>
      </c>
      <c r="C12" s="28"/>
      <c r="D12" s="29"/>
      <c r="E12" s="29"/>
      <c r="F12" s="29"/>
      <c r="G12" s="29"/>
      <c r="H12" s="29"/>
      <c r="I12" s="29"/>
      <c r="J12" s="29"/>
      <c r="K12" s="29"/>
      <c r="L12" s="30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sqref="A1:IV65536"/>
    </sheetView>
  </sheetViews>
  <sheetFormatPr defaultRowHeight="13.2" x14ac:dyDescent="0.25"/>
  <cols>
    <col min="1" max="1" width="1.6640625" customWidth="1"/>
    <col min="2" max="2" width="3.5546875" customWidth="1"/>
    <col min="3" max="3" width="8" customWidth="1"/>
    <col min="4" max="4" width="10.6640625" customWidth="1"/>
    <col min="5" max="5" width="9.33203125" customWidth="1"/>
    <col min="6" max="6" width="8.66406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+[1]VEHICLEINFO!L73</f>
        <v>FORD</v>
      </c>
      <c r="D6" s="20" t="str">
        <f>+[1]VEHICLEINFO!M73</f>
        <v>E350</v>
      </c>
      <c r="E6" s="22">
        <f>+[1]VEHICLEINFO!D73</f>
        <v>34639</v>
      </c>
      <c r="F6" s="21"/>
      <c r="G6" s="21"/>
      <c r="H6" s="21">
        <f>+[1]VEHICLEINFO!N73</f>
        <v>12</v>
      </c>
      <c r="I6" s="21">
        <f>+[1]VEHICLEINFO!Q73</f>
        <v>2</v>
      </c>
      <c r="J6" s="21" t="str">
        <f>+[1]VEHICLEINFO!O73</f>
        <v>DIESEL</v>
      </c>
      <c r="K6" s="23"/>
      <c r="L6" s="24">
        <f>+[1]VEHICLEINFO!K73</f>
        <v>42922.75</v>
      </c>
      <c r="M6" s="12"/>
    </row>
    <row r="7" spans="1:13" ht="16.5" customHeight="1" x14ac:dyDescent="0.25">
      <c r="A7" s="9"/>
      <c r="B7" s="14">
        <v>2</v>
      </c>
      <c r="C7" s="20" t="str">
        <f>+[1]VEHICLEINFO!L74</f>
        <v>FORD</v>
      </c>
      <c r="D7" s="20" t="str">
        <f>+[1]VEHICLEINFO!M74</f>
        <v>E350</v>
      </c>
      <c r="E7" s="22">
        <f>+[1]VEHICLEINFO!D74</f>
        <v>35370</v>
      </c>
      <c r="F7" s="21"/>
      <c r="G7" s="21"/>
      <c r="H7" s="21">
        <f>+[1]VEHICLEINFO!N74</f>
        <v>17</v>
      </c>
      <c r="I7" s="21">
        <f>+[1]VEHICLEINFO!Q74</f>
        <v>3</v>
      </c>
      <c r="J7" s="21" t="str">
        <f>+[1]VEHICLEINFO!O74</f>
        <v>DIESEL</v>
      </c>
      <c r="K7" s="26"/>
      <c r="L7" s="24">
        <f>+[1]VEHICLEINFO!K74</f>
        <v>46450</v>
      </c>
      <c r="M7" s="12"/>
    </row>
    <row r="8" spans="1:13" ht="16.5" customHeight="1" x14ac:dyDescent="0.25">
      <c r="A8" s="9"/>
      <c r="B8" s="14">
        <v>3</v>
      </c>
      <c r="C8" s="20" t="str">
        <f>+[1]VEHICLEINFO!L75</f>
        <v>GM</v>
      </c>
      <c r="D8" s="20" t="str">
        <f>+[1]VEHICLEINFO!M75</f>
        <v>Bus</v>
      </c>
      <c r="E8" s="22">
        <f>+[1]VEHICLEINFO!D75</f>
        <v>35431</v>
      </c>
      <c r="F8" s="21"/>
      <c r="G8" s="21"/>
      <c r="H8" s="21">
        <f>+[1]VEHICLEINFO!N75</f>
        <v>12</v>
      </c>
      <c r="I8" s="21">
        <f>+[1]VEHICLEINFO!Q75</f>
        <v>2</v>
      </c>
      <c r="J8" s="21" t="str">
        <f>+[1]VEHICLEINFO!O75</f>
        <v>GASOLINE</v>
      </c>
      <c r="K8" s="26"/>
      <c r="L8" s="24">
        <f>+[1]VEHICLEINFO!K75</f>
        <v>42820</v>
      </c>
      <c r="M8" s="12"/>
    </row>
    <row r="9" spans="1:13" ht="16.5" customHeight="1" x14ac:dyDescent="0.25">
      <c r="A9" s="9"/>
      <c r="B9" s="14">
        <v>4</v>
      </c>
      <c r="C9" s="20" t="str">
        <f>+[1]VEHICLEINFO!L76</f>
        <v>FORD</v>
      </c>
      <c r="D9" s="20" t="str">
        <f>+[1]VEHICLEINFO!M76</f>
        <v>Startrans</v>
      </c>
      <c r="E9" s="22">
        <f>+[1]VEHICLEINFO!D76</f>
        <v>35796</v>
      </c>
      <c r="F9" s="21"/>
      <c r="G9" s="21"/>
      <c r="H9" s="21">
        <f>+[1]VEHICLEINFO!N76</f>
        <v>17</v>
      </c>
      <c r="I9" s="21">
        <f>+[1]VEHICLEINFO!Q76</f>
        <v>3</v>
      </c>
      <c r="J9" s="21" t="str">
        <f>+[1]VEHICLEINFO!O76</f>
        <v>DIESEL</v>
      </c>
      <c r="K9" s="21"/>
      <c r="L9" s="24">
        <f>+[1]VEHICLEINFO!K76</f>
        <v>53850</v>
      </c>
      <c r="M9" s="12"/>
    </row>
    <row r="10" spans="1:13" ht="16.5" customHeight="1" x14ac:dyDescent="0.25">
      <c r="A10" s="9"/>
      <c r="B10" s="14">
        <v>5</v>
      </c>
      <c r="C10" s="20"/>
      <c r="D10" s="20"/>
      <c r="E10" s="22"/>
      <c r="F10" s="21"/>
      <c r="G10" s="21"/>
      <c r="H10" s="21"/>
      <c r="I10" s="21"/>
      <c r="J10" s="21"/>
      <c r="K10" s="21"/>
      <c r="L10" s="24"/>
      <c r="M10" s="12"/>
    </row>
    <row r="11" spans="1:13" ht="16.5" customHeight="1" x14ac:dyDescent="0.25">
      <c r="A11" s="9"/>
      <c r="B11" s="14">
        <v>6</v>
      </c>
      <c r="C11" s="20"/>
      <c r="D11" s="20"/>
      <c r="E11" s="22"/>
      <c r="F11" s="21"/>
      <c r="G11" s="21"/>
      <c r="H11" s="21"/>
      <c r="I11" s="21"/>
      <c r="J11" s="21"/>
      <c r="K11" s="21"/>
      <c r="L11" s="24"/>
      <c r="M11" s="12"/>
    </row>
    <row r="12" spans="1:13" ht="16.5" customHeight="1" x14ac:dyDescent="0.25">
      <c r="A12" s="9"/>
      <c r="B12" s="14">
        <v>7</v>
      </c>
      <c r="C12" s="28"/>
      <c r="D12" s="29"/>
      <c r="E12" s="29"/>
      <c r="F12" s="29"/>
      <c r="G12" s="29"/>
      <c r="H12" s="29"/>
      <c r="I12" s="29"/>
      <c r="J12" s="29"/>
      <c r="K12" s="29"/>
      <c r="L12" s="30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sqref="A1:IV65536"/>
    </sheetView>
  </sheetViews>
  <sheetFormatPr defaultRowHeight="13.2" x14ac:dyDescent="0.25"/>
  <cols>
    <col min="1" max="1" width="1.6640625" customWidth="1"/>
    <col min="2" max="2" width="3.5546875" customWidth="1"/>
    <col min="3" max="3" width="8" customWidth="1"/>
    <col min="4" max="4" width="10.6640625" customWidth="1"/>
    <col min="5" max="5" width="9.33203125" customWidth="1"/>
    <col min="6" max="6" width="8.66406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+[1]VEHICLEINFO!$L$203</f>
        <v>FORD</v>
      </c>
      <c r="D6" s="20" t="str">
        <f>+[1]VEHICLEINFO!$M$203</f>
        <v>Econoline</v>
      </c>
      <c r="E6" s="22">
        <f>+[1]VEHICLEINFO!$D$203</f>
        <v>31809</v>
      </c>
      <c r="F6" s="21"/>
      <c r="G6" s="21"/>
      <c r="H6" s="21">
        <f>+[1]VEHICLEINFO!$N$203</f>
        <v>18</v>
      </c>
      <c r="I6" s="21">
        <f>+[1]VEHICLEINFO!$Q$203</f>
        <v>0</v>
      </c>
      <c r="J6" s="21" t="str">
        <f>+[1]VEHICLEINFO!$O$203</f>
        <v>GASOLINE</v>
      </c>
      <c r="K6" s="23"/>
      <c r="L6" s="24">
        <f>+[1]VEHICLEINFO!$K$203</f>
        <v>34354</v>
      </c>
      <c r="M6" s="12"/>
    </row>
    <row r="7" spans="1:13" ht="16.5" customHeight="1" x14ac:dyDescent="0.25">
      <c r="A7" s="9"/>
      <c r="B7" s="14">
        <v>2</v>
      </c>
      <c r="C7" s="20"/>
      <c r="D7" s="20"/>
      <c r="E7" s="22"/>
      <c r="F7" s="21"/>
      <c r="G7" s="21"/>
      <c r="H7" s="21"/>
      <c r="I7" s="21"/>
      <c r="J7" s="21"/>
      <c r="K7" s="26"/>
      <c r="L7" s="24"/>
      <c r="M7" s="12"/>
    </row>
    <row r="8" spans="1:13" ht="16.5" customHeight="1" x14ac:dyDescent="0.25">
      <c r="A8" s="9"/>
      <c r="B8" s="14">
        <v>3</v>
      </c>
      <c r="C8" s="20"/>
      <c r="D8" s="20"/>
      <c r="E8" s="22"/>
      <c r="F8" s="21"/>
      <c r="G8" s="21"/>
      <c r="H8" s="21"/>
      <c r="I8" s="21"/>
      <c r="J8" s="21"/>
      <c r="K8" s="26"/>
      <c r="L8" s="24"/>
      <c r="M8" s="12"/>
    </row>
    <row r="9" spans="1:13" ht="16.5" customHeight="1" x14ac:dyDescent="0.25">
      <c r="A9" s="9"/>
      <c r="B9" s="14">
        <v>4</v>
      </c>
      <c r="C9" s="20"/>
      <c r="D9" s="20"/>
      <c r="E9" s="22"/>
      <c r="F9" s="21"/>
      <c r="G9" s="21"/>
      <c r="H9" s="21"/>
      <c r="I9" s="21"/>
      <c r="J9" s="21"/>
      <c r="K9" s="21"/>
      <c r="L9" s="24"/>
      <c r="M9" s="12"/>
    </row>
    <row r="10" spans="1:13" ht="16.5" customHeight="1" x14ac:dyDescent="0.25">
      <c r="A10" s="9"/>
      <c r="B10" s="14">
        <v>5</v>
      </c>
      <c r="C10" s="20"/>
      <c r="D10" s="20"/>
      <c r="E10" s="22"/>
      <c r="F10" s="21"/>
      <c r="G10" s="21"/>
      <c r="H10" s="21"/>
      <c r="I10" s="21"/>
      <c r="J10" s="21"/>
      <c r="K10" s="21"/>
      <c r="L10" s="24"/>
      <c r="M10" s="12"/>
    </row>
    <row r="11" spans="1:13" ht="16.5" customHeight="1" x14ac:dyDescent="0.25">
      <c r="A11" s="9"/>
      <c r="B11" s="14">
        <v>6</v>
      </c>
      <c r="C11" s="20"/>
      <c r="D11" s="20"/>
      <c r="E11" s="22"/>
      <c r="F11" s="21"/>
      <c r="G11" s="21"/>
      <c r="H11" s="21"/>
      <c r="I11" s="21"/>
      <c r="J11" s="21"/>
      <c r="K11" s="21"/>
      <c r="L11" s="24"/>
      <c r="M11" s="12"/>
    </row>
    <row r="12" spans="1:13" ht="16.5" customHeight="1" x14ac:dyDescent="0.25">
      <c r="A12" s="9"/>
      <c r="B12" s="14">
        <v>7</v>
      </c>
      <c r="C12" s="28"/>
      <c r="D12" s="29"/>
      <c r="E12" s="29"/>
      <c r="F12" s="29"/>
      <c r="G12" s="29"/>
      <c r="H12" s="29"/>
      <c r="I12" s="29"/>
      <c r="J12" s="29"/>
      <c r="K12" s="29"/>
      <c r="L12" s="30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5" workbookViewId="0">
      <selection activeCell="O5" sqref="O5"/>
    </sheetView>
  </sheetViews>
  <sheetFormatPr defaultRowHeight="13.2" x14ac:dyDescent="0.25"/>
  <cols>
    <col min="1" max="1" width="1.6640625" customWidth="1"/>
    <col min="2" max="2" width="3.5546875" customWidth="1"/>
    <col min="3" max="3" width="8" customWidth="1"/>
    <col min="4" max="4" width="10.6640625" customWidth="1"/>
    <col min="5" max="5" width="9.33203125" customWidth="1"/>
    <col min="6" max="6" width="8.6640625" customWidth="1"/>
    <col min="7" max="7" width="10.88671875" customWidth="1"/>
    <col min="8" max="8" width="9.5546875" customWidth="1"/>
    <col min="9" max="9" width="11.88671875" customWidth="1"/>
    <col min="10" max="11" width="11.44140625" customWidth="1"/>
    <col min="12" max="12" width="14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6" x14ac:dyDescent="0.3">
      <c r="A2" s="9"/>
      <c r="B2" s="10" t="s">
        <v>0</v>
      </c>
      <c r="C2" s="4"/>
      <c r="D2" s="4"/>
      <c r="E2" s="4"/>
      <c r="F2" s="4"/>
      <c r="G2" s="4"/>
      <c r="H2" s="4"/>
      <c r="I2" s="11" t="s">
        <v>1</v>
      </c>
      <c r="J2" s="4"/>
      <c r="K2" s="4"/>
      <c r="L2" s="4"/>
      <c r="M2" s="12"/>
    </row>
    <row r="3" spans="1:13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</row>
    <row r="4" spans="1:13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 ht="27" thickBot="1" x14ac:dyDescent="0.3">
      <c r="A5" s="9"/>
      <c r="B5" s="3"/>
      <c r="C5" s="1" t="s">
        <v>10</v>
      </c>
      <c r="D5" s="1" t="s">
        <v>11</v>
      </c>
      <c r="E5" s="1" t="s">
        <v>4</v>
      </c>
      <c r="F5" s="1" t="s">
        <v>6</v>
      </c>
      <c r="G5" s="1" t="s">
        <v>2</v>
      </c>
      <c r="H5" s="2" t="s">
        <v>7</v>
      </c>
      <c r="I5" s="2" t="s">
        <v>8</v>
      </c>
      <c r="J5" s="1" t="s">
        <v>9</v>
      </c>
      <c r="K5" s="2" t="s">
        <v>3</v>
      </c>
      <c r="L5" s="2" t="s">
        <v>5</v>
      </c>
      <c r="M5" s="12"/>
    </row>
    <row r="6" spans="1:13" ht="16.5" customHeight="1" x14ac:dyDescent="0.25">
      <c r="A6" s="9"/>
      <c r="B6" s="17">
        <v>1</v>
      </c>
      <c r="C6" s="20" t="str">
        <f>+[1]VEHICLEINFO!L119</f>
        <v>FORD</v>
      </c>
      <c r="D6" s="20" t="str">
        <f>+[1]VEHICLEINFO!M119</f>
        <v>StarTrans</v>
      </c>
      <c r="E6" s="22">
        <f>+[1]VEHICLEINFO!D119</f>
        <v>35247</v>
      </c>
      <c r="F6" s="21"/>
      <c r="G6" s="21"/>
      <c r="H6" s="21">
        <f>+[1]VEHICLEINFO!N119</f>
        <v>12</v>
      </c>
      <c r="I6" s="21">
        <f>+[1]VEHICLEINFO!Q119</f>
        <v>2</v>
      </c>
      <c r="J6" s="21" t="str">
        <f>+[1]VEHICLEINFO!O119</f>
        <v>GASOLINE</v>
      </c>
      <c r="K6" s="23"/>
      <c r="L6" s="24">
        <f>+[1]VEHICLEINFO!K119</f>
        <v>39920</v>
      </c>
      <c r="M6" s="12"/>
    </row>
    <row r="7" spans="1:13" ht="16.5" customHeight="1" x14ac:dyDescent="0.25">
      <c r="A7" s="9"/>
      <c r="B7" s="14">
        <v>2</v>
      </c>
      <c r="C7" s="20" t="str">
        <f>+[1]VEHICLEINFO!L120</f>
        <v>DODGE</v>
      </c>
      <c r="D7" s="20" t="str">
        <f>+[1]VEHICLEINFO!M120</f>
        <v>Caravan</v>
      </c>
      <c r="E7" s="22">
        <f>+[1]VEHICLEINFO!D120</f>
        <v>36100</v>
      </c>
      <c r="F7" s="21"/>
      <c r="G7" s="21"/>
      <c r="H7" s="21">
        <f>+[1]VEHICLEINFO!N120</f>
        <v>7</v>
      </c>
      <c r="I7" s="21">
        <f>+[1]VEHICLEINFO!Q120</f>
        <v>0</v>
      </c>
      <c r="J7" s="21" t="str">
        <f>+[1]VEHICLEINFO!O120</f>
        <v>GASOLINE</v>
      </c>
      <c r="K7" s="26"/>
      <c r="L7" s="24">
        <f>+[1]VEHICLEINFO!K120</f>
        <v>23041</v>
      </c>
      <c r="M7" s="12"/>
    </row>
    <row r="8" spans="1:13" ht="16.5" customHeight="1" x14ac:dyDescent="0.25">
      <c r="A8" s="9"/>
      <c r="B8" s="14">
        <v>3</v>
      </c>
      <c r="C8" s="20"/>
      <c r="D8" s="20"/>
      <c r="E8" s="22"/>
      <c r="F8" s="21"/>
      <c r="G8" s="21"/>
      <c r="H8" s="21"/>
      <c r="I8" s="21"/>
      <c r="J8" s="21"/>
      <c r="K8" s="26"/>
      <c r="L8" s="24"/>
      <c r="M8" s="12"/>
    </row>
    <row r="9" spans="1:13" ht="16.5" customHeight="1" x14ac:dyDescent="0.25">
      <c r="A9" s="9"/>
      <c r="B9" s="14">
        <v>4</v>
      </c>
      <c r="C9" s="20"/>
      <c r="D9" s="20"/>
      <c r="E9" s="22"/>
      <c r="F9" s="21"/>
      <c r="G9" s="21"/>
      <c r="H9" s="21"/>
      <c r="I9" s="21"/>
      <c r="J9" s="21"/>
      <c r="K9" s="21"/>
      <c r="L9" s="24"/>
      <c r="M9" s="12"/>
    </row>
    <row r="10" spans="1:13" ht="16.5" customHeight="1" x14ac:dyDescent="0.25">
      <c r="A10" s="9"/>
      <c r="B10" s="14">
        <v>5</v>
      </c>
      <c r="C10" s="20"/>
      <c r="D10" s="20"/>
      <c r="E10" s="22"/>
      <c r="F10" s="21"/>
      <c r="G10" s="21"/>
      <c r="H10" s="21"/>
      <c r="I10" s="21"/>
      <c r="J10" s="21"/>
      <c r="K10" s="21"/>
      <c r="L10" s="24"/>
      <c r="M10" s="12"/>
    </row>
    <row r="11" spans="1:13" ht="16.5" customHeight="1" x14ac:dyDescent="0.25">
      <c r="A11" s="9"/>
      <c r="B11" s="14">
        <v>6</v>
      </c>
      <c r="C11" s="20"/>
      <c r="D11" s="20"/>
      <c r="E11" s="22"/>
      <c r="F11" s="21"/>
      <c r="G11" s="21"/>
      <c r="H11" s="21"/>
      <c r="I11" s="21"/>
      <c r="J11" s="21"/>
      <c r="K11" s="21"/>
      <c r="L11" s="24"/>
      <c r="M11" s="12"/>
    </row>
    <row r="12" spans="1:13" ht="16.5" customHeight="1" x14ac:dyDescent="0.25">
      <c r="A12" s="9"/>
      <c r="B12" s="14">
        <v>7</v>
      </c>
      <c r="C12" s="28"/>
      <c r="D12" s="29"/>
      <c r="E12" s="29"/>
      <c r="F12" s="29"/>
      <c r="G12" s="29"/>
      <c r="H12" s="29"/>
      <c r="I12" s="29"/>
      <c r="J12" s="29"/>
      <c r="K12" s="29"/>
      <c r="L12" s="30"/>
      <c r="M12" s="12"/>
    </row>
    <row r="13" spans="1:13" ht="16.5" customHeight="1" x14ac:dyDescent="0.25">
      <c r="A13" s="9"/>
      <c r="B13" s="14">
        <v>8</v>
      </c>
      <c r="C13" s="16"/>
      <c r="D13" s="5"/>
      <c r="E13" s="5"/>
      <c r="F13" s="5"/>
      <c r="G13" s="5"/>
      <c r="H13" s="5"/>
      <c r="I13" s="5"/>
      <c r="J13" s="5"/>
      <c r="K13" s="5"/>
      <c r="L13" s="18"/>
      <c r="M13" s="12"/>
    </row>
    <row r="14" spans="1:13" ht="16.5" customHeight="1" x14ac:dyDescent="0.25">
      <c r="A14" s="9"/>
      <c r="B14" s="14">
        <v>9</v>
      </c>
      <c r="C14" s="16"/>
      <c r="D14" s="5"/>
      <c r="E14" s="5"/>
      <c r="F14" s="5"/>
      <c r="G14" s="5"/>
      <c r="H14" s="5"/>
      <c r="I14" s="5"/>
      <c r="J14" s="5"/>
      <c r="K14" s="5"/>
      <c r="L14" s="18"/>
      <c r="M14" s="12"/>
    </row>
    <row r="15" spans="1:13" ht="16.5" customHeight="1" x14ac:dyDescent="0.25">
      <c r="A15" s="9"/>
      <c r="B15" s="14">
        <v>10</v>
      </c>
      <c r="C15" s="16"/>
      <c r="D15" s="5"/>
      <c r="E15" s="5"/>
      <c r="F15" s="5"/>
      <c r="G15" s="5"/>
      <c r="H15" s="5"/>
      <c r="I15" s="5"/>
      <c r="J15" s="5"/>
      <c r="K15" s="5"/>
      <c r="L15" s="18"/>
      <c r="M15" s="12"/>
    </row>
    <row r="16" spans="1:13" ht="16.5" customHeight="1" x14ac:dyDescent="0.25">
      <c r="A16" s="9"/>
      <c r="B16" s="14">
        <v>11</v>
      </c>
      <c r="C16" s="16"/>
      <c r="D16" s="5"/>
      <c r="E16" s="5"/>
      <c r="F16" s="5"/>
      <c r="G16" s="5"/>
      <c r="H16" s="5"/>
      <c r="I16" s="5"/>
      <c r="J16" s="5"/>
      <c r="K16" s="5"/>
      <c r="L16" s="18"/>
      <c r="M16" s="12"/>
    </row>
    <row r="17" spans="1:13" ht="16.5" customHeight="1" x14ac:dyDescent="0.25">
      <c r="A17" s="9"/>
      <c r="B17" s="14">
        <v>12</v>
      </c>
      <c r="C17" s="16"/>
      <c r="D17" s="5"/>
      <c r="E17" s="5"/>
      <c r="F17" s="5"/>
      <c r="G17" s="5"/>
      <c r="H17" s="5"/>
      <c r="I17" s="5"/>
      <c r="J17" s="5"/>
      <c r="K17" s="5"/>
      <c r="L17" s="18"/>
      <c r="M17" s="12"/>
    </row>
    <row r="18" spans="1:13" ht="16.5" customHeight="1" x14ac:dyDescent="0.25">
      <c r="A18" s="9"/>
      <c r="B18" s="14">
        <v>13</v>
      </c>
      <c r="C18" s="16"/>
      <c r="D18" s="5"/>
      <c r="E18" s="5"/>
      <c r="F18" s="5"/>
      <c r="G18" s="5"/>
      <c r="H18" s="5"/>
      <c r="I18" s="5"/>
      <c r="J18" s="5"/>
      <c r="K18" s="5"/>
      <c r="L18" s="19"/>
      <c r="M18" s="12"/>
    </row>
    <row r="19" spans="1:13" ht="16.5" customHeight="1" x14ac:dyDescent="0.25">
      <c r="A19" s="9"/>
      <c r="B19" s="14">
        <v>14</v>
      </c>
      <c r="C19" s="16"/>
      <c r="D19" s="5"/>
      <c r="E19" s="5"/>
      <c r="F19" s="5"/>
      <c r="G19" s="5"/>
      <c r="H19" s="5"/>
      <c r="I19" s="5"/>
      <c r="J19" s="5"/>
      <c r="K19" s="5"/>
      <c r="L19" s="18"/>
      <c r="M19" s="12"/>
    </row>
    <row r="20" spans="1:13" ht="16.5" customHeight="1" x14ac:dyDescent="0.25">
      <c r="A20" s="9"/>
      <c r="B20" s="14">
        <v>15</v>
      </c>
      <c r="C20" s="16"/>
      <c r="D20" s="5"/>
      <c r="E20" s="5"/>
      <c r="F20" s="5"/>
      <c r="G20" s="5"/>
      <c r="H20" s="5"/>
      <c r="I20" s="5"/>
      <c r="J20" s="5"/>
      <c r="K20" s="5"/>
      <c r="L20" s="18"/>
      <c r="M20" s="12"/>
    </row>
    <row r="21" spans="1:13" ht="16.5" customHeight="1" x14ac:dyDescent="0.25">
      <c r="A21" s="9"/>
      <c r="B21" s="14">
        <v>16</v>
      </c>
      <c r="C21" s="16"/>
      <c r="D21" s="5"/>
      <c r="E21" s="5"/>
      <c r="F21" s="5"/>
      <c r="G21" s="5"/>
      <c r="H21" s="5"/>
      <c r="I21" s="5"/>
      <c r="J21" s="5"/>
      <c r="K21" s="5"/>
      <c r="L21" s="18"/>
      <c r="M21" s="12"/>
    </row>
    <row r="22" spans="1:13" ht="16.5" customHeight="1" x14ac:dyDescent="0.25">
      <c r="A22" s="9"/>
      <c r="B22" s="14">
        <v>17</v>
      </c>
      <c r="C22" s="16"/>
      <c r="D22" s="5"/>
      <c r="E22" s="5"/>
      <c r="F22" s="5"/>
      <c r="G22" s="5"/>
      <c r="H22" s="5"/>
      <c r="I22" s="5"/>
      <c r="J22" s="5"/>
      <c r="K22" s="5"/>
      <c r="L22" s="18"/>
      <c r="M22" s="12"/>
    </row>
    <row r="23" spans="1:13" ht="16.5" customHeight="1" x14ac:dyDescent="0.25">
      <c r="A23" s="9"/>
      <c r="B23" s="14">
        <v>18</v>
      </c>
      <c r="C23" s="16"/>
      <c r="D23" s="5"/>
      <c r="E23" s="5"/>
      <c r="F23" s="5"/>
      <c r="G23" s="5"/>
      <c r="H23" s="5"/>
      <c r="I23" s="5"/>
      <c r="J23" s="5"/>
      <c r="K23" s="5"/>
      <c r="L23" s="18"/>
      <c r="M23" s="12"/>
    </row>
    <row r="24" spans="1:13" ht="16.5" customHeight="1" x14ac:dyDescent="0.25">
      <c r="A24" s="9"/>
      <c r="B24" s="14">
        <v>19</v>
      </c>
      <c r="C24" s="16"/>
      <c r="D24" s="5"/>
      <c r="E24" s="5"/>
      <c r="F24" s="5"/>
      <c r="G24" s="5"/>
      <c r="H24" s="5"/>
      <c r="I24" s="5"/>
      <c r="J24" s="5"/>
      <c r="K24" s="5"/>
      <c r="L24" s="18"/>
      <c r="M24" s="12"/>
    </row>
    <row r="25" spans="1:13" ht="16.5" customHeight="1" x14ac:dyDescent="0.25">
      <c r="A25" s="9"/>
      <c r="B25" s="14">
        <v>20</v>
      </c>
      <c r="C25" s="16"/>
      <c r="D25" s="5"/>
      <c r="E25" s="5"/>
      <c r="F25" s="5"/>
      <c r="G25" s="5"/>
      <c r="H25" s="5"/>
      <c r="I25" s="5"/>
      <c r="J25" s="5"/>
      <c r="K25" s="5"/>
      <c r="L25" s="18"/>
      <c r="M25" s="12"/>
    </row>
    <row r="26" spans="1:13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</sheetData>
  <pageMargins left="0.75" right="0.75" top="1" bottom="1" header="0.5" footer="0.5"/>
  <pageSetup orientation="landscape" horizontalDpi="36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VehBLANK</vt:lpstr>
      <vt:lpstr>5Big Dry</vt:lpstr>
      <vt:lpstr>9Blackfeet</vt:lpstr>
      <vt:lpstr>20Fergus</vt:lpstr>
      <vt:lpstr>3Flathead</vt:lpstr>
      <vt:lpstr>21FortPeck</vt:lpstr>
      <vt:lpstr>25Helena</vt:lpstr>
      <vt:lpstr>81Powder</vt:lpstr>
      <vt:lpstr>43Ravalli</vt:lpstr>
      <vt:lpstr>58ValleyCo</vt:lpstr>
    </vt:vector>
  </TitlesOfParts>
  <Company>LSC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</dc:creator>
  <cp:lastModifiedBy>Aniket Gupta</cp:lastModifiedBy>
  <cp:lastPrinted>2000-02-23T02:20:34Z</cp:lastPrinted>
  <dcterms:created xsi:type="dcterms:W3CDTF">2000-02-09T22:00:29Z</dcterms:created>
  <dcterms:modified xsi:type="dcterms:W3CDTF">2024-02-03T22:30:43Z</dcterms:modified>
</cp:coreProperties>
</file>