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604A1895-50DC-4956-955D-E5BFECD5DD1F}" xr6:coauthVersionLast="47" xr6:coauthVersionMax="47" xr10:uidLastSave="{00000000-0000-0000-0000-000000000000}"/>
  <bookViews>
    <workbookView xWindow="768" yWindow="768" windowWidth="17280" windowHeight="8880"/>
  </bookViews>
  <sheets>
    <sheet name="2000" sheetId="5" r:id="rId1"/>
    <sheet name="1999" sheetId="4" r:id="rId2"/>
    <sheet name="1998" sheetId="1" r:id="rId3"/>
  </sheets>
  <definedNames>
    <definedName name="_xlnm.Print_Titles" localSheetId="2">'1998'!$1:$3</definedName>
    <definedName name="_xlnm.Print_Titles" localSheetId="1">'1999'!$1:$3</definedName>
    <definedName name="_xlnm.Print_Titles" localSheetId="0">'2000'!$1:$3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3" i="1" s="1"/>
  <c r="B15" i="1" s="1"/>
  <c r="B18" i="1" s="1"/>
  <c r="B21" i="1" s="1"/>
  <c r="B25" i="1" s="1"/>
  <c r="B27" i="1" s="1"/>
  <c r="B30" i="1" s="1"/>
  <c r="B32" i="1" s="1"/>
  <c r="B36" i="1" s="1"/>
  <c r="B38" i="1" s="1"/>
  <c r="B41" i="1" s="1"/>
  <c r="B43" i="1" s="1"/>
  <c r="B46" i="1" s="1"/>
  <c r="B48" i="1" s="1"/>
  <c r="B52" i="1" s="1"/>
  <c r="B55" i="1" s="1"/>
  <c r="B57" i="1" s="1"/>
  <c r="B59" i="1" s="1"/>
  <c r="B62" i="1" s="1"/>
  <c r="B65" i="1" s="1"/>
  <c r="B68" i="1" s="1"/>
  <c r="B71" i="1" s="1"/>
  <c r="B73" i="1" s="1"/>
  <c r="B76" i="1" s="1"/>
  <c r="B79" i="1" s="1"/>
  <c r="B81" i="1" s="1"/>
  <c r="B84" i="1" s="1"/>
  <c r="B86" i="1" s="1"/>
  <c r="B88" i="1" s="1"/>
  <c r="B90" i="1" s="1"/>
  <c r="B93" i="1" s="1"/>
  <c r="B96" i="1" s="1"/>
  <c r="B98" i="1" s="1"/>
  <c r="B101" i="1" s="1"/>
  <c r="B103" i="1" s="1"/>
  <c r="B106" i="1" s="1"/>
  <c r="B109" i="1" s="1"/>
  <c r="B111" i="1" s="1"/>
  <c r="B113" i="1" s="1"/>
  <c r="B115" i="1" s="1"/>
  <c r="B117" i="1" s="1"/>
  <c r="B119" i="1" s="1"/>
  <c r="B122" i="1" s="1"/>
  <c r="B125" i="1" s="1"/>
  <c r="B127" i="1" s="1"/>
  <c r="B129" i="1" s="1"/>
  <c r="B11" i="4"/>
  <c r="B15" i="4" s="1"/>
  <c r="B19" i="4" s="1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B119" i="4" s="1"/>
  <c r="B123" i="4" s="1"/>
  <c r="B127" i="4" s="1"/>
  <c r="B131" i="4" s="1"/>
  <c r="B135" i="4" s="1"/>
  <c r="B139" i="4" s="1"/>
  <c r="B143" i="4" s="1"/>
  <c r="B147" i="4" s="1"/>
  <c r="B151" i="4" s="1"/>
  <c r="B155" i="4" s="1"/>
  <c r="B159" i="4" s="1"/>
  <c r="B163" i="4" s="1"/>
  <c r="B167" i="4" s="1"/>
  <c r="B171" i="4" s="1"/>
  <c r="B175" i="4" s="1"/>
  <c r="B179" i="4" s="1"/>
  <c r="B183" i="4" s="1"/>
  <c r="B187" i="4" s="1"/>
  <c r="B191" i="4" s="1"/>
  <c r="B195" i="4" s="1"/>
  <c r="B11" i="5"/>
  <c r="B15" i="5"/>
  <c r="B19" i="5" s="1"/>
  <c r="B23" i="5" s="1"/>
  <c r="B27" i="5" s="1"/>
  <c r="B31" i="5" s="1"/>
  <c r="B35" i="5" s="1"/>
  <c r="B39" i="5" s="1"/>
  <c r="B43" i="5" s="1"/>
  <c r="B47" i="5" s="1"/>
  <c r="B51" i="5" s="1"/>
  <c r="B55" i="5" s="1"/>
  <c r="B59" i="5" s="1"/>
  <c r="B63" i="5" s="1"/>
  <c r="B67" i="5" s="1"/>
  <c r="B71" i="5" s="1"/>
  <c r="B75" i="5" s="1"/>
  <c r="B79" i="5" s="1"/>
  <c r="B83" i="5" s="1"/>
  <c r="B87" i="5" s="1"/>
  <c r="B91" i="5" s="1"/>
  <c r="B95" i="5" s="1"/>
  <c r="B99" i="5" s="1"/>
  <c r="B103" i="5" s="1"/>
  <c r="B107" i="5" s="1"/>
  <c r="B111" i="5" s="1"/>
  <c r="B115" i="5" s="1"/>
  <c r="B119" i="5" s="1"/>
  <c r="B123" i="5" s="1"/>
  <c r="B127" i="5" s="1"/>
  <c r="B131" i="5" s="1"/>
  <c r="B135" i="5" s="1"/>
  <c r="B139" i="5" s="1"/>
  <c r="B143" i="5" s="1"/>
  <c r="B147" i="5" s="1"/>
  <c r="B151" i="5" s="1"/>
  <c r="B155" i="5" s="1"/>
  <c r="B159" i="5" s="1"/>
  <c r="B163" i="5" s="1"/>
  <c r="B167" i="5" s="1"/>
  <c r="B171" i="5" s="1"/>
  <c r="B175" i="5" s="1"/>
  <c r="B179" i="5" s="1"/>
  <c r="B183" i="5" s="1"/>
  <c r="B187" i="5" s="1"/>
  <c r="B191" i="5" s="1"/>
  <c r="B195" i="5" s="1"/>
</calcChain>
</file>

<file path=xl/sharedStrings.xml><?xml version="1.0" encoding="utf-8"?>
<sst xmlns="http://schemas.openxmlformats.org/spreadsheetml/2006/main" count="501" uniqueCount="134">
  <si>
    <t>Day</t>
  </si>
  <si>
    <t>Date</t>
  </si>
  <si>
    <t>Topic</t>
  </si>
  <si>
    <t>W</t>
  </si>
  <si>
    <t>Applications, energy and power review</t>
  </si>
  <si>
    <t>Chapters 1 &amp; 3</t>
  </si>
  <si>
    <t>Order Design Engineers Handbook</t>
  </si>
  <si>
    <t>TH</t>
  </si>
  <si>
    <t>(informal report)</t>
  </si>
  <si>
    <t>Energy and power</t>
  </si>
  <si>
    <t>Appendix H</t>
  </si>
  <si>
    <t>k(c-1) to k(c-17)</t>
  </si>
  <si>
    <t>Chapter 10</t>
  </si>
  <si>
    <t>g-1 to g-25</t>
  </si>
  <si>
    <t>k(b-1) to k(b-4)</t>
  </si>
  <si>
    <t>Fluid power circuit symbols</t>
  </si>
  <si>
    <t>Pneumatics -- fundamentals</t>
  </si>
  <si>
    <t>LAB:  Pneumatic trainer exercises I</t>
  </si>
  <si>
    <t>Pneumatics -- components</t>
  </si>
  <si>
    <t>Chapter 11</t>
  </si>
  <si>
    <t>Pneumatics -- system design</t>
  </si>
  <si>
    <t>Chapter 2</t>
  </si>
  <si>
    <t>k(b-18) to k(b-32)</t>
  </si>
  <si>
    <t>d-1 to d-15</t>
  </si>
  <si>
    <t>Article summaries begin</t>
  </si>
  <si>
    <t>Fluid characteristics</t>
  </si>
  <si>
    <t>Chapter 6</t>
  </si>
  <si>
    <t>i-1 to i-22</t>
  </si>
  <si>
    <t>Pumps -- classification, efficiencies</t>
  </si>
  <si>
    <t>LAB:  Pneumatic trainer exercises II</t>
  </si>
  <si>
    <t xml:space="preserve">   Pages refer to Design Engineers Handbook (Yellow softbound)</t>
  </si>
  <si>
    <t>Pumps -- pressure compensation, load sensing</t>
  </si>
  <si>
    <t>Chapter 4</t>
  </si>
  <si>
    <t>Inflexible and flexible lines</t>
  </si>
  <si>
    <t>Chapter 5</t>
  </si>
  <si>
    <t>(formal report)</t>
  </si>
  <si>
    <t>d-16 to d-37</t>
  </si>
  <si>
    <t>Couplings and frictional losses</t>
  </si>
  <si>
    <t>LAB:  Hoses, couplings, tubing</t>
  </si>
  <si>
    <t>Frictional losses, mathematical modeling</t>
  </si>
  <si>
    <t>Chapter 7</t>
  </si>
  <si>
    <t>b-1 to b-37</t>
  </si>
  <si>
    <t>Cylinders -- classification, applications, &amp; selection</t>
  </si>
  <si>
    <t>f-1 to f-9</t>
  </si>
  <si>
    <t>LAB:  Skid steer loader &amp; power unit</t>
  </si>
  <si>
    <t>Motors -- classification, performance characteristics,</t>
  </si>
  <si>
    <t>selection, mathematical modeling</t>
  </si>
  <si>
    <t>Valves -- directional control</t>
  </si>
  <si>
    <t>LAB:  Hydraulic trainer exercises I</t>
  </si>
  <si>
    <t>Chapter 8</t>
  </si>
  <si>
    <t>Hydraulic Specialist Certification quiz</t>
  </si>
  <si>
    <t>Valves -- flow and pressure control</t>
  </si>
  <si>
    <t>Design project status report presentations</t>
  </si>
  <si>
    <t>Chapter 14</t>
  </si>
  <si>
    <t>d-38 to d-52</t>
  </si>
  <si>
    <t>Filtration</t>
  </si>
  <si>
    <t>Electrohydraulics -- ladder logic</t>
  </si>
  <si>
    <t>Chapter 13</t>
  </si>
  <si>
    <t>c-6 to c-10</t>
  </si>
  <si>
    <t>Electrohydraulics -- block diagrams</t>
  </si>
  <si>
    <t>LAB:  Hydraulic trainer exercises II</t>
  </si>
  <si>
    <t>a-1 to a-7</t>
  </si>
  <si>
    <t>e-1 to e-6</t>
  </si>
  <si>
    <t>Hydrostatic transmissions -- types and construction</t>
  </si>
  <si>
    <t>Hydrostatic transmissions -- PF-MV and PV-MV systems</t>
  </si>
  <si>
    <t>LAB:  Hydraulic trainer exercises III</t>
  </si>
  <si>
    <t>Chapter 9</t>
  </si>
  <si>
    <t>Hydrostatic transmissions -- design</t>
  </si>
  <si>
    <t>Design projects due</t>
  </si>
  <si>
    <t>Prescription/Precision farming -- variable rate control</t>
  </si>
  <si>
    <t>LAB:  Review of the latest related research &amp; developments</t>
  </si>
  <si>
    <t>OPTIONAL:</t>
  </si>
  <si>
    <t>Exam for Hydraulic Specialist Certification</t>
  </si>
  <si>
    <t>(If there is sufficient interest. i.e., 10 or more exam takers)</t>
  </si>
  <si>
    <t>Review session for Hydraulic Specialist Certification</t>
  </si>
  <si>
    <t>This outline is subject to change!</t>
  </si>
  <si>
    <t>* Chapters refer to Fluid Power with Applications (Blue hardbound)</t>
  </si>
  <si>
    <t>F</t>
  </si>
  <si>
    <t>Monday Schedule -- no class see page 15 of Sched of classes</t>
  </si>
  <si>
    <t>Thanksgiving break -- no class</t>
  </si>
  <si>
    <t>LAB:  Thanksgiving break -- no class</t>
  </si>
  <si>
    <t>ABE 461 SYLLABUS</t>
  </si>
  <si>
    <t>Reading assignment *</t>
  </si>
  <si>
    <t xml:space="preserve">LAB:  Energy and power modeling, standards </t>
  </si>
  <si>
    <t>Design project introduction</t>
  </si>
  <si>
    <t>LAB:  CAD -- circuit schematics with QUICKCAD</t>
  </si>
  <si>
    <t>Demo of electrohydraulic packer (M. Zhang)</t>
  </si>
  <si>
    <t>Lab:  Design project work and discussion</t>
  </si>
  <si>
    <t>Introduction to Tract-A-Pillar tractor</t>
  </si>
  <si>
    <t>LAB:  Pump dissection and power unit performance</t>
  </si>
  <si>
    <t>Demonstration of prototype New Holland 216 twin rake</t>
  </si>
  <si>
    <t>LAB:  Design project, valves -- types &amp; construction</t>
  </si>
  <si>
    <t>LAB: Computer controlled hydrostatic transmissions --</t>
  </si>
  <si>
    <t xml:space="preserve"> Tract-A-Pillar and modified JD 4040 (R. Thomas)</t>
  </si>
  <si>
    <t>Heat exchangers and reservoirs</t>
  </si>
  <si>
    <t>Accumulator system analysis</t>
  </si>
  <si>
    <t>LAB:  Design project work and discussion</t>
  </si>
  <si>
    <t>Electrohydraulics -- pulse width modulation and controls</t>
  </si>
  <si>
    <t>Electrohydraulics -- proportional and servo control</t>
  </si>
  <si>
    <t>j(a-1) to j(e-24)</t>
  </si>
  <si>
    <t>ABE 403 text, section</t>
  </si>
  <si>
    <t>10.4 (or handout)</t>
  </si>
  <si>
    <t>Demonstration of bale slicer (J. Brown)</t>
  </si>
  <si>
    <r>
      <t xml:space="preserve">EXAM  #2 </t>
    </r>
    <r>
      <rPr>
        <sz val="12"/>
        <rFont val="Times New Roman"/>
      </rPr>
      <t>(lines through hydrostatic transmissions)</t>
    </r>
  </si>
  <si>
    <r>
      <t>FINAL EXAM</t>
    </r>
    <r>
      <rPr>
        <sz val="12"/>
        <rFont val="Times New Roman"/>
      </rPr>
      <t xml:space="preserve"> (comprehensive)  6:50-8:40 p.m.</t>
    </r>
  </si>
  <si>
    <r>
      <t>EXAM #1</t>
    </r>
    <r>
      <rPr>
        <sz val="12"/>
        <rFont val="Times New Roman"/>
      </rPr>
      <t xml:space="preserve"> (energy &amp; power through pumps)</t>
    </r>
  </si>
  <si>
    <r>
      <t>QUIZ</t>
    </r>
    <r>
      <rPr>
        <sz val="12"/>
        <rFont val="Times New Roman"/>
      </rPr>
      <t xml:space="preserve"> on “how to design a hydraulic system”</t>
    </r>
  </si>
  <si>
    <t>T</t>
  </si>
  <si>
    <t>"How to Design" procedure</t>
  </si>
  <si>
    <t>Pumps -- pressure compensation</t>
  </si>
  <si>
    <t>Inflexible and flexible lines, frictional losses</t>
  </si>
  <si>
    <t>NO CLASS -- FALL BREAK</t>
  </si>
  <si>
    <t>Load sensing pumps and circuits</t>
  </si>
  <si>
    <t>Shredding corn harvester circuit</t>
  </si>
  <si>
    <t>Chapter 1</t>
  </si>
  <si>
    <t>Chapter 3</t>
  </si>
  <si>
    <t>Review of Summer '99</t>
  </si>
  <si>
    <t>Chapter 12</t>
  </si>
  <si>
    <t>LAB:  Pump and power unit performance</t>
  </si>
  <si>
    <t>LAB:  Hydraulic trainer exercises I (informal report)</t>
  </si>
  <si>
    <t>Electrohydraulic packer demonstration (schematic for report)</t>
  </si>
  <si>
    <t>Contamination &amp; Filtration</t>
  </si>
  <si>
    <t>LAB: Design projects due -- Oral presentations of projects</t>
  </si>
  <si>
    <t>Trouble Shooting Exercises</t>
  </si>
  <si>
    <t>Appendices E,F</t>
  </si>
  <si>
    <t>Appendix G</t>
  </si>
  <si>
    <t>Appendices A,B,C,D</t>
  </si>
  <si>
    <t>(informal report), PLC programming</t>
  </si>
  <si>
    <t>Section 10.16</t>
  </si>
  <si>
    <t>Everything you have</t>
  </si>
  <si>
    <t>Electro pneumatic &amp; hydraulic silage sampler (informal report)</t>
  </si>
  <si>
    <t>NO CLASS -- THANKSGIVING BREAK</t>
  </si>
  <si>
    <r>
      <t>FINAL EXAM</t>
    </r>
    <r>
      <rPr>
        <sz val="12"/>
        <rFont val="Times New Roman"/>
      </rPr>
      <t xml:space="preserve"> (comprehensive)  12:20-2:10 p.m.</t>
    </r>
  </si>
  <si>
    <t>Review of Summer '00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</si>
</sst>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Times New Roman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abSelected="1" topLeftCell="A4" zoomScaleNormal="100" workbookViewId="0">
      <selection activeCell="D11" sqref="D11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133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B7+2</f>
        <v>36762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36763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B15+4</f>
        <v>36767</v>
      </c>
      <c r="C19" t="s">
        <v>85</v>
      </c>
      <c r="D19" t="s">
        <v>125</v>
      </c>
    </row>
    <row r="20" spans="1:6" x14ac:dyDescent="0.3">
      <c r="A20" s="1"/>
      <c r="B20" s="4"/>
      <c r="C20" t="s">
        <v>8</v>
      </c>
      <c r="D20" t="s">
        <v>11</v>
      </c>
    </row>
    <row r="21" spans="1:6" x14ac:dyDescent="0.3">
      <c r="A21" s="1"/>
      <c r="B21" s="4"/>
    </row>
    <row r="22" spans="1:6" x14ac:dyDescent="0.3">
      <c r="A22" s="1"/>
      <c r="B22" s="4"/>
    </row>
    <row r="23" spans="1:6" x14ac:dyDescent="0.3">
      <c r="A23" s="1" t="s">
        <v>7</v>
      </c>
      <c r="B23" s="4">
        <f>B19-2</f>
        <v>36765</v>
      </c>
      <c r="C23" t="s">
        <v>85</v>
      </c>
    </row>
    <row r="24" spans="1:6" x14ac:dyDescent="0.3">
      <c r="A24" s="1"/>
      <c r="B24" s="4"/>
      <c r="C24" t="s">
        <v>8</v>
      </c>
    </row>
    <row r="25" spans="1:6" x14ac:dyDescent="0.3">
      <c r="A25" s="1"/>
      <c r="B25" s="4"/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36766</v>
      </c>
      <c r="C27" t="s">
        <v>84</v>
      </c>
      <c r="D27" t="s">
        <v>14</v>
      </c>
      <c r="F27" s="7"/>
    </row>
    <row r="28" spans="1:6" x14ac:dyDescent="0.3">
      <c r="A28" s="1"/>
      <c r="B28" s="4"/>
      <c r="C28" t="s">
        <v>108</v>
      </c>
      <c r="D28" t="s">
        <v>12</v>
      </c>
    </row>
    <row r="29" spans="1:6" x14ac:dyDescent="0.3">
      <c r="A29" s="1"/>
      <c r="B29" s="4"/>
      <c r="C29" t="s">
        <v>16</v>
      </c>
      <c r="D29" t="s">
        <v>13</v>
      </c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36770</v>
      </c>
      <c r="C31" s="7" t="s">
        <v>106</v>
      </c>
      <c r="D31" t="s">
        <v>117</v>
      </c>
    </row>
    <row r="32" spans="1:6" x14ac:dyDescent="0.3">
      <c r="A32" s="1"/>
      <c r="B32" s="4"/>
      <c r="C32" t="s">
        <v>18</v>
      </c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36772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36773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36777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36779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36780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36784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36786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36787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36791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36793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36794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36798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36800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36801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36805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36807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36808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36812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36814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36815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36819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36821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36822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36826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36828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36829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36833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36835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36836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36840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36842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36843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36847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36849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36850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36854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36856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36857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36861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36863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36864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36880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opLeftCell="D1" zoomScaleNormal="100" workbookViewId="0">
      <selection activeCell="F2" sqref="F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116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B7+2</f>
        <v>36762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36763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B15+4</f>
        <v>36767</v>
      </c>
      <c r="C19" t="s">
        <v>84</v>
      </c>
      <c r="D19" t="s">
        <v>125</v>
      </c>
    </row>
    <row r="20" spans="1:6" x14ac:dyDescent="0.3">
      <c r="A20" s="1"/>
      <c r="B20" s="4"/>
      <c r="C20" t="s">
        <v>108</v>
      </c>
      <c r="D20" t="s">
        <v>11</v>
      </c>
    </row>
    <row r="21" spans="1:6" x14ac:dyDescent="0.3">
      <c r="A21" s="1"/>
      <c r="B21" s="4"/>
      <c r="D21" t="s">
        <v>14</v>
      </c>
    </row>
    <row r="22" spans="1:6" x14ac:dyDescent="0.3">
      <c r="A22" s="1"/>
      <c r="B22" s="4"/>
    </row>
    <row r="23" spans="1:6" x14ac:dyDescent="0.3">
      <c r="A23" s="1" t="s">
        <v>7</v>
      </c>
      <c r="B23" s="4">
        <f>B19+2</f>
        <v>36769</v>
      </c>
      <c r="C23" s="7" t="s">
        <v>106</v>
      </c>
      <c r="D23" t="s">
        <v>12</v>
      </c>
    </row>
    <row r="24" spans="1:6" x14ac:dyDescent="0.3">
      <c r="A24" s="1"/>
      <c r="B24" s="4"/>
      <c r="C24" t="s">
        <v>16</v>
      </c>
      <c r="D24" t="s">
        <v>13</v>
      </c>
    </row>
    <row r="25" spans="1:6" x14ac:dyDescent="0.3">
      <c r="A25" s="1"/>
      <c r="B25" s="4"/>
      <c r="D25" t="s">
        <v>14</v>
      </c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36770</v>
      </c>
      <c r="C27" t="s">
        <v>85</v>
      </c>
      <c r="F27" s="7"/>
    </row>
    <row r="28" spans="1:6" x14ac:dyDescent="0.3">
      <c r="A28" s="1"/>
      <c r="B28" s="4"/>
      <c r="C28" t="s">
        <v>8</v>
      </c>
    </row>
    <row r="29" spans="1:6" x14ac:dyDescent="0.3">
      <c r="A29" s="1"/>
      <c r="B29" s="4"/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36774</v>
      </c>
      <c r="C31" t="s">
        <v>18</v>
      </c>
      <c r="D31" t="s">
        <v>117</v>
      </c>
    </row>
    <row r="32" spans="1:6" x14ac:dyDescent="0.3">
      <c r="A32" s="1"/>
      <c r="B32" s="4"/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36776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36777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36781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36783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36784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36788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36790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36791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36795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36797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36798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36802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36804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36805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36809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36811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36812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36816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36818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36819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36823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36825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36826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36830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36832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36833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36837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36839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36840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36844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36846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36847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36851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36853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36854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36858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36860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36861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36865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36867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36868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36514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opLeftCell="A6" zoomScaleNormal="100" workbookViewId="0">
      <selection activeCell="B22" sqref="B2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19921875" customWidth="1"/>
  </cols>
  <sheetData>
    <row r="1" spans="1:4" ht="16.2" thickBot="1" x14ac:dyDescent="0.35">
      <c r="A1" s="2"/>
      <c r="B1" s="2"/>
      <c r="C1" s="6" t="s">
        <v>81</v>
      </c>
      <c r="D1" s="2"/>
    </row>
    <row r="2" spans="1:4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4" x14ac:dyDescent="0.3">
      <c r="A3" s="1"/>
      <c r="B3" s="1"/>
      <c r="D3" s="1"/>
    </row>
    <row r="4" spans="1:4" x14ac:dyDescent="0.3">
      <c r="A4" t="s">
        <v>76</v>
      </c>
      <c r="B4" s="1"/>
      <c r="D4" s="1"/>
    </row>
    <row r="5" spans="1:4" x14ac:dyDescent="0.3">
      <c r="A5" t="s">
        <v>30</v>
      </c>
      <c r="B5" s="1"/>
      <c r="D5" s="1"/>
    </row>
    <row r="6" spans="1:4" x14ac:dyDescent="0.3">
      <c r="A6" s="1"/>
      <c r="B6" s="1"/>
      <c r="D6" s="1"/>
    </row>
    <row r="7" spans="1:4" x14ac:dyDescent="0.3">
      <c r="A7" s="1" t="s">
        <v>3</v>
      </c>
      <c r="B7" s="4">
        <v>36033</v>
      </c>
      <c r="C7" t="s">
        <v>4</v>
      </c>
      <c r="D7" t="s">
        <v>5</v>
      </c>
    </row>
    <row r="8" spans="1:4" x14ac:dyDescent="0.3">
      <c r="A8" s="1"/>
      <c r="B8" s="4"/>
      <c r="C8" t="s">
        <v>6</v>
      </c>
    </row>
    <row r="9" spans="1:4" x14ac:dyDescent="0.3">
      <c r="A9" s="1"/>
      <c r="B9" s="4"/>
    </row>
    <row r="10" spans="1:4" x14ac:dyDescent="0.3">
      <c r="A10" s="1" t="s">
        <v>7</v>
      </c>
      <c r="B10" s="5">
        <f>B7+1</f>
        <v>36034</v>
      </c>
      <c r="C10" t="s">
        <v>83</v>
      </c>
    </row>
    <row r="11" spans="1:4" x14ac:dyDescent="0.3">
      <c r="A11" s="1"/>
      <c r="B11" s="4"/>
      <c r="C11" t="s">
        <v>8</v>
      </c>
    </row>
    <row r="12" spans="1:4" x14ac:dyDescent="0.3">
      <c r="A12" s="1"/>
      <c r="B12" s="4"/>
    </row>
    <row r="13" spans="1:4" x14ac:dyDescent="0.3">
      <c r="A13" s="1" t="s">
        <v>77</v>
      </c>
      <c r="B13" s="4">
        <f>B10+1</f>
        <v>36035</v>
      </c>
      <c r="C13" t="s">
        <v>9</v>
      </c>
    </row>
    <row r="14" spans="1:4" x14ac:dyDescent="0.3">
      <c r="A14" s="1"/>
      <c r="B14" s="4"/>
    </row>
    <row r="15" spans="1:4" x14ac:dyDescent="0.3">
      <c r="A15" s="1" t="s">
        <v>3</v>
      </c>
      <c r="B15" s="4">
        <f>B13+5</f>
        <v>36040</v>
      </c>
      <c r="C15" t="s">
        <v>84</v>
      </c>
      <c r="D15" t="s">
        <v>10</v>
      </c>
    </row>
    <row r="16" spans="1:4" x14ac:dyDescent="0.3">
      <c r="A16" s="1"/>
      <c r="B16" s="4"/>
      <c r="C16" t="s">
        <v>15</v>
      </c>
      <c r="D16" t="s">
        <v>11</v>
      </c>
    </row>
    <row r="17" spans="1:4" x14ac:dyDescent="0.3">
      <c r="A17" s="1"/>
      <c r="B17" s="4"/>
    </row>
    <row r="18" spans="1:4" x14ac:dyDescent="0.3">
      <c r="A18" s="1" t="s">
        <v>7</v>
      </c>
      <c r="B18" s="4">
        <f>B15+1</f>
        <v>36041</v>
      </c>
      <c r="C18" t="s">
        <v>85</v>
      </c>
    </row>
    <row r="19" spans="1:4" x14ac:dyDescent="0.3">
      <c r="A19" s="1"/>
      <c r="B19" s="4"/>
      <c r="C19" t="s">
        <v>8</v>
      </c>
    </row>
    <row r="20" spans="1:4" x14ac:dyDescent="0.3">
      <c r="A20" s="1"/>
      <c r="B20" s="4"/>
    </row>
    <row r="21" spans="1:4" x14ac:dyDescent="0.3">
      <c r="A21" s="1" t="s">
        <v>77</v>
      </c>
      <c r="B21" s="4">
        <f>B18+1</f>
        <v>36042</v>
      </c>
      <c r="C21" s="7" t="s">
        <v>106</v>
      </c>
      <c r="D21" t="s">
        <v>12</v>
      </c>
    </row>
    <row r="22" spans="1:4" x14ac:dyDescent="0.3">
      <c r="A22" s="1"/>
      <c r="B22" s="4"/>
      <c r="C22" t="s">
        <v>16</v>
      </c>
      <c r="D22" t="s">
        <v>13</v>
      </c>
    </row>
    <row r="23" spans="1:4" x14ac:dyDescent="0.3">
      <c r="A23" s="1"/>
      <c r="B23" s="4"/>
      <c r="D23" t="s">
        <v>14</v>
      </c>
    </row>
    <row r="24" spans="1:4" x14ac:dyDescent="0.3">
      <c r="A24" s="1"/>
      <c r="B24" s="4"/>
    </row>
    <row r="25" spans="1:4" x14ac:dyDescent="0.3">
      <c r="A25" s="1" t="s">
        <v>3</v>
      </c>
      <c r="B25" s="4">
        <f>B21+5</f>
        <v>36047</v>
      </c>
      <c r="C25" t="s">
        <v>18</v>
      </c>
      <c r="D25" t="s">
        <v>19</v>
      </c>
    </row>
    <row r="26" spans="1:4" x14ac:dyDescent="0.3">
      <c r="A26" s="1"/>
      <c r="B26" s="4"/>
    </row>
    <row r="27" spans="1:4" x14ac:dyDescent="0.3">
      <c r="A27" s="1" t="s">
        <v>7</v>
      </c>
      <c r="B27" s="4">
        <f>B25+1</f>
        <v>36048</v>
      </c>
      <c r="C27" t="s">
        <v>17</v>
      </c>
    </row>
    <row r="28" spans="1:4" x14ac:dyDescent="0.3">
      <c r="A28" s="1"/>
      <c r="B28" s="4"/>
      <c r="C28" t="s">
        <v>86</v>
      </c>
    </row>
    <row r="29" spans="1:4" x14ac:dyDescent="0.3">
      <c r="A29" s="1"/>
      <c r="B29" s="4"/>
    </row>
    <row r="30" spans="1:4" x14ac:dyDescent="0.3">
      <c r="A30" s="1" t="s">
        <v>77</v>
      </c>
      <c r="B30" s="4">
        <f>B27+1</f>
        <v>36049</v>
      </c>
      <c r="C30" t="s">
        <v>20</v>
      </c>
    </row>
    <row r="31" spans="1:4" x14ac:dyDescent="0.3">
      <c r="A31" s="1"/>
      <c r="B31" s="4"/>
    </row>
    <row r="32" spans="1:4" x14ac:dyDescent="0.3">
      <c r="A32" s="1" t="s">
        <v>3</v>
      </c>
      <c r="B32" s="4">
        <f>B30+5</f>
        <v>36054</v>
      </c>
      <c r="C32" t="s">
        <v>24</v>
      </c>
      <c r="D32" t="s">
        <v>21</v>
      </c>
    </row>
    <row r="33" spans="1:4" x14ac:dyDescent="0.3">
      <c r="A33" s="1"/>
      <c r="B33" s="4"/>
      <c r="C33" t="s">
        <v>25</v>
      </c>
      <c r="D33" t="s">
        <v>22</v>
      </c>
    </row>
    <row r="34" spans="1:4" x14ac:dyDescent="0.3">
      <c r="A34" s="1"/>
      <c r="B34" s="4"/>
      <c r="D34" t="s">
        <v>23</v>
      </c>
    </row>
    <row r="35" spans="1:4" x14ac:dyDescent="0.3">
      <c r="A35" s="1"/>
      <c r="B35" s="4"/>
    </row>
    <row r="36" spans="1:4" x14ac:dyDescent="0.3">
      <c r="A36" s="1" t="s">
        <v>7</v>
      </c>
      <c r="B36" s="4">
        <f>B32+1</f>
        <v>36055</v>
      </c>
      <c r="C36" t="s">
        <v>87</v>
      </c>
      <c r="D36" t="s">
        <v>14</v>
      </c>
    </row>
    <row r="37" spans="1:4" x14ac:dyDescent="0.3">
      <c r="A37" s="1"/>
      <c r="B37" s="4"/>
    </row>
    <row r="38" spans="1:4" x14ac:dyDescent="0.3">
      <c r="A38" s="1" t="s">
        <v>77</v>
      </c>
      <c r="B38" s="4">
        <f>B36+1</f>
        <v>36056</v>
      </c>
      <c r="C38" t="s">
        <v>28</v>
      </c>
      <c r="D38" t="s">
        <v>26</v>
      </c>
    </row>
    <row r="39" spans="1:4" x14ac:dyDescent="0.3">
      <c r="A39" s="1"/>
      <c r="B39" s="4"/>
      <c r="D39" t="s">
        <v>27</v>
      </c>
    </row>
    <row r="40" spans="1:4" x14ac:dyDescent="0.3">
      <c r="A40" s="1"/>
      <c r="B40" s="4"/>
    </row>
    <row r="41" spans="1:4" x14ac:dyDescent="0.3">
      <c r="A41" s="1" t="s">
        <v>3</v>
      </c>
      <c r="B41" s="4">
        <f>B38+5</f>
        <v>36061</v>
      </c>
      <c r="C41" t="s">
        <v>31</v>
      </c>
    </row>
    <row r="42" spans="1:4" x14ac:dyDescent="0.3">
      <c r="A42" s="1"/>
      <c r="B42" s="4"/>
    </row>
    <row r="43" spans="1:4" x14ac:dyDescent="0.3">
      <c r="A43" s="1" t="s">
        <v>7</v>
      </c>
      <c r="B43" s="4">
        <f>B41+1</f>
        <v>36062</v>
      </c>
      <c r="C43" t="s">
        <v>29</v>
      </c>
    </row>
    <row r="44" spans="1:4" x14ac:dyDescent="0.3">
      <c r="A44" s="1"/>
      <c r="B44" s="4"/>
      <c r="C44" t="s">
        <v>88</v>
      </c>
    </row>
    <row r="45" spans="1:4" x14ac:dyDescent="0.3">
      <c r="A45" s="1"/>
      <c r="B45" s="4"/>
    </row>
    <row r="46" spans="1:4" x14ac:dyDescent="0.3">
      <c r="A46" s="1" t="s">
        <v>77</v>
      </c>
      <c r="B46" s="4">
        <f>B43+1</f>
        <v>36063</v>
      </c>
      <c r="C46" t="s">
        <v>33</v>
      </c>
      <c r="D46" t="s">
        <v>32</v>
      </c>
    </row>
    <row r="47" spans="1:4" x14ac:dyDescent="0.3">
      <c r="A47" s="1"/>
      <c r="B47" s="4"/>
    </row>
    <row r="48" spans="1:4" x14ac:dyDescent="0.3">
      <c r="A48" s="1" t="s">
        <v>3</v>
      </c>
      <c r="B48" s="4">
        <f>B46+5</f>
        <v>36068</v>
      </c>
      <c r="C48" t="s">
        <v>37</v>
      </c>
      <c r="D48" t="s">
        <v>34</v>
      </c>
    </row>
    <row r="49" spans="1:4" x14ac:dyDescent="0.3">
      <c r="A49" s="1"/>
      <c r="B49" s="4"/>
      <c r="D49" t="s">
        <v>99</v>
      </c>
    </row>
    <row r="50" spans="1:4" x14ac:dyDescent="0.3">
      <c r="A50" s="1"/>
      <c r="B50" s="4"/>
      <c r="D50" t="s">
        <v>36</v>
      </c>
    </row>
    <row r="51" spans="1:4" x14ac:dyDescent="0.3">
      <c r="A51" s="1"/>
      <c r="B51" s="4"/>
    </row>
    <row r="52" spans="1:4" x14ac:dyDescent="0.3">
      <c r="A52" s="1" t="s">
        <v>7</v>
      </c>
      <c r="B52" s="4">
        <f>B48+1</f>
        <v>36069</v>
      </c>
      <c r="C52" t="s">
        <v>89</v>
      </c>
    </row>
    <row r="53" spans="1:4" x14ac:dyDescent="0.3">
      <c r="A53" s="1"/>
      <c r="B53" s="4"/>
      <c r="C53" t="s">
        <v>35</v>
      </c>
    </row>
    <row r="54" spans="1:4" x14ac:dyDescent="0.3">
      <c r="A54" s="1"/>
      <c r="B54" s="4"/>
    </row>
    <row r="55" spans="1:4" x14ac:dyDescent="0.3">
      <c r="A55" s="1" t="s">
        <v>77</v>
      </c>
      <c r="B55" s="4">
        <f>B52+1</f>
        <v>36070</v>
      </c>
      <c r="C55" s="7" t="s">
        <v>105</v>
      </c>
    </row>
    <row r="56" spans="1:4" x14ac:dyDescent="0.3">
      <c r="A56" s="1"/>
      <c r="B56" s="4"/>
    </row>
    <row r="57" spans="1:4" x14ac:dyDescent="0.3">
      <c r="A57" s="1" t="s">
        <v>3</v>
      </c>
      <c r="B57" s="4">
        <f>B55+5</f>
        <v>36075</v>
      </c>
      <c r="C57" t="s">
        <v>39</v>
      </c>
    </row>
    <row r="58" spans="1:4" x14ac:dyDescent="0.3">
      <c r="A58" s="1"/>
      <c r="B58" s="4"/>
    </row>
    <row r="59" spans="1:4" x14ac:dyDescent="0.3">
      <c r="A59" s="1" t="s">
        <v>7</v>
      </c>
      <c r="B59" s="4">
        <f>B57+1</f>
        <v>36076</v>
      </c>
      <c r="C59" t="s">
        <v>38</v>
      </c>
    </row>
    <row r="60" spans="1:4" x14ac:dyDescent="0.3">
      <c r="A60" s="1"/>
      <c r="B60" s="4"/>
      <c r="C60" t="s">
        <v>90</v>
      </c>
    </row>
    <row r="61" spans="1:4" x14ac:dyDescent="0.3">
      <c r="A61" s="1"/>
      <c r="B61" s="4"/>
    </row>
    <row r="62" spans="1:4" x14ac:dyDescent="0.3">
      <c r="A62" s="1" t="s">
        <v>77</v>
      </c>
      <c r="B62" s="4">
        <f>B59+1</f>
        <v>36077</v>
      </c>
      <c r="C62" t="s">
        <v>42</v>
      </c>
      <c r="D62" t="s">
        <v>40</v>
      </c>
    </row>
    <row r="63" spans="1:4" x14ac:dyDescent="0.3">
      <c r="A63" s="1"/>
      <c r="B63" s="4"/>
      <c r="D63" t="s">
        <v>41</v>
      </c>
    </row>
    <row r="64" spans="1:4" x14ac:dyDescent="0.3">
      <c r="A64" s="1"/>
      <c r="B64" s="4"/>
    </row>
    <row r="65" spans="1:4" x14ac:dyDescent="0.3">
      <c r="A65" s="1" t="s">
        <v>3</v>
      </c>
      <c r="B65" s="4">
        <f>B62+5</f>
        <v>36082</v>
      </c>
      <c r="C65" t="s">
        <v>45</v>
      </c>
      <c r="D65" t="s">
        <v>43</v>
      </c>
    </row>
    <row r="66" spans="1:4" x14ac:dyDescent="0.3">
      <c r="A66" s="1"/>
      <c r="B66" s="4"/>
      <c r="C66" t="s">
        <v>46</v>
      </c>
    </row>
    <row r="67" spans="1:4" x14ac:dyDescent="0.3">
      <c r="A67" s="1"/>
      <c r="B67" s="1"/>
    </row>
    <row r="68" spans="1:4" x14ac:dyDescent="0.3">
      <c r="A68" s="1" t="s">
        <v>7</v>
      </c>
      <c r="B68" s="4">
        <f>B65+1</f>
        <v>36083</v>
      </c>
      <c r="C68" t="s">
        <v>44</v>
      </c>
    </row>
    <row r="69" spans="1:4" x14ac:dyDescent="0.3">
      <c r="A69" s="1"/>
      <c r="B69" s="4"/>
      <c r="C69" t="s">
        <v>35</v>
      </c>
    </row>
    <row r="70" spans="1:4" x14ac:dyDescent="0.3">
      <c r="A70" s="1"/>
      <c r="B70" s="1"/>
    </row>
    <row r="71" spans="1:4" x14ac:dyDescent="0.3">
      <c r="A71" s="1" t="s">
        <v>77</v>
      </c>
      <c r="B71" s="4">
        <f>B68+1</f>
        <v>36084</v>
      </c>
      <c r="C71" t="s">
        <v>47</v>
      </c>
      <c r="D71" t="s">
        <v>49</v>
      </c>
    </row>
    <row r="72" spans="1:4" x14ac:dyDescent="0.3">
      <c r="A72" s="1"/>
      <c r="B72" s="4"/>
    </row>
    <row r="73" spans="1:4" x14ac:dyDescent="0.3">
      <c r="A73" s="1" t="s">
        <v>3</v>
      </c>
      <c r="B73" s="4">
        <f>B71+5</f>
        <v>36089</v>
      </c>
      <c r="C73" t="s">
        <v>50</v>
      </c>
      <c r="D73" t="s">
        <v>66</v>
      </c>
    </row>
    <row r="74" spans="1:4" x14ac:dyDescent="0.3">
      <c r="A74" s="1"/>
      <c r="B74" s="4"/>
      <c r="C74" t="s">
        <v>51</v>
      </c>
    </row>
    <row r="75" spans="1:4" x14ac:dyDescent="0.3">
      <c r="A75" s="1"/>
      <c r="B75" s="1"/>
    </row>
    <row r="76" spans="1:4" x14ac:dyDescent="0.3">
      <c r="A76" s="1" t="s">
        <v>7</v>
      </c>
      <c r="B76" s="4">
        <f>B73+1</f>
        <v>36090</v>
      </c>
      <c r="C76" t="s">
        <v>48</v>
      </c>
    </row>
    <row r="77" spans="1:4" x14ac:dyDescent="0.3">
      <c r="A77" s="1"/>
      <c r="B77" s="4"/>
      <c r="C77" t="s">
        <v>8</v>
      </c>
    </row>
    <row r="78" spans="1:4" x14ac:dyDescent="0.3">
      <c r="A78" s="1"/>
      <c r="B78" s="4"/>
    </row>
    <row r="79" spans="1:4" x14ac:dyDescent="0.3">
      <c r="A79" s="1" t="s">
        <v>77</v>
      </c>
      <c r="B79" s="4">
        <f>B76+1</f>
        <v>36091</v>
      </c>
      <c r="C79" t="s">
        <v>52</v>
      </c>
      <c r="D79" t="s">
        <v>14</v>
      </c>
    </row>
    <row r="80" spans="1:4" x14ac:dyDescent="0.3">
      <c r="A80" s="1"/>
      <c r="B80" s="4"/>
    </row>
    <row r="81" spans="1:4" x14ac:dyDescent="0.3">
      <c r="A81" s="1" t="s">
        <v>3</v>
      </c>
      <c r="B81" s="4">
        <f>B79+5</f>
        <v>36096</v>
      </c>
      <c r="C81" t="s">
        <v>63</v>
      </c>
      <c r="D81" t="s">
        <v>100</v>
      </c>
    </row>
    <row r="82" spans="1:4" x14ac:dyDescent="0.3">
      <c r="A82" s="1"/>
      <c r="B82" s="4"/>
      <c r="D82" t="s">
        <v>101</v>
      </c>
    </row>
    <row r="83" spans="1:4" x14ac:dyDescent="0.3">
      <c r="A83" s="1"/>
      <c r="B83" s="4"/>
    </row>
    <row r="84" spans="1:4" x14ac:dyDescent="0.3">
      <c r="A84" s="1" t="s">
        <v>7</v>
      </c>
      <c r="B84" s="4">
        <f>B81+1</f>
        <v>36097</v>
      </c>
      <c r="C84" t="s">
        <v>91</v>
      </c>
      <c r="D84" t="s">
        <v>14</v>
      </c>
    </row>
    <row r="85" spans="1:4" x14ac:dyDescent="0.3">
      <c r="A85" s="1"/>
      <c r="B85" s="4"/>
    </row>
    <row r="86" spans="1:4" x14ac:dyDescent="0.3">
      <c r="A86" s="1" t="s">
        <v>77</v>
      </c>
      <c r="B86" s="4">
        <f>B84+1</f>
        <v>36098</v>
      </c>
      <c r="C86" t="s">
        <v>64</v>
      </c>
    </row>
    <row r="87" spans="1:4" x14ac:dyDescent="0.3">
      <c r="A87" s="1"/>
      <c r="B87" s="4"/>
    </row>
    <row r="88" spans="1:4" x14ac:dyDescent="0.3">
      <c r="A88" s="1" t="s">
        <v>3</v>
      </c>
      <c r="B88" s="4">
        <f>B86+5</f>
        <v>36103</v>
      </c>
      <c r="C88" t="s">
        <v>67</v>
      </c>
    </row>
    <row r="89" spans="1:4" x14ac:dyDescent="0.3">
      <c r="A89" s="1"/>
      <c r="B89" s="4"/>
    </row>
    <row r="90" spans="1:4" x14ac:dyDescent="0.3">
      <c r="A90" s="1" t="s">
        <v>7</v>
      </c>
      <c r="B90" s="4">
        <f>B88+1</f>
        <v>36104</v>
      </c>
      <c r="C90" t="s">
        <v>92</v>
      </c>
    </row>
    <row r="91" spans="1:4" x14ac:dyDescent="0.3">
      <c r="A91" s="1"/>
      <c r="B91" s="4"/>
      <c r="C91" t="s">
        <v>93</v>
      </c>
    </row>
    <row r="92" spans="1:4" x14ac:dyDescent="0.3">
      <c r="A92" s="1"/>
      <c r="B92" s="4"/>
    </row>
    <row r="93" spans="1:4" x14ac:dyDescent="0.3">
      <c r="A93" s="1" t="s">
        <v>77</v>
      </c>
      <c r="B93" s="4">
        <f>B90+1</f>
        <v>36105</v>
      </c>
      <c r="C93" t="s">
        <v>55</v>
      </c>
      <c r="D93" t="s">
        <v>53</v>
      </c>
    </row>
    <row r="94" spans="1:4" x14ac:dyDescent="0.3">
      <c r="A94" s="1"/>
      <c r="B94" s="4"/>
      <c r="D94" t="s">
        <v>54</v>
      </c>
    </row>
    <row r="95" spans="1:4" x14ac:dyDescent="0.3">
      <c r="A95" s="1"/>
      <c r="B95" s="4"/>
    </row>
    <row r="96" spans="1:4" x14ac:dyDescent="0.3">
      <c r="A96" s="1" t="s">
        <v>3</v>
      </c>
      <c r="B96" s="4">
        <f>B93+5</f>
        <v>36110</v>
      </c>
      <c r="C96" t="s">
        <v>94</v>
      </c>
    </row>
    <row r="97" spans="1:4" x14ac:dyDescent="0.3">
      <c r="A97" s="1"/>
      <c r="B97" s="4"/>
    </row>
    <row r="98" spans="1:4" x14ac:dyDescent="0.3">
      <c r="A98" s="1" t="s">
        <v>7</v>
      </c>
      <c r="B98" s="4">
        <f>B96+1</f>
        <v>36111</v>
      </c>
      <c r="C98" t="s">
        <v>60</v>
      </c>
    </row>
    <row r="99" spans="1:4" x14ac:dyDescent="0.3">
      <c r="A99" s="1"/>
      <c r="B99" s="4"/>
      <c r="C99" t="s">
        <v>8</v>
      </c>
    </row>
    <row r="100" spans="1:4" x14ac:dyDescent="0.3">
      <c r="A100" s="1"/>
      <c r="B100" s="4"/>
    </row>
    <row r="101" spans="1:4" x14ac:dyDescent="0.3">
      <c r="A101" s="1" t="s">
        <v>77</v>
      </c>
      <c r="B101" s="4">
        <f>B98+1</f>
        <v>36112</v>
      </c>
      <c r="C101" s="7" t="s">
        <v>103</v>
      </c>
    </row>
    <row r="102" spans="1:4" x14ac:dyDescent="0.3">
      <c r="A102" s="1"/>
      <c r="B102" s="4"/>
    </row>
    <row r="103" spans="1:4" x14ac:dyDescent="0.3">
      <c r="A103" s="1" t="s">
        <v>3</v>
      </c>
      <c r="B103" s="4">
        <f>B101+5</f>
        <v>36117</v>
      </c>
      <c r="C103" t="s">
        <v>95</v>
      </c>
      <c r="D103" t="s">
        <v>61</v>
      </c>
    </row>
    <row r="104" spans="1:4" x14ac:dyDescent="0.3">
      <c r="A104" s="1"/>
      <c r="B104" s="4"/>
      <c r="D104" t="s">
        <v>62</v>
      </c>
    </row>
    <row r="105" spans="1:4" x14ac:dyDescent="0.3">
      <c r="A105" s="1"/>
      <c r="B105" s="4"/>
    </row>
    <row r="106" spans="1:4" x14ac:dyDescent="0.3">
      <c r="A106" s="1" t="s">
        <v>7</v>
      </c>
      <c r="B106" s="4">
        <f>B103+1</f>
        <v>36118</v>
      </c>
      <c r="C106" t="s">
        <v>96</v>
      </c>
      <c r="D106" t="s">
        <v>14</v>
      </c>
    </row>
    <row r="107" spans="1:4" x14ac:dyDescent="0.3">
      <c r="A107" s="1"/>
      <c r="B107" s="4"/>
      <c r="C107" t="s">
        <v>102</v>
      </c>
    </row>
    <row r="108" spans="1:4" x14ac:dyDescent="0.3">
      <c r="A108" s="1"/>
      <c r="B108" s="4"/>
    </row>
    <row r="109" spans="1:4" x14ac:dyDescent="0.3">
      <c r="A109" s="1" t="s">
        <v>77</v>
      </c>
      <c r="B109" s="4">
        <f>B106+1</f>
        <v>36119</v>
      </c>
      <c r="C109" t="s">
        <v>56</v>
      </c>
      <c r="D109" t="s">
        <v>57</v>
      </c>
    </row>
    <row r="110" spans="1:4" x14ac:dyDescent="0.3">
      <c r="A110" s="1"/>
      <c r="B110" s="4"/>
      <c r="D110" t="s">
        <v>58</v>
      </c>
    </row>
    <row r="111" spans="1:4" x14ac:dyDescent="0.3">
      <c r="A111" s="1" t="s">
        <v>3</v>
      </c>
      <c r="B111" s="4">
        <f>B109+5</f>
        <v>36124</v>
      </c>
      <c r="C111" t="s">
        <v>59</v>
      </c>
    </row>
    <row r="112" spans="1:4" x14ac:dyDescent="0.3">
      <c r="A112" s="1"/>
      <c r="B112" s="4"/>
    </row>
    <row r="113" spans="1:3" x14ac:dyDescent="0.3">
      <c r="A113" s="1" t="s">
        <v>7</v>
      </c>
      <c r="B113" s="4">
        <f>B111+1</f>
        <v>36125</v>
      </c>
      <c r="C113" t="s">
        <v>80</v>
      </c>
    </row>
    <row r="114" spans="1:3" x14ac:dyDescent="0.3">
      <c r="A114" s="1"/>
      <c r="B114" s="4"/>
    </row>
    <row r="115" spans="1:3" x14ac:dyDescent="0.3">
      <c r="A115" s="1" t="s">
        <v>77</v>
      </c>
      <c r="B115" s="4">
        <f>B113+1</f>
        <v>36126</v>
      </c>
      <c r="C115" t="s">
        <v>79</v>
      </c>
    </row>
    <row r="116" spans="1:3" x14ac:dyDescent="0.3">
      <c r="A116" s="1"/>
      <c r="B116" s="4"/>
    </row>
    <row r="117" spans="1:3" x14ac:dyDescent="0.3">
      <c r="A117" s="1" t="s">
        <v>3</v>
      </c>
      <c r="B117" s="4">
        <f>B115+5</f>
        <v>36131</v>
      </c>
      <c r="C117" t="s">
        <v>97</v>
      </c>
    </row>
    <row r="118" spans="1:3" x14ac:dyDescent="0.3">
      <c r="A118" s="1"/>
      <c r="B118" s="4"/>
    </row>
    <row r="119" spans="1:3" x14ac:dyDescent="0.3">
      <c r="A119" s="1" t="s">
        <v>7</v>
      </c>
      <c r="B119" s="4">
        <f>B117+1</f>
        <v>36132</v>
      </c>
      <c r="C119" t="s">
        <v>65</v>
      </c>
    </row>
    <row r="120" spans="1:3" x14ac:dyDescent="0.3">
      <c r="A120" s="1"/>
      <c r="B120" s="4"/>
      <c r="C120" t="s">
        <v>8</v>
      </c>
    </row>
    <row r="121" spans="1:3" x14ac:dyDescent="0.3">
      <c r="A121" s="1"/>
      <c r="B121" s="4"/>
    </row>
    <row r="122" spans="1:3" x14ac:dyDescent="0.3">
      <c r="A122" s="1" t="s">
        <v>77</v>
      </c>
      <c r="B122" s="4">
        <f>B119+1</f>
        <v>36133</v>
      </c>
      <c r="C122" t="s">
        <v>98</v>
      </c>
    </row>
    <row r="123" spans="1:3" x14ac:dyDescent="0.3">
      <c r="A123" s="1"/>
      <c r="B123" s="4"/>
      <c r="C123" t="s">
        <v>68</v>
      </c>
    </row>
    <row r="124" spans="1:3" x14ac:dyDescent="0.3">
      <c r="A124" s="1"/>
      <c r="B124" s="4"/>
    </row>
    <row r="125" spans="1:3" x14ac:dyDescent="0.3">
      <c r="A125" s="1" t="s">
        <v>3</v>
      </c>
      <c r="B125" s="4">
        <f>B122+5</f>
        <v>36138</v>
      </c>
      <c r="C125" t="s">
        <v>78</v>
      </c>
    </row>
    <row r="126" spans="1:3" x14ac:dyDescent="0.3">
      <c r="A126" s="1"/>
      <c r="B126" s="4"/>
    </row>
    <row r="127" spans="1:3" x14ac:dyDescent="0.3">
      <c r="A127" s="1" t="s">
        <v>7</v>
      </c>
      <c r="B127" s="4">
        <f>B125+1</f>
        <v>36139</v>
      </c>
      <c r="C127" t="s">
        <v>70</v>
      </c>
    </row>
    <row r="128" spans="1:3" x14ac:dyDescent="0.3">
      <c r="A128" s="1"/>
      <c r="B128" s="4"/>
    </row>
    <row r="129" spans="1:3" x14ac:dyDescent="0.3">
      <c r="A129" s="1" t="s">
        <v>77</v>
      </c>
      <c r="B129" s="4">
        <f>B127+1</f>
        <v>36140</v>
      </c>
      <c r="C129" t="s">
        <v>69</v>
      </c>
    </row>
    <row r="130" spans="1:3" x14ac:dyDescent="0.3">
      <c r="A130" s="1"/>
      <c r="B130" s="4"/>
    </row>
    <row r="131" spans="1:3" x14ac:dyDescent="0.3">
      <c r="A131" s="1" t="s">
        <v>3</v>
      </c>
      <c r="B131" s="4">
        <v>36145</v>
      </c>
      <c r="C131" s="7" t="s">
        <v>104</v>
      </c>
    </row>
    <row r="133" spans="1:3" x14ac:dyDescent="0.3">
      <c r="A133" t="s">
        <v>71</v>
      </c>
    </row>
    <row r="134" spans="1:3" ht="16.2" thickBot="1" x14ac:dyDescent="0.35">
      <c r="A134" s="2"/>
      <c r="B134" s="2"/>
      <c r="C134" t="s">
        <v>72</v>
      </c>
    </row>
    <row r="135" spans="1:3" x14ac:dyDescent="0.3">
      <c r="C135" t="s">
        <v>73</v>
      </c>
    </row>
    <row r="137" spans="1:3" ht="16.2" thickBot="1" x14ac:dyDescent="0.35">
      <c r="A137" s="2"/>
      <c r="B137" s="2"/>
      <c r="C137" t="s">
        <v>74</v>
      </c>
    </row>
    <row r="139" spans="1:3" x14ac:dyDescent="0.3">
      <c r="A139" s="3" t="s">
        <v>75</v>
      </c>
    </row>
  </sheetData>
  <printOptions horizontalCentered="1" gridLines="1"/>
  <pageMargins left="1" right="1" top="1" bottom="1" header="0.5" footer="0.5"/>
  <pageSetup scale="83" fitToHeight="3" orientation="portrait" horizontalDpi="0" verticalDpi="300" r:id="rId1"/>
  <headerFooter alignWithMargins="0"/>
  <rowBreaks count="2" manualBreakCount="2">
    <brk id="47" max="16383" man="1"/>
    <brk id="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2000</vt:lpstr>
      <vt:lpstr>1999</vt:lpstr>
      <vt:lpstr>1998</vt:lpstr>
      <vt:lpstr>'1998'!Print_Titles</vt:lpstr>
      <vt:lpstr>'1999'!Print_Titles</vt:lpstr>
      <vt:lpstr>'2000'!Print_Titles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R. Buckmaster</dc:creator>
  <cp:lastModifiedBy>Aniket Gupta</cp:lastModifiedBy>
  <cp:lastPrinted>2000-08-16T20:06:09Z</cp:lastPrinted>
  <dcterms:created xsi:type="dcterms:W3CDTF">1998-04-03T20:00:12Z</dcterms:created>
  <dcterms:modified xsi:type="dcterms:W3CDTF">2024-02-03T22:32:41Z</dcterms:modified>
</cp:coreProperties>
</file>