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141732E-F9AC-41A9-BD40-058A24B14423}" xr6:coauthVersionLast="47" xr6:coauthVersionMax="47" xr10:uidLastSave="{00000000-0000-0000-0000-000000000000}"/>
  <bookViews>
    <workbookView xWindow="768" yWindow="768" windowWidth="17280" windowHeight="8880" firstSheet="1" activeTab="5"/>
  </bookViews>
  <sheets>
    <sheet name="Objectives" sheetId="18" r:id="rId1"/>
    <sheet name="Graphic" sheetId="30" r:id="rId2"/>
    <sheet name="Monday" sheetId="26" r:id="rId3"/>
    <sheet name="Tuesday" sheetId="19" r:id="rId4"/>
    <sheet name="Wednesday" sheetId="23" r:id="rId5"/>
    <sheet name="Thursday" sheetId="31" r:id="rId6"/>
  </sheets>
  <definedNames>
    <definedName name="Print_Area_MI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6" l="1"/>
  <c r="G6" i="26" s="1"/>
  <c r="G7" i="26" s="1"/>
  <c r="G9" i="26" s="1"/>
  <c r="G10" i="26" s="1"/>
  <c r="G11" i="26" s="1"/>
  <c r="G12" i="26" s="1"/>
  <c r="G5" i="31"/>
  <c r="G6" i="31"/>
  <c r="G7" i="31" s="1"/>
  <c r="G8" i="31" s="1"/>
  <c r="G11" i="31"/>
  <c r="G12" i="31"/>
  <c r="G13" i="31"/>
  <c r="G16" i="31"/>
  <c r="G17" i="31"/>
  <c r="G18" i="31"/>
  <c r="G21" i="31"/>
  <c r="G22" i="31" s="1"/>
  <c r="G23" i="31" s="1"/>
  <c r="G5" i="19"/>
  <c r="G6" i="19"/>
  <c r="G7" i="19"/>
  <c r="G8" i="19"/>
  <c r="G11" i="19"/>
  <c r="G12" i="19" s="1"/>
  <c r="G13" i="19" s="1"/>
  <c r="G16" i="19"/>
  <c r="G17" i="19" s="1"/>
  <c r="G18" i="19" s="1"/>
  <c r="G6" i="23"/>
  <c r="G7" i="23"/>
  <c r="G8" i="23"/>
  <c r="G11" i="23"/>
  <c r="G12" i="23" s="1"/>
  <c r="G13" i="23" s="1"/>
</calcChain>
</file>

<file path=xl/sharedStrings.xml><?xml version="1.0" encoding="utf-8"?>
<sst xmlns="http://schemas.openxmlformats.org/spreadsheetml/2006/main" count="361" uniqueCount="131">
  <si>
    <t>MEETING CALLED TO ORDER</t>
  </si>
  <si>
    <t xml:space="preserve"> -</t>
  </si>
  <si>
    <t>APPROVE OR MODIFY AGENDA</t>
  </si>
  <si>
    <t>Category  (* = consent agenda)</t>
  </si>
  <si>
    <t>MI</t>
  </si>
  <si>
    <t xml:space="preserve"> </t>
  </si>
  <si>
    <t>ME - Motion, External        MI - Motion, Internal</t>
  </si>
  <si>
    <t>DT- Discussion Topic           II - Information Item</t>
  </si>
  <si>
    <t>VIEW WIDTHS: 5.33,4,42,2,13,3,10 (also for draft text file to email)</t>
  </si>
  <si>
    <t>PRINT WIDTHS (descr. &amp; name vary to fit): 5.33,5,55,2,16,3,10</t>
  </si>
  <si>
    <t>set font to bold for agenda items for minutes printout</t>
  </si>
  <si>
    <t>set left margin to 0 for draft text, 4 for final print</t>
  </si>
  <si>
    <t>*</t>
  </si>
  <si>
    <t>TIMES</t>
  </si>
  <si>
    <t>MONDAY</t>
  </si>
  <si>
    <t>TUESDAY</t>
  </si>
  <si>
    <t>WEDNESDAY</t>
  </si>
  <si>
    <t>THURSDAY</t>
  </si>
  <si>
    <t>10:00-10:30</t>
  </si>
  <si>
    <t>Break</t>
  </si>
  <si>
    <t>12:00-13:00</t>
  </si>
  <si>
    <t>Lunch</t>
  </si>
  <si>
    <t>15:00-15:30</t>
  </si>
  <si>
    <t>Dinner</t>
  </si>
  <si>
    <t>18:30-20:00</t>
  </si>
  <si>
    <t>Social</t>
  </si>
  <si>
    <t>20:00-21:30</t>
  </si>
  <si>
    <t>15:30-16:00</t>
  </si>
  <si>
    <t>Start Time</t>
  </si>
  <si>
    <t xml:space="preserve">DT </t>
  </si>
  <si>
    <t>SHELLHAMMER</t>
  </si>
  <si>
    <t>ALL</t>
  </si>
  <si>
    <t>AGENDA  - IEEE 802.15 TG2 MEETING</t>
  </si>
  <si>
    <t>REVIEW MINUTES FROM LAST MEETING</t>
  </si>
  <si>
    <t>MARQUES</t>
  </si>
  <si>
    <t>SUNDAY</t>
  </si>
  <si>
    <t>FRIDAY</t>
  </si>
  <si>
    <t>07:00-07:30</t>
  </si>
  <si>
    <t>Optional Meeting Time</t>
  </si>
  <si>
    <t>07:30-08:00</t>
  </si>
  <si>
    <t>08:00-08:30</t>
  </si>
  <si>
    <t>08:30-09:00</t>
  </si>
  <si>
    <t>09:00-09:30</t>
  </si>
  <si>
    <t>09:30-10:00</t>
  </si>
  <si>
    <t>10:30-11:00</t>
  </si>
  <si>
    <t>11:00-11:30</t>
  </si>
  <si>
    <t>11:30-12:00</t>
  </si>
  <si>
    <t>13:00-13:30</t>
  </si>
  <si>
    <t>13:30-14:00</t>
  </si>
  <si>
    <t>14:00-14:30</t>
  </si>
  <si>
    <t>14:30-15:00</t>
  </si>
  <si>
    <t>16:00-16:30</t>
  </si>
  <si>
    <t>16:30-17:00</t>
  </si>
  <si>
    <t>17:00-17:30</t>
  </si>
  <si>
    <t>17:30-18:30</t>
  </si>
  <si>
    <t>TG1=Task Group 1-Bluetooth</t>
  </si>
  <si>
    <t>TG2=Task Group 2-Coexistence</t>
  </si>
  <si>
    <t>OBJECTIVES FOR THE MEETING</t>
  </si>
  <si>
    <t>IEEE 802.15 Task Group 2 (Coexistence)</t>
  </si>
  <si>
    <t>ADJOURN FOR BREAK</t>
  </si>
  <si>
    <t>TG3=Task Group 3-High Rate</t>
  </si>
  <si>
    <t>R2SG=Radio2 Study Group</t>
  </si>
  <si>
    <t>3</t>
  </si>
  <si>
    <t>4</t>
  </si>
  <si>
    <t>5</t>
  </si>
  <si>
    <t>6</t>
  </si>
  <si>
    <t>2</t>
  </si>
  <si>
    <t>Advisory Committee (10)</t>
  </si>
  <si>
    <t>TG1 (12)</t>
  </si>
  <si>
    <t>TG3 (120)</t>
  </si>
  <si>
    <t>802.15 WG Opening (150)</t>
  </si>
  <si>
    <t>802.11/ 802.15 Joint Meeting (300)</t>
  </si>
  <si>
    <t>802.15 WG (150)</t>
  </si>
  <si>
    <t>PC (40)</t>
  </si>
  <si>
    <t>PC=Publicity Committee</t>
  </si>
  <si>
    <t>ADJOURN FOR LUNCH</t>
  </si>
  <si>
    <t>TG4 (30)</t>
  </si>
  <si>
    <t>802.15 WG Closing (150)</t>
  </si>
  <si>
    <t>AC (10)</t>
  </si>
  <si>
    <t>TG4=Task Group 4-Low Rate</t>
  </si>
  <si>
    <t>ADJOURN FOR DINNER</t>
  </si>
  <si>
    <t>BLUEOOTH SIG COEXISTENCE WORKING GROUP LIASION REPORT</t>
  </si>
  <si>
    <t>SIZER</t>
  </si>
  <si>
    <t>Orlando, FL</t>
  </si>
  <si>
    <t>May 14-18, 2001</t>
  </si>
  <si>
    <t>The graphic below describes the weekly seesion of the IEEE P802.15 In graphic format.</t>
  </si>
  <si>
    <t>TG2 (40)</t>
  </si>
  <si>
    <t>TG3 (40)</t>
  </si>
  <si>
    <t>TG3  (100)</t>
  </si>
  <si>
    <t>TG2 (100)</t>
  </si>
  <si>
    <t>TG4 (20)</t>
  </si>
  <si>
    <t>TG3 (100)</t>
  </si>
  <si>
    <t>TG2 (20)</t>
  </si>
  <si>
    <t>May 14 - 18</t>
  </si>
  <si>
    <t>3. PROGRESS REPORT FROM ADAPTIVE FREQUENCY HOPPING AD HOC COMMITTEE</t>
  </si>
  <si>
    <t>5. VOTE TO SELECT AFH PROPOSAL</t>
  </si>
  <si>
    <t>10. PUT TOGETHER PROJECT PLAN FOR RECOMMENDED PRACTICE</t>
  </si>
  <si>
    <t>1. CONFIRMATION VOTE ON NEW TG2 EDITOR</t>
  </si>
  <si>
    <t>2. BLUETOOTH SIG COEXISTENCE WORKING GROUP LIAISON REPORT</t>
  </si>
  <si>
    <t>CONFIMATION VOTE ON NEW TG2 EDITOR</t>
  </si>
  <si>
    <t>PROGRESS REPORT FROM ADAPTIVE FREQUENCY HOPPING AD HOC COMMITTEE</t>
  </si>
  <si>
    <t>Tuesday - May 15, 2001</t>
  </si>
  <si>
    <t>DISCUSS ADAPTIVE FREQUENCY HOPPING</t>
  </si>
  <si>
    <t>Monday - May 14, 2001</t>
  </si>
  <si>
    <t>Wednesday - May 16, 2001</t>
  </si>
  <si>
    <t>Thursday - May 17, 2001</t>
  </si>
  <si>
    <t>6. DISCUSS POWER CONTROL AND DATA RATE SCALING IN 802.11B</t>
  </si>
  <si>
    <t>7. AGREE ON REPRESENTATIVE SET OF INTERFERENCE SCENARIOS FOR RECOMMENDED PRACTICE</t>
  </si>
  <si>
    <t>8. REVIEW OUTLINE OF RECOMMENDED PRACTICE</t>
  </si>
  <si>
    <t>9. REVIEW CLAUSE 3 (DEFINTIONS) OF RECOMMENDED PRACTICE</t>
  </si>
  <si>
    <t>11. COEXISTENCE MODELING UPDATE</t>
  </si>
  <si>
    <t>GOLMIE</t>
  </si>
  <si>
    <t>CYPHER</t>
  </si>
  <si>
    <t>REVIEW OUTLINE AND CLAUSE 3 OF 802.15.2 RECOMMENDED PRACTICE</t>
  </si>
  <si>
    <t>7</t>
  </si>
  <si>
    <t>4. DISCUSS ADAPTIVE FREQUENCY HOPPING</t>
  </si>
  <si>
    <t>DISCUSS POWER CONTROL AND DATA RATE SCALING IN 802.11B</t>
  </si>
  <si>
    <t>AGREE ON REPRESENTATIVE SET OF INTERFERENCE SCENARIOS FOR RECOMMENDED PRACTICE</t>
  </si>
  <si>
    <t>REVIEW PROJECT PLAN FOR RECOMMENDED PRACTICE</t>
  </si>
  <si>
    <t>VOTE ON ADAPTIVE FREQUENCY HOPPING PROPOSAL</t>
  </si>
  <si>
    <t>PROPOSAL SUMMARY FROM ADAPTIVE FREQUENCY HOPPING AD HOC COMMITTEE</t>
  </si>
  <si>
    <t>COEXISTENCE MODELING UPDATES</t>
  </si>
  <si>
    <t>802 Coexistence SG</t>
  </si>
  <si>
    <t>9</t>
  </si>
  <si>
    <t>10</t>
  </si>
  <si>
    <t>12</t>
  </si>
  <si>
    <t>13</t>
  </si>
  <si>
    <t>ROOM: Duval/St.John/Sara/Hills</t>
  </si>
  <si>
    <t>ROOM: Duval &amp; St. John</t>
  </si>
  <si>
    <t>ROOM: Mezzanine 3</t>
  </si>
  <si>
    <t>ROOM: Duval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</si>
</sst>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6" formatCode="hh:mm\ AM/PM_)"/>
  </numFmts>
  <fonts count="25" x14ac:knownFonts="1">
    <font>
      <sz val="12"/>
      <name val="Courier"/>
    </font>
    <font>
      <sz val="10"/>
      <name val="Arial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4"/>
      <name val="Times New Roman"/>
      <family val="1"/>
    </font>
    <font>
      <b/>
      <sz val="16"/>
      <name val="Arial"/>
      <family val="2"/>
    </font>
    <font>
      <sz val="10"/>
      <name val="Courier"/>
      <family val="3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57"/>
      <name val="Arial"/>
      <family val="2"/>
    </font>
    <font>
      <b/>
      <sz val="12"/>
      <color indexed="10"/>
      <name val="Times New Roman"/>
      <family val="1"/>
    </font>
    <font>
      <b/>
      <sz val="12"/>
      <color indexed="60"/>
      <name val="Times New Roman"/>
      <family val="1"/>
    </font>
    <font>
      <b/>
      <sz val="12"/>
      <color indexed="50"/>
      <name val="Times New Roman"/>
      <family val="1"/>
    </font>
    <font>
      <b/>
      <sz val="12"/>
      <color indexed="52"/>
      <name val="Times New Roman"/>
      <family val="1"/>
    </font>
    <font>
      <b/>
      <sz val="12"/>
      <color indexed="1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164" fontId="0" fillId="0" borderId="0"/>
    <xf numFmtId="0" fontId="1" fillId="0" borderId="0"/>
  </cellStyleXfs>
  <cellXfs count="162">
    <xf numFmtId="164" fontId="0" fillId="0" borderId="0" xfId="0"/>
    <xf numFmtId="164" fontId="2" fillId="0" borderId="0" xfId="0" applyFont="1" applyFill="1" applyAlignment="1">
      <alignment horizontal="left"/>
    </xf>
    <xf numFmtId="164" fontId="3" fillId="0" borderId="0" xfId="0" applyFont="1"/>
    <xf numFmtId="164" fontId="2" fillId="0" borderId="0" xfId="0" applyNumberFormat="1" applyFont="1" applyFill="1" applyAlignment="1" applyProtection="1">
      <alignment horizontal="left"/>
    </xf>
    <xf numFmtId="164" fontId="3" fillId="0" borderId="0" xfId="0" applyNumberFormat="1" applyFont="1" applyProtection="1"/>
    <xf numFmtId="166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/>
    </xf>
    <xf numFmtId="49" fontId="2" fillId="0" borderId="0" xfId="0" applyNumberFormat="1" applyFont="1" applyFill="1" applyAlignment="1" applyProtection="1">
      <alignment horizontal="left"/>
    </xf>
    <xf numFmtId="164" fontId="4" fillId="0" borderId="0" xfId="0" quotePrefix="1" applyNumberFormat="1" applyFont="1" applyFill="1" applyAlignment="1" applyProtection="1">
      <alignment horizontal="center"/>
    </xf>
    <xf numFmtId="49" fontId="2" fillId="0" borderId="0" xfId="0" quotePrefix="1" applyNumberFormat="1" applyFont="1" applyFill="1" applyAlignment="1" applyProtection="1">
      <alignment horizontal="left"/>
    </xf>
    <xf numFmtId="164" fontId="4" fillId="0" borderId="0" xfId="0" applyNumberFormat="1" applyFont="1" applyFill="1" applyAlignment="1" applyProtection="1">
      <alignment horizontal="center"/>
    </xf>
    <xf numFmtId="164" fontId="5" fillId="0" borderId="0" xfId="0" applyFont="1"/>
    <xf numFmtId="164" fontId="7" fillId="0" borderId="0" xfId="0" applyFont="1"/>
    <xf numFmtId="0" fontId="5" fillId="0" borderId="0" xfId="0" applyNumberFormat="1" applyFont="1" applyAlignment="1">
      <alignment horizontal="left"/>
    </xf>
    <xf numFmtId="164" fontId="5" fillId="0" borderId="0" xfId="0" applyFont="1" applyAlignment="1">
      <alignment vertical="top" wrapText="1"/>
    </xf>
    <xf numFmtId="164" fontId="2" fillId="0" borderId="0" xfId="0" applyNumberFormat="1" applyFont="1" applyFill="1" applyAlignment="1" applyProtection="1">
      <alignment horizontal="left" wrapText="1"/>
    </xf>
    <xf numFmtId="49" fontId="3" fillId="0" borderId="0" xfId="0" applyNumberFormat="1" applyFont="1" applyFill="1" applyAlignment="1" applyProtection="1">
      <alignment horizontal="left" wrapText="1"/>
    </xf>
    <xf numFmtId="164" fontId="5" fillId="0" borderId="0" xfId="0" applyFont="1" applyAlignment="1">
      <alignment horizontal="left" vertical="top"/>
    </xf>
    <xf numFmtId="164" fontId="5" fillId="0" borderId="0" xfId="0" applyFont="1" applyAlignment="1">
      <alignment horizontal="left" vertical="top" wrapText="1"/>
    </xf>
    <xf numFmtId="164" fontId="4" fillId="0" borderId="0" xfId="0" applyNumberFormat="1" applyFont="1" applyFill="1" applyAlignment="1" applyProtection="1">
      <alignment horizontal="left" wrapText="1"/>
    </xf>
    <xf numFmtId="0" fontId="3" fillId="0" borderId="0" xfId="0" applyNumberFormat="1" applyFont="1" applyAlignment="1">
      <alignment horizontal="left"/>
    </xf>
    <xf numFmtId="164" fontId="3" fillId="0" borderId="0" xfId="0" applyFont="1" applyAlignment="1">
      <alignment horizontal="left"/>
    </xf>
    <xf numFmtId="164" fontId="3" fillId="0" borderId="0" xfId="0" applyNumberFormat="1" applyFont="1" applyAlignment="1" applyProtection="1">
      <alignment horizontal="left" wrapText="1"/>
    </xf>
    <xf numFmtId="164" fontId="3" fillId="0" borderId="0" xfId="0" applyFont="1" applyAlignment="1">
      <alignment wrapText="1"/>
    </xf>
    <xf numFmtId="164" fontId="22" fillId="0" borderId="0" xfId="0" applyFont="1"/>
    <xf numFmtId="0" fontId="23" fillId="0" borderId="0" xfId="1" applyFont="1"/>
    <xf numFmtId="0" fontId="5" fillId="0" borderId="0" xfId="1" applyFont="1"/>
    <xf numFmtId="0" fontId="5" fillId="0" borderId="0" xfId="1" applyFont="1" applyAlignment="1"/>
    <xf numFmtId="0" fontId="23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7" fillId="0" borderId="0" xfId="1" applyFont="1" applyAlignment="1"/>
    <xf numFmtId="0" fontId="8" fillId="2" borderId="1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 wrapText="1"/>
    </xf>
    <xf numFmtId="0" fontId="10" fillId="3" borderId="6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wrapText="1"/>
    </xf>
    <xf numFmtId="0" fontId="10" fillId="3" borderId="8" xfId="1" applyFont="1" applyFill="1" applyBorder="1" applyAlignment="1">
      <alignment horizontal="center"/>
    </xf>
    <xf numFmtId="0" fontId="11" fillId="3" borderId="9" xfId="1" applyFont="1" applyFill="1" applyBorder="1" applyAlignment="1">
      <alignment horizontal="center" wrapText="1"/>
    </xf>
    <xf numFmtId="0" fontId="11" fillId="3" borderId="10" xfId="1" applyFont="1" applyFill="1" applyBorder="1" applyAlignment="1">
      <alignment horizontal="center" wrapText="1"/>
    </xf>
    <xf numFmtId="0" fontId="11" fillId="3" borderId="11" xfId="1" applyFont="1" applyFill="1" applyBorder="1" applyAlignment="1">
      <alignment horizontal="center" wrapText="1"/>
    </xf>
    <xf numFmtId="0" fontId="8" fillId="2" borderId="3" xfId="1" quotePrefix="1" applyFont="1" applyFill="1" applyBorder="1" applyAlignment="1">
      <alignment horizontal="center" wrapText="1"/>
    </xf>
    <xf numFmtId="0" fontId="8" fillId="2" borderId="3" xfId="1" applyFont="1" applyFill="1" applyBorder="1" applyAlignment="1">
      <alignment horizontal="center" wrapText="1"/>
    </xf>
    <xf numFmtId="0" fontId="15" fillId="2" borderId="3" xfId="1" applyFont="1" applyFill="1" applyBorder="1" applyAlignment="1">
      <alignment horizontal="center" wrapText="1"/>
    </xf>
    <xf numFmtId="0" fontId="10" fillId="3" borderId="3" xfId="1" applyFont="1" applyFill="1" applyBorder="1" applyAlignment="1">
      <alignment horizontal="center"/>
    </xf>
    <xf numFmtId="0" fontId="5" fillId="3" borderId="1" xfId="1" applyFont="1" applyFill="1" applyBorder="1"/>
    <xf numFmtId="0" fontId="1" fillId="0" borderId="0" xfId="1"/>
    <xf numFmtId="0" fontId="9" fillId="0" borderId="0" xfId="1" applyFont="1"/>
    <xf numFmtId="0" fontId="1" fillId="0" borderId="0" xfId="1" applyAlignment="1"/>
    <xf numFmtId="0" fontId="16" fillId="0" borderId="0" xfId="1" applyFont="1"/>
    <xf numFmtId="0" fontId="17" fillId="0" borderId="0" xfId="1" applyFont="1"/>
    <xf numFmtId="0" fontId="18" fillId="0" borderId="0" xfId="1" applyFont="1"/>
    <xf numFmtId="0" fontId="19" fillId="0" borderId="0" xfId="1" applyFont="1"/>
    <xf numFmtId="0" fontId="6" fillId="0" borderId="0" xfId="1" applyFont="1"/>
    <xf numFmtId="0" fontId="20" fillId="0" borderId="0" xfId="1" applyFont="1"/>
    <xf numFmtId="164" fontId="7" fillId="0" borderId="0" xfId="0" applyFont="1" applyAlignment="1">
      <alignment horizontal="left" vertical="top"/>
    </xf>
    <xf numFmtId="0" fontId="10" fillId="0" borderId="1" xfId="1" applyFont="1" applyBorder="1" applyAlignment="1">
      <alignment horizontal="center" vertical="center" wrapText="1"/>
    </xf>
    <xf numFmtId="164" fontId="3" fillId="0" borderId="0" xfId="0" applyFont="1" applyAlignment="1">
      <alignment vertical="top"/>
    </xf>
    <xf numFmtId="164" fontId="2" fillId="0" borderId="0" xfId="0" applyNumberFormat="1" applyFont="1" applyFill="1" applyAlignment="1" applyProtection="1">
      <alignment horizontal="left" vertical="top" wrapText="1"/>
    </xf>
    <xf numFmtId="164" fontId="2" fillId="0" borderId="0" xfId="0" applyNumberFormat="1" applyFont="1" applyFill="1" applyAlignment="1" applyProtection="1">
      <alignment horizontal="left" vertical="top"/>
    </xf>
    <xf numFmtId="164" fontId="3" fillId="0" borderId="0" xfId="0" applyNumberFormat="1" applyFont="1" applyAlignment="1" applyProtection="1">
      <alignment horizontal="left" vertical="top"/>
    </xf>
    <xf numFmtId="164" fontId="0" fillId="0" borderId="0" xfId="0" applyAlignment="1">
      <alignment vertical="top"/>
    </xf>
    <xf numFmtId="164" fontId="3" fillId="0" borderId="0" xfId="0" applyFont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2" fillId="0" borderId="4" xfId="1" quotePrefix="1" applyFont="1" applyBorder="1" applyAlignment="1">
      <alignment horizontal="center" vertical="center" wrapText="1"/>
    </xf>
    <xf numFmtId="0" fontId="12" fillId="0" borderId="8" xfId="1" quotePrefix="1" applyFont="1" applyBorder="1" applyAlignment="1">
      <alignment horizontal="center" vertical="center" wrapText="1"/>
    </xf>
    <xf numFmtId="0" fontId="12" fillId="0" borderId="3" xfId="1" quotePrefix="1" applyFont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wrapText="1"/>
    </xf>
    <xf numFmtId="0" fontId="8" fillId="2" borderId="13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horizontal="center" wrapText="1"/>
    </xf>
    <xf numFmtId="0" fontId="10" fillId="3" borderId="5" xfId="1" applyFont="1" applyFill="1" applyBorder="1" applyAlignment="1">
      <alignment horizontal="center" vertical="top" wrapText="1"/>
    </xf>
    <xf numFmtId="0" fontId="10" fillId="3" borderId="6" xfId="1" applyFont="1" applyFill="1" applyBorder="1" applyAlignment="1">
      <alignment horizontal="center" vertical="top" wrapText="1"/>
    </xf>
    <xf numFmtId="0" fontId="10" fillId="3" borderId="7" xfId="1" applyFont="1" applyFill="1" applyBorder="1" applyAlignment="1">
      <alignment horizontal="center" vertical="top" wrapText="1"/>
    </xf>
    <xf numFmtId="0" fontId="10" fillId="3" borderId="9" xfId="1" applyFont="1" applyFill="1" applyBorder="1" applyAlignment="1">
      <alignment horizontal="center" vertical="top" wrapText="1"/>
    </xf>
    <xf numFmtId="0" fontId="10" fillId="3" borderId="10" xfId="1" applyFont="1" applyFill="1" applyBorder="1" applyAlignment="1">
      <alignment horizontal="center" vertical="top" wrapText="1"/>
    </xf>
    <xf numFmtId="0" fontId="10" fillId="3" borderId="11" xfId="1" applyFont="1" applyFill="1" applyBorder="1" applyAlignment="1">
      <alignment horizontal="center" vertical="top" wrapText="1"/>
    </xf>
    <xf numFmtId="0" fontId="10" fillId="3" borderId="5" xfId="1" applyFont="1" applyFill="1" applyBorder="1" applyAlignment="1">
      <alignment horizontal="center" wrapText="1"/>
    </xf>
    <xf numFmtId="0" fontId="11" fillId="3" borderId="6" xfId="1" applyFont="1" applyFill="1" applyBorder="1" applyAlignment="1">
      <alignment horizontal="center" wrapText="1"/>
    </xf>
    <xf numFmtId="0" fontId="11" fillId="3" borderId="7" xfId="1" applyFont="1" applyFill="1" applyBorder="1" applyAlignment="1">
      <alignment horizontal="center" wrapText="1"/>
    </xf>
    <xf numFmtId="0" fontId="11" fillId="3" borderId="9" xfId="1" applyFont="1" applyFill="1" applyBorder="1" applyAlignment="1">
      <alignment horizontal="center" wrapText="1"/>
    </xf>
    <xf numFmtId="0" fontId="11" fillId="3" borderId="10" xfId="1" applyFont="1" applyFill="1" applyBorder="1" applyAlignment="1">
      <alignment horizontal="center" wrapText="1"/>
    </xf>
    <xf numFmtId="0" fontId="11" fillId="3" borderId="11" xfId="1" applyFont="1" applyFill="1" applyBorder="1" applyAlignment="1">
      <alignment horizontal="center" wrapText="1"/>
    </xf>
    <xf numFmtId="0" fontId="24" fillId="0" borderId="13" xfId="1" applyFont="1" applyBorder="1" applyAlignment="1">
      <alignment horizontal="center" wrapText="1"/>
    </xf>
    <xf numFmtId="0" fontId="24" fillId="0" borderId="2" xfId="1" applyFont="1" applyBorder="1" applyAlignment="1">
      <alignment horizontal="center" wrapText="1"/>
    </xf>
    <xf numFmtId="0" fontId="1" fillId="0" borderId="13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0" fontId="10" fillId="0" borderId="5" xfId="1" quotePrefix="1" applyFont="1" applyBorder="1" applyAlignment="1">
      <alignment horizontal="center" vertical="center" wrapText="1"/>
    </xf>
    <xf numFmtId="0" fontId="10" fillId="0" borderId="6" xfId="1" quotePrefix="1" applyFont="1" applyBorder="1" applyAlignment="1">
      <alignment horizontal="center" vertical="center" wrapText="1"/>
    </xf>
    <xf numFmtId="0" fontId="10" fillId="0" borderId="7" xfId="1" quotePrefix="1" applyFont="1" applyBorder="1" applyAlignment="1">
      <alignment horizontal="center" vertical="center" wrapText="1"/>
    </xf>
    <xf numFmtId="0" fontId="10" fillId="0" borderId="14" xfId="1" quotePrefix="1" applyFont="1" applyBorder="1" applyAlignment="1">
      <alignment horizontal="center" vertical="center" wrapText="1"/>
    </xf>
    <xf numFmtId="0" fontId="10" fillId="0" borderId="0" xfId="1" quotePrefix="1" applyFont="1" applyBorder="1" applyAlignment="1">
      <alignment horizontal="center" vertical="center" wrapText="1"/>
    </xf>
    <xf numFmtId="0" fontId="10" fillId="0" borderId="15" xfId="1" quotePrefix="1" applyFont="1" applyBorder="1" applyAlignment="1">
      <alignment horizontal="center" vertical="center" wrapText="1"/>
    </xf>
    <xf numFmtId="0" fontId="10" fillId="0" borderId="9" xfId="1" quotePrefix="1" applyFont="1" applyBorder="1" applyAlignment="1">
      <alignment horizontal="center" vertical="center" wrapText="1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11" xfId="1" quotePrefix="1" applyFont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center" wrapText="1"/>
    </xf>
    <xf numFmtId="0" fontId="8" fillId="5" borderId="13" xfId="1" applyFont="1" applyFill="1" applyBorder="1" applyAlignment="1">
      <alignment horizontal="center" wrapText="1"/>
    </xf>
    <xf numFmtId="0" fontId="8" fillId="5" borderId="2" xfId="1" applyFont="1" applyFill="1" applyBorder="1" applyAlignment="1">
      <alignment horizontal="center" wrapText="1"/>
    </xf>
    <xf numFmtId="0" fontId="8" fillId="5" borderId="12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wrapText="1"/>
    </xf>
    <xf numFmtId="0" fontId="8" fillId="4" borderId="13" xfId="1" applyFont="1" applyFill="1" applyBorder="1" applyAlignment="1">
      <alignment horizontal="center" wrapText="1"/>
    </xf>
    <xf numFmtId="0" fontId="8" fillId="4" borderId="2" xfId="1" applyFont="1" applyFill="1" applyBorder="1" applyAlignment="1">
      <alignment horizontal="center" wrapText="1"/>
    </xf>
    <xf numFmtId="0" fontId="8" fillId="4" borderId="12" xfId="1" applyFont="1" applyFill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>
      <alignment horizontal="center" vertical="center" wrapText="1"/>
    </xf>
    <xf numFmtId="0" fontId="10" fillId="3" borderId="15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top" wrapText="1"/>
    </xf>
    <xf numFmtId="0" fontId="10" fillId="0" borderId="6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0" borderId="9" xfId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10" fillId="0" borderId="11" xfId="1" applyFont="1" applyBorder="1" applyAlignment="1">
      <alignment horizontal="center" vertical="top" wrapText="1"/>
    </xf>
  </cellXfs>
  <cellStyles count="2">
    <cellStyle name="Normal" xfId="0" builtinId="0"/>
    <cellStyle name="Normal_orlando graphic r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25" workbookViewId="0">
      <selection activeCell="A18" sqref="A18"/>
    </sheetView>
  </sheetViews>
  <sheetFormatPr defaultColWidth="8.9140625" defaultRowHeight="15.9" customHeight="1" x14ac:dyDescent="0.3"/>
  <cols>
    <col min="1" max="1" width="79" style="13" customWidth="1"/>
    <col min="2" max="16384" width="8.9140625" style="11"/>
  </cols>
  <sheetData>
    <row r="1" spans="1:6" ht="15.9" customHeight="1" x14ac:dyDescent="0.3">
      <c r="A1" s="18" t="s">
        <v>58</v>
      </c>
      <c r="B1" s="12"/>
      <c r="C1" s="12"/>
      <c r="D1" s="12"/>
      <c r="E1" s="12"/>
      <c r="F1" s="12"/>
    </row>
    <row r="2" spans="1:6" ht="15.9" customHeight="1" x14ac:dyDescent="0.3">
      <c r="A2" s="17" t="s">
        <v>83</v>
      </c>
      <c r="B2" s="12"/>
      <c r="C2" s="12"/>
      <c r="D2" s="12"/>
      <c r="E2" s="12"/>
      <c r="F2" s="12"/>
    </row>
    <row r="3" spans="1:6" ht="15.9" customHeight="1" x14ac:dyDescent="0.3">
      <c r="A3" s="14" t="s">
        <v>84</v>
      </c>
      <c r="B3" s="12"/>
      <c r="C3" s="12"/>
      <c r="D3" s="12"/>
      <c r="E3" s="12"/>
      <c r="F3" s="12"/>
    </row>
    <row r="4" spans="1:6" ht="15.9" customHeight="1" x14ac:dyDescent="0.3">
      <c r="A4" s="14"/>
      <c r="B4" s="12"/>
      <c r="C4" s="12"/>
      <c r="D4" s="12"/>
      <c r="E4" s="12"/>
      <c r="F4" s="12"/>
    </row>
    <row r="5" spans="1:6" s="2" customFormat="1" ht="15.9" customHeight="1" x14ac:dyDescent="0.25">
      <c r="A5" s="15"/>
    </row>
    <row r="6" spans="1:6" ht="15.9" customHeight="1" x14ac:dyDescent="0.3">
      <c r="A6" s="19" t="s">
        <v>57</v>
      </c>
    </row>
    <row r="7" spans="1:6" s="24" customFormat="1" ht="15.9" customHeight="1" x14ac:dyDescent="0.3">
      <c r="A7" s="16" t="s">
        <v>97</v>
      </c>
    </row>
    <row r="8" spans="1:6" ht="15.9" customHeight="1" x14ac:dyDescent="0.3">
      <c r="A8" s="16" t="s">
        <v>98</v>
      </c>
    </row>
    <row r="9" spans="1:6" ht="15.9" customHeight="1" x14ac:dyDescent="0.3">
      <c r="A9" s="16" t="s">
        <v>94</v>
      </c>
    </row>
    <row r="10" spans="1:6" ht="15.9" customHeight="1" x14ac:dyDescent="0.3">
      <c r="A10" s="16" t="s">
        <v>115</v>
      </c>
    </row>
    <row r="11" spans="1:6" ht="15.9" customHeight="1" x14ac:dyDescent="0.3">
      <c r="A11" s="16" t="s">
        <v>95</v>
      </c>
    </row>
    <row r="12" spans="1:6" ht="15.9" customHeight="1" x14ac:dyDescent="0.3">
      <c r="A12" s="16" t="s">
        <v>106</v>
      </c>
    </row>
    <row r="13" spans="1:6" ht="15.9" customHeight="1" x14ac:dyDescent="0.3">
      <c r="A13" s="16" t="s">
        <v>107</v>
      </c>
    </row>
    <row r="14" spans="1:6" ht="15.9" customHeight="1" x14ac:dyDescent="0.3">
      <c r="A14" s="16" t="s">
        <v>108</v>
      </c>
    </row>
    <row r="15" spans="1:6" ht="15.9" customHeight="1" x14ac:dyDescent="0.3">
      <c r="A15" s="16" t="s">
        <v>109</v>
      </c>
    </row>
    <row r="16" spans="1:6" ht="15.9" customHeight="1" x14ac:dyDescent="0.3">
      <c r="A16" s="16" t="s">
        <v>96</v>
      </c>
    </row>
    <row r="17" spans="1:1" s="2" customFormat="1" ht="15.9" customHeight="1" x14ac:dyDescent="0.25">
      <c r="A17" s="16" t="s">
        <v>110</v>
      </c>
    </row>
    <row r="18" spans="1:1" s="2" customFormat="1" ht="15.9" customHeight="1" x14ac:dyDescent="0.25">
      <c r="A18" s="20"/>
    </row>
    <row r="19" spans="1:1" s="2" customFormat="1" ht="15.9" customHeight="1" x14ac:dyDescent="0.25">
      <c r="A19" s="6"/>
    </row>
    <row r="20" spans="1:1" s="2" customFormat="1" ht="15.9" customHeight="1" x14ac:dyDescent="0.25">
      <c r="A20" s="6"/>
    </row>
    <row r="21" spans="1:1" s="2" customFormat="1" ht="15.9" customHeight="1" x14ac:dyDescent="0.25">
      <c r="A21" s="6"/>
    </row>
    <row r="22" spans="1:1" s="2" customFormat="1" ht="15.9" customHeight="1" x14ac:dyDescent="0.25">
      <c r="A22" s="20"/>
    </row>
    <row r="23" spans="1:1" s="2" customFormat="1" ht="15.9" customHeight="1" x14ac:dyDescent="0.25">
      <c r="A23" s="20"/>
    </row>
    <row r="24" spans="1:1" s="2" customFormat="1" ht="15.9" customHeight="1" x14ac:dyDescent="0.25">
      <c r="A24" s="20"/>
    </row>
    <row r="25" spans="1:1" s="2" customFormat="1" ht="15.9" customHeight="1" x14ac:dyDescent="0.25">
      <c r="A25" s="20"/>
    </row>
    <row r="26" spans="1:1" s="2" customFormat="1" ht="15.9" customHeight="1" x14ac:dyDescent="0.25">
      <c r="A26" s="20"/>
    </row>
    <row r="27" spans="1:1" s="2" customFormat="1" ht="15.9" customHeight="1" x14ac:dyDescent="0.25">
      <c r="A27" s="20"/>
    </row>
    <row r="28" spans="1:1" s="2" customFormat="1" ht="15.9" customHeight="1" x14ac:dyDescent="0.25">
      <c r="A28" s="20"/>
    </row>
    <row r="29" spans="1:1" s="2" customFormat="1" ht="15.9" customHeight="1" x14ac:dyDescent="0.25">
      <c r="A29" s="20"/>
    </row>
  </sheetData>
  <pageMargins left="0.75" right="0.75" top="1" bottom="1" header="0.5" footer="0.5"/>
  <pageSetup orientation="portrait" r:id="rId1"/>
  <headerFooter alignWithMargins="0">
    <oddHeader>&amp;LMay 2001&amp;RIEEE P802.15 01/200r1</oddHeader>
    <oddFooter>&amp;LSubmission&amp;RSteve Shellhamer, Symbol Technologies,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60" workbookViewId="0">
      <selection activeCell="B2" sqref="B2"/>
    </sheetView>
  </sheetViews>
  <sheetFormatPr defaultColWidth="7.08203125" defaultRowHeight="15.6" x14ac:dyDescent="0.3"/>
  <cols>
    <col min="1" max="1" width="15.08203125" style="26" customWidth="1"/>
    <col min="2" max="2" width="11" style="26" customWidth="1"/>
    <col min="3" max="3" width="8.4140625" style="26" customWidth="1"/>
    <col min="4" max="4" width="9.25" style="26" customWidth="1"/>
    <col min="5" max="5" width="10.33203125" style="26" customWidth="1"/>
    <col min="6" max="7" width="7.08203125" style="26" customWidth="1"/>
    <col min="8" max="8" width="7.4140625" style="26" customWidth="1"/>
    <col min="9" max="9" width="7.75" style="26" customWidth="1"/>
    <col min="10" max="10" width="7.08203125" style="26" customWidth="1"/>
    <col min="11" max="11" width="7.4140625" style="26" customWidth="1"/>
    <col min="12" max="12" width="8.08203125" style="26" customWidth="1"/>
    <col min="13" max="13" width="8.33203125" style="26" customWidth="1"/>
    <col min="14" max="14" width="7.9140625" style="27" customWidth="1"/>
    <col min="15" max="16" width="7.58203125" style="27" customWidth="1"/>
    <col min="17" max="17" width="7.25" style="27" customWidth="1"/>
    <col min="18" max="19" width="9.25" style="26" customWidth="1"/>
    <col min="20" max="20" width="10.75" style="26" customWidth="1"/>
    <col min="21" max="16384" width="7.08203125" style="26"/>
  </cols>
  <sheetData>
    <row r="1" spans="1:23" ht="21" customHeight="1" x14ac:dyDescent="0.35">
      <c r="A1" s="56" t="s">
        <v>58</v>
      </c>
      <c r="B1" s="25"/>
    </row>
    <row r="2" spans="1:23" ht="21" customHeight="1" x14ac:dyDescent="0.35">
      <c r="A2" s="28" t="s">
        <v>93</v>
      </c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7.399999999999999" x14ac:dyDescent="0.3">
      <c r="A3" s="30" t="s">
        <v>83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5" spans="1:23" x14ac:dyDescent="0.3">
      <c r="A5" s="26" t="s">
        <v>85</v>
      </c>
    </row>
    <row r="6" spans="1:23" ht="13.5" customHeight="1" x14ac:dyDescent="0.3"/>
    <row r="7" spans="1:23" ht="24" customHeight="1" x14ac:dyDescent="0.4">
      <c r="A7" s="31" t="s">
        <v>13</v>
      </c>
      <c r="B7" s="32" t="s">
        <v>35</v>
      </c>
      <c r="C7" s="77" t="s">
        <v>14</v>
      </c>
      <c r="D7" s="78"/>
      <c r="E7" s="79"/>
      <c r="F7" s="77" t="s">
        <v>15</v>
      </c>
      <c r="G7" s="92"/>
      <c r="H7" s="92"/>
      <c r="I7" s="93"/>
      <c r="J7" s="77" t="s">
        <v>16</v>
      </c>
      <c r="K7" s="94"/>
      <c r="L7" s="94"/>
      <c r="M7" s="95"/>
      <c r="N7" s="77" t="s">
        <v>17</v>
      </c>
      <c r="O7" s="78"/>
      <c r="P7" s="78"/>
      <c r="Q7" s="79"/>
      <c r="R7" s="77" t="s">
        <v>36</v>
      </c>
      <c r="S7" s="78"/>
      <c r="T7" s="79"/>
    </row>
    <row r="8" spans="1:23" ht="21.75" customHeight="1" x14ac:dyDescent="0.4">
      <c r="A8" s="33" t="s">
        <v>37</v>
      </c>
      <c r="B8" s="34"/>
      <c r="C8" s="80"/>
      <c r="D8" s="81"/>
      <c r="E8" s="82"/>
      <c r="F8" s="86"/>
      <c r="G8" s="87"/>
      <c r="H8" s="87"/>
      <c r="I8" s="88"/>
      <c r="J8" s="35"/>
      <c r="K8" s="36"/>
      <c r="L8" s="36"/>
      <c r="M8" s="37"/>
      <c r="N8" s="156" t="s">
        <v>67</v>
      </c>
      <c r="O8" s="157"/>
      <c r="P8" s="157"/>
      <c r="Q8" s="158"/>
      <c r="R8" s="80"/>
      <c r="S8" s="81"/>
      <c r="T8" s="82"/>
    </row>
    <row r="9" spans="1:23" ht="21.9" customHeight="1" x14ac:dyDescent="0.4">
      <c r="A9" s="33" t="s">
        <v>39</v>
      </c>
      <c r="B9" s="38"/>
      <c r="C9" s="83"/>
      <c r="D9" s="84"/>
      <c r="E9" s="85"/>
      <c r="F9" s="89"/>
      <c r="G9" s="90"/>
      <c r="H9" s="90"/>
      <c r="I9" s="91"/>
      <c r="J9" s="39"/>
      <c r="K9" s="40"/>
      <c r="L9" s="40"/>
      <c r="M9" s="41"/>
      <c r="N9" s="159"/>
      <c r="O9" s="160"/>
      <c r="P9" s="160"/>
      <c r="Q9" s="161"/>
      <c r="R9" s="83"/>
      <c r="S9" s="84"/>
      <c r="T9" s="85"/>
    </row>
    <row r="10" spans="1:23" ht="21.9" customHeight="1" x14ac:dyDescent="0.4">
      <c r="A10" s="42" t="s">
        <v>40</v>
      </c>
      <c r="B10" s="38"/>
      <c r="C10" s="96" t="s">
        <v>70</v>
      </c>
      <c r="D10" s="97"/>
      <c r="E10" s="98"/>
      <c r="F10" s="64" t="s">
        <v>68</v>
      </c>
      <c r="G10" s="67" t="s">
        <v>86</v>
      </c>
      <c r="H10" s="64" t="s">
        <v>87</v>
      </c>
      <c r="I10" s="64" t="s">
        <v>76</v>
      </c>
      <c r="J10" s="64" t="s">
        <v>68</v>
      </c>
      <c r="K10" s="67" t="s">
        <v>86</v>
      </c>
      <c r="L10" s="64" t="s">
        <v>87</v>
      </c>
      <c r="M10" s="64" t="s">
        <v>76</v>
      </c>
      <c r="N10" s="64" t="s">
        <v>68</v>
      </c>
      <c r="O10" s="67" t="s">
        <v>86</v>
      </c>
      <c r="P10" s="64" t="s">
        <v>88</v>
      </c>
      <c r="Q10" s="64" t="s">
        <v>76</v>
      </c>
      <c r="R10" s="96" t="s">
        <v>77</v>
      </c>
      <c r="S10" s="97"/>
      <c r="T10" s="98"/>
    </row>
    <row r="11" spans="1:23" ht="21.9" customHeight="1" x14ac:dyDescent="0.4">
      <c r="A11" s="42" t="s">
        <v>41</v>
      </c>
      <c r="B11" s="38"/>
      <c r="C11" s="99"/>
      <c r="D11" s="100"/>
      <c r="E11" s="101"/>
      <c r="F11" s="65"/>
      <c r="G11" s="68"/>
      <c r="H11" s="70"/>
      <c r="I11" s="72"/>
      <c r="J11" s="65"/>
      <c r="K11" s="68"/>
      <c r="L11" s="70"/>
      <c r="M11" s="72"/>
      <c r="N11" s="65"/>
      <c r="O11" s="68"/>
      <c r="P11" s="70"/>
      <c r="Q11" s="72"/>
      <c r="R11" s="99"/>
      <c r="S11" s="100"/>
      <c r="T11" s="101"/>
    </row>
    <row r="12" spans="1:23" ht="21.9" customHeight="1" x14ac:dyDescent="0.4">
      <c r="A12" s="42" t="s">
        <v>42</v>
      </c>
      <c r="B12" s="38"/>
      <c r="C12" s="99"/>
      <c r="D12" s="100"/>
      <c r="E12" s="101"/>
      <c r="F12" s="65"/>
      <c r="G12" s="68"/>
      <c r="H12" s="70"/>
      <c r="I12" s="72"/>
      <c r="J12" s="65"/>
      <c r="K12" s="68"/>
      <c r="L12" s="70"/>
      <c r="M12" s="72"/>
      <c r="N12" s="65"/>
      <c r="O12" s="68"/>
      <c r="P12" s="70"/>
      <c r="Q12" s="72"/>
      <c r="R12" s="99"/>
      <c r="S12" s="100"/>
      <c r="T12" s="101"/>
    </row>
    <row r="13" spans="1:23" ht="21.9" customHeight="1" x14ac:dyDescent="0.4">
      <c r="A13" s="42" t="s">
        <v>43</v>
      </c>
      <c r="B13" s="38"/>
      <c r="C13" s="102"/>
      <c r="D13" s="103"/>
      <c r="E13" s="104"/>
      <c r="F13" s="66"/>
      <c r="G13" s="69"/>
      <c r="H13" s="71"/>
      <c r="I13" s="73"/>
      <c r="J13" s="66"/>
      <c r="K13" s="69"/>
      <c r="L13" s="71"/>
      <c r="M13" s="73"/>
      <c r="N13" s="66"/>
      <c r="O13" s="69"/>
      <c r="P13" s="71"/>
      <c r="Q13" s="73"/>
      <c r="R13" s="102"/>
      <c r="S13" s="103"/>
      <c r="T13" s="104"/>
    </row>
    <row r="14" spans="1:23" ht="21.9" customHeight="1" x14ac:dyDescent="0.4">
      <c r="A14" s="42" t="s">
        <v>18</v>
      </c>
      <c r="B14" s="38"/>
      <c r="C14" s="105" t="s">
        <v>19</v>
      </c>
      <c r="D14" s="106"/>
      <c r="E14" s="107"/>
      <c r="F14" s="108" t="s">
        <v>19</v>
      </c>
      <c r="G14" s="109"/>
      <c r="H14" s="109"/>
      <c r="I14" s="110"/>
      <c r="J14" s="108" t="s">
        <v>19</v>
      </c>
      <c r="K14" s="111"/>
      <c r="L14" s="111"/>
      <c r="M14" s="112"/>
      <c r="N14" s="105" t="s">
        <v>19</v>
      </c>
      <c r="O14" s="106"/>
      <c r="P14" s="106"/>
      <c r="Q14" s="107"/>
      <c r="R14" s="105" t="s">
        <v>19</v>
      </c>
      <c r="S14" s="106"/>
      <c r="T14" s="107"/>
    </row>
    <row r="15" spans="1:23" ht="21.9" customHeight="1" x14ac:dyDescent="0.4">
      <c r="A15" s="43" t="s">
        <v>44</v>
      </c>
      <c r="B15" s="38"/>
      <c r="C15" s="64" t="s">
        <v>68</v>
      </c>
      <c r="D15" s="74" t="s">
        <v>89</v>
      </c>
      <c r="E15" s="64" t="s">
        <v>76</v>
      </c>
      <c r="F15" s="64" t="s">
        <v>68</v>
      </c>
      <c r="G15" s="74" t="s">
        <v>86</v>
      </c>
      <c r="H15" s="64" t="s">
        <v>76</v>
      </c>
      <c r="I15" s="126" t="s">
        <v>73</v>
      </c>
      <c r="J15" s="64" t="s">
        <v>68</v>
      </c>
      <c r="K15" s="64" t="s">
        <v>90</v>
      </c>
      <c r="L15" s="113" t="s">
        <v>69</v>
      </c>
      <c r="M15" s="126"/>
      <c r="N15" s="64" t="s">
        <v>68</v>
      </c>
      <c r="O15" s="74" t="s">
        <v>86</v>
      </c>
      <c r="P15" s="64" t="s">
        <v>91</v>
      </c>
      <c r="Q15" s="64" t="s">
        <v>76</v>
      </c>
      <c r="R15" s="113" t="s">
        <v>38</v>
      </c>
      <c r="S15" s="114"/>
      <c r="T15" s="115"/>
    </row>
    <row r="16" spans="1:23" ht="21.9" customHeight="1" x14ac:dyDescent="0.4">
      <c r="A16" s="43" t="s">
        <v>45</v>
      </c>
      <c r="B16" s="38"/>
      <c r="C16" s="65"/>
      <c r="D16" s="75"/>
      <c r="E16" s="65"/>
      <c r="F16" s="65"/>
      <c r="G16" s="75"/>
      <c r="H16" s="65"/>
      <c r="I16" s="131"/>
      <c r="J16" s="72"/>
      <c r="K16" s="65"/>
      <c r="L16" s="127"/>
      <c r="M16" s="128"/>
      <c r="N16" s="65"/>
      <c r="O16" s="75"/>
      <c r="P16" s="65"/>
      <c r="Q16" s="65"/>
      <c r="R16" s="116"/>
      <c r="S16" s="117"/>
      <c r="T16" s="118"/>
    </row>
    <row r="17" spans="1:20" ht="21.9" customHeight="1" x14ac:dyDescent="0.4">
      <c r="A17" s="43" t="s">
        <v>46</v>
      </c>
      <c r="B17" s="38"/>
      <c r="C17" s="66"/>
      <c r="D17" s="76"/>
      <c r="E17" s="66"/>
      <c r="F17" s="66"/>
      <c r="G17" s="76"/>
      <c r="H17" s="66"/>
      <c r="I17" s="132"/>
      <c r="J17" s="73"/>
      <c r="K17" s="66"/>
      <c r="L17" s="129"/>
      <c r="M17" s="130"/>
      <c r="N17" s="66"/>
      <c r="O17" s="76"/>
      <c r="P17" s="66"/>
      <c r="Q17" s="66"/>
      <c r="R17" s="119"/>
      <c r="S17" s="120"/>
      <c r="T17" s="121"/>
    </row>
    <row r="18" spans="1:20" ht="21.9" customHeight="1" x14ac:dyDescent="0.4">
      <c r="A18" s="44" t="s">
        <v>20</v>
      </c>
      <c r="B18" s="45"/>
      <c r="C18" s="122" t="s">
        <v>21</v>
      </c>
      <c r="D18" s="123"/>
      <c r="E18" s="124"/>
      <c r="F18" s="125" t="s">
        <v>21</v>
      </c>
      <c r="G18" s="109"/>
      <c r="H18" s="109"/>
      <c r="I18" s="110"/>
      <c r="J18" s="125" t="s">
        <v>21</v>
      </c>
      <c r="K18" s="111"/>
      <c r="L18" s="111"/>
      <c r="M18" s="112"/>
      <c r="N18" s="122" t="s">
        <v>21</v>
      </c>
      <c r="O18" s="123"/>
      <c r="P18" s="123"/>
      <c r="Q18" s="124"/>
      <c r="R18" s="122" t="s">
        <v>21</v>
      </c>
      <c r="S18" s="123"/>
      <c r="T18" s="124"/>
    </row>
    <row r="19" spans="1:20" ht="21.9" customHeight="1" x14ac:dyDescent="0.4">
      <c r="A19" s="43" t="s">
        <v>47</v>
      </c>
      <c r="B19" s="142" t="s">
        <v>38</v>
      </c>
      <c r="C19" s="64" t="s">
        <v>68</v>
      </c>
      <c r="D19" s="64" t="s">
        <v>88</v>
      </c>
      <c r="E19" s="64" t="s">
        <v>76</v>
      </c>
      <c r="F19" s="64" t="s">
        <v>68</v>
      </c>
      <c r="G19" s="67" t="s">
        <v>86</v>
      </c>
      <c r="H19" s="64" t="s">
        <v>87</v>
      </c>
      <c r="I19" s="64" t="s">
        <v>76</v>
      </c>
      <c r="J19" s="113" t="s">
        <v>71</v>
      </c>
      <c r="K19" s="150"/>
      <c r="L19" s="150"/>
      <c r="M19" s="146"/>
      <c r="N19" s="64" t="s">
        <v>68</v>
      </c>
      <c r="O19" s="67" t="s">
        <v>86</v>
      </c>
      <c r="P19" s="64" t="s">
        <v>88</v>
      </c>
      <c r="Q19" s="64" t="s">
        <v>76</v>
      </c>
      <c r="R19" s="133" t="s">
        <v>5</v>
      </c>
      <c r="S19" s="134"/>
      <c r="T19" s="135"/>
    </row>
    <row r="20" spans="1:20" ht="21.9" customHeight="1" x14ac:dyDescent="0.4">
      <c r="A20" s="43" t="s">
        <v>48</v>
      </c>
      <c r="B20" s="143"/>
      <c r="C20" s="70"/>
      <c r="D20" s="70"/>
      <c r="E20" s="72"/>
      <c r="F20" s="65"/>
      <c r="G20" s="68"/>
      <c r="H20" s="70"/>
      <c r="I20" s="72"/>
      <c r="J20" s="147"/>
      <c r="K20" s="151"/>
      <c r="L20" s="151"/>
      <c r="M20" s="131"/>
      <c r="N20" s="65"/>
      <c r="O20" s="68"/>
      <c r="P20" s="70"/>
      <c r="Q20" s="72"/>
      <c r="R20" s="136"/>
      <c r="S20" s="137"/>
      <c r="T20" s="138"/>
    </row>
    <row r="21" spans="1:20" ht="21.9" customHeight="1" x14ac:dyDescent="0.4">
      <c r="A21" s="43" t="s">
        <v>49</v>
      </c>
      <c r="B21" s="143"/>
      <c r="C21" s="70"/>
      <c r="D21" s="70"/>
      <c r="E21" s="72"/>
      <c r="F21" s="65"/>
      <c r="G21" s="68"/>
      <c r="H21" s="70"/>
      <c r="I21" s="72"/>
      <c r="J21" s="147"/>
      <c r="K21" s="151"/>
      <c r="L21" s="151"/>
      <c r="M21" s="131"/>
      <c r="N21" s="65"/>
      <c r="O21" s="68"/>
      <c r="P21" s="70"/>
      <c r="Q21" s="72"/>
      <c r="R21" s="136"/>
      <c r="S21" s="137"/>
      <c r="T21" s="138"/>
    </row>
    <row r="22" spans="1:20" ht="21.9" customHeight="1" x14ac:dyDescent="0.4">
      <c r="A22" s="43" t="s">
        <v>50</v>
      </c>
      <c r="B22" s="143"/>
      <c r="C22" s="71"/>
      <c r="D22" s="71"/>
      <c r="E22" s="73"/>
      <c r="F22" s="66"/>
      <c r="G22" s="69"/>
      <c r="H22" s="71"/>
      <c r="I22" s="73"/>
      <c r="J22" s="148"/>
      <c r="K22" s="152"/>
      <c r="L22" s="152"/>
      <c r="M22" s="132"/>
      <c r="N22" s="66"/>
      <c r="O22" s="69"/>
      <c r="P22" s="71"/>
      <c r="Q22" s="73"/>
      <c r="R22" s="136"/>
      <c r="S22" s="137"/>
      <c r="T22" s="138"/>
    </row>
    <row r="23" spans="1:20" ht="21.9" customHeight="1" x14ac:dyDescent="0.4">
      <c r="A23" s="43" t="s">
        <v>22</v>
      </c>
      <c r="B23" s="143"/>
      <c r="C23" s="105" t="s">
        <v>19</v>
      </c>
      <c r="D23" s="106"/>
      <c r="E23" s="107"/>
      <c r="F23" s="105" t="s">
        <v>19</v>
      </c>
      <c r="G23" s="92"/>
      <c r="H23" s="92"/>
      <c r="I23" s="93"/>
      <c r="J23" s="108" t="s">
        <v>19</v>
      </c>
      <c r="K23" s="111"/>
      <c r="L23" s="111"/>
      <c r="M23" s="112"/>
      <c r="N23" s="105" t="s">
        <v>19</v>
      </c>
      <c r="O23" s="106"/>
      <c r="P23" s="106"/>
      <c r="Q23" s="107"/>
      <c r="R23" s="136"/>
      <c r="S23" s="137"/>
      <c r="T23" s="138"/>
    </row>
    <row r="24" spans="1:20" ht="21.9" customHeight="1" x14ac:dyDescent="0.4">
      <c r="A24" s="43" t="s">
        <v>27</v>
      </c>
      <c r="B24" s="143"/>
      <c r="C24" s="113" t="s">
        <v>68</v>
      </c>
      <c r="D24" s="64" t="s">
        <v>88</v>
      </c>
      <c r="E24" s="64" t="s">
        <v>76</v>
      </c>
      <c r="F24" s="64" t="s">
        <v>68</v>
      </c>
      <c r="G24" s="67" t="s">
        <v>122</v>
      </c>
      <c r="H24" s="64" t="s">
        <v>87</v>
      </c>
      <c r="I24" s="64" t="s">
        <v>76</v>
      </c>
      <c r="J24" s="149" t="s">
        <v>72</v>
      </c>
      <c r="K24" s="111"/>
      <c r="L24" s="111"/>
      <c r="M24" s="112"/>
      <c r="N24" s="64" t="s">
        <v>68</v>
      </c>
      <c r="O24" s="67" t="s">
        <v>86</v>
      </c>
      <c r="P24" s="64" t="s">
        <v>88</v>
      </c>
      <c r="Q24" s="64" t="s">
        <v>76</v>
      </c>
      <c r="R24" s="136"/>
      <c r="S24" s="137"/>
      <c r="T24" s="138"/>
    </row>
    <row r="25" spans="1:20" ht="21.9" customHeight="1" x14ac:dyDescent="0.4">
      <c r="A25" s="42" t="s">
        <v>51</v>
      </c>
      <c r="B25" s="143"/>
      <c r="C25" s="127"/>
      <c r="D25" s="70"/>
      <c r="E25" s="72"/>
      <c r="F25" s="65"/>
      <c r="G25" s="68"/>
      <c r="H25" s="70"/>
      <c r="I25" s="72"/>
      <c r="J25" s="64" t="s">
        <v>68</v>
      </c>
      <c r="K25" s="67" t="s">
        <v>92</v>
      </c>
      <c r="L25" s="113" t="s">
        <v>69</v>
      </c>
      <c r="M25" s="146"/>
      <c r="N25" s="65"/>
      <c r="O25" s="68"/>
      <c r="P25" s="70"/>
      <c r="Q25" s="72"/>
      <c r="R25" s="136"/>
      <c r="S25" s="137"/>
      <c r="T25" s="138"/>
    </row>
    <row r="26" spans="1:20" ht="21.9" customHeight="1" x14ac:dyDescent="0.4">
      <c r="A26" s="43" t="s">
        <v>52</v>
      </c>
      <c r="B26" s="143"/>
      <c r="C26" s="127"/>
      <c r="D26" s="70"/>
      <c r="E26" s="72"/>
      <c r="F26" s="65"/>
      <c r="G26" s="68"/>
      <c r="H26" s="70"/>
      <c r="I26" s="72"/>
      <c r="J26" s="72"/>
      <c r="K26" s="144"/>
      <c r="L26" s="147"/>
      <c r="M26" s="131"/>
      <c r="N26" s="65"/>
      <c r="O26" s="68"/>
      <c r="P26" s="70"/>
      <c r="Q26" s="72"/>
      <c r="R26" s="136"/>
      <c r="S26" s="137"/>
      <c r="T26" s="138"/>
    </row>
    <row r="27" spans="1:20" ht="21.9" customHeight="1" x14ac:dyDescent="0.4">
      <c r="A27" s="43" t="s">
        <v>53</v>
      </c>
      <c r="B27" s="143"/>
      <c r="C27" s="129"/>
      <c r="D27" s="71"/>
      <c r="E27" s="73"/>
      <c r="F27" s="66"/>
      <c r="G27" s="69"/>
      <c r="H27" s="71"/>
      <c r="I27" s="73"/>
      <c r="J27" s="73"/>
      <c r="K27" s="145"/>
      <c r="L27" s="148"/>
      <c r="M27" s="132"/>
      <c r="N27" s="66"/>
      <c r="O27" s="69"/>
      <c r="P27" s="71"/>
      <c r="Q27" s="73"/>
      <c r="R27" s="136"/>
      <c r="S27" s="137"/>
      <c r="T27" s="138"/>
    </row>
    <row r="28" spans="1:20" ht="21.9" customHeight="1" x14ac:dyDescent="0.4">
      <c r="A28" s="44" t="s">
        <v>54</v>
      </c>
      <c r="B28" s="57"/>
      <c r="C28" s="122" t="s">
        <v>23</v>
      </c>
      <c r="D28" s="123"/>
      <c r="E28" s="124"/>
      <c r="F28" s="122" t="s">
        <v>23</v>
      </c>
      <c r="G28" s="92"/>
      <c r="H28" s="92"/>
      <c r="I28" s="93"/>
      <c r="J28" s="108" t="s">
        <v>19</v>
      </c>
      <c r="K28" s="111"/>
      <c r="L28" s="111"/>
      <c r="M28" s="112"/>
      <c r="N28" s="122" t="s">
        <v>23</v>
      </c>
      <c r="O28" s="123"/>
      <c r="P28" s="123"/>
      <c r="Q28" s="124"/>
      <c r="R28" s="136"/>
      <c r="S28" s="137"/>
      <c r="T28" s="138"/>
    </row>
    <row r="29" spans="1:20" ht="21.9" customHeight="1" x14ac:dyDescent="0.4">
      <c r="A29" s="44" t="s">
        <v>24</v>
      </c>
      <c r="B29" s="57" t="s">
        <v>78</v>
      </c>
      <c r="C29" s="113" t="s">
        <v>38</v>
      </c>
      <c r="D29" s="153"/>
      <c r="E29" s="126"/>
      <c r="F29" s="64" t="s">
        <v>68</v>
      </c>
      <c r="G29" s="113" t="s">
        <v>38</v>
      </c>
      <c r="H29" s="153"/>
      <c r="I29" s="126"/>
      <c r="J29" s="155" t="s">
        <v>25</v>
      </c>
      <c r="K29" s="150"/>
      <c r="L29" s="150"/>
      <c r="M29" s="146"/>
      <c r="N29" s="64" t="s">
        <v>68</v>
      </c>
      <c r="O29" s="113" t="s">
        <v>38</v>
      </c>
      <c r="P29" s="153"/>
      <c r="Q29" s="126"/>
      <c r="R29" s="136"/>
      <c r="S29" s="137"/>
      <c r="T29" s="138"/>
    </row>
    <row r="30" spans="1:20" ht="21.9" customHeight="1" x14ac:dyDescent="0.4">
      <c r="A30" s="44" t="s">
        <v>26</v>
      </c>
      <c r="B30" s="46"/>
      <c r="C30" s="129"/>
      <c r="D30" s="154"/>
      <c r="E30" s="130"/>
      <c r="F30" s="73"/>
      <c r="G30" s="129"/>
      <c r="H30" s="154"/>
      <c r="I30" s="130"/>
      <c r="J30" s="148"/>
      <c r="K30" s="152"/>
      <c r="L30" s="152"/>
      <c r="M30" s="132"/>
      <c r="N30" s="71"/>
      <c r="O30" s="129"/>
      <c r="P30" s="154"/>
      <c r="Q30" s="130"/>
      <c r="R30" s="139"/>
      <c r="S30" s="140"/>
      <c r="T30" s="141"/>
    </row>
    <row r="31" spans="1:20" x14ac:dyDescent="0.3">
      <c r="A31" s="47"/>
      <c r="B31" s="48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9"/>
      <c r="O31" s="49"/>
      <c r="P31" s="49"/>
      <c r="Q31" s="49"/>
      <c r="R31" s="47"/>
      <c r="S31" s="47"/>
      <c r="T31" s="47"/>
    </row>
    <row r="32" spans="1:20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spans="1:7" x14ac:dyDescent="0.3">
      <c r="A33" s="50" t="s">
        <v>55</v>
      </c>
      <c r="C33" s="51" t="s">
        <v>56</v>
      </c>
      <c r="G33" s="52" t="s">
        <v>60</v>
      </c>
    </row>
    <row r="35" spans="1:7" x14ac:dyDescent="0.3">
      <c r="A35" s="53" t="s">
        <v>61</v>
      </c>
      <c r="C35" s="54" t="s">
        <v>79</v>
      </c>
      <c r="G35" s="55" t="s">
        <v>74</v>
      </c>
    </row>
  </sheetData>
  <mergeCells count="91">
    <mergeCell ref="Q15:Q17"/>
    <mergeCell ref="Q10:Q13"/>
    <mergeCell ref="N15:N17"/>
    <mergeCell ref="O15:O17"/>
    <mergeCell ref="P15:P17"/>
    <mergeCell ref="O10:O13"/>
    <mergeCell ref="P10:P13"/>
    <mergeCell ref="N28:Q28"/>
    <mergeCell ref="O29:Q30"/>
    <mergeCell ref="N29:N30"/>
    <mergeCell ref="N19:N22"/>
    <mergeCell ref="O19:O22"/>
    <mergeCell ref="P19:P22"/>
    <mergeCell ref="Q19:Q22"/>
    <mergeCell ref="N24:N27"/>
    <mergeCell ref="C29:E30"/>
    <mergeCell ref="F29:F30"/>
    <mergeCell ref="J29:M30"/>
    <mergeCell ref="C24:C27"/>
    <mergeCell ref="J28:M28"/>
    <mergeCell ref="C28:E28"/>
    <mergeCell ref="F28:I28"/>
    <mergeCell ref="G29:I30"/>
    <mergeCell ref="D24:D27"/>
    <mergeCell ref="E24:E27"/>
    <mergeCell ref="B19:B27"/>
    <mergeCell ref="J25:J27"/>
    <mergeCell ref="K25:K27"/>
    <mergeCell ref="L25:M27"/>
    <mergeCell ref="J24:M24"/>
    <mergeCell ref="C23:E23"/>
    <mergeCell ref="F23:I23"/>
    <mergeCell ref="J23:M23"/>
    <mergeCell ref="J19:M22"/>
    <mergeCell ref="C19:C22"/>
    <mergeCell ref="R18:T18"/>
    <mergeCell ref="L15:M17"/>
    <mergeCell ref="I15:I17"/>
    <mergeCell ref="J15:J17"/>
    <mergeCell ref="R19:T30"/>
    <mergeCell ref="O24:O27"/>
    <mergeCell ref="P24:P27"/>
    <mergeCell ref="Q24:Q27"/>
    <mergeCell ref="N18:Q18"/>
    <mergeCell ref="N23:Q23"/>
    <mergeCell ref="C15:C17"/>
    <mergeCell ref="D15:D17"/>
    <mergeCell ref="E15:E17"/>
    <mergeCell ref="F15:F17"/>
    <mergeCell ref="D19:D22"/>
    <mergeCell ref="E19:E22"/>
    <mergeCell ref="C18:E18"/>
    <mergeCell ref="F18:I18"/>
    <mergeCell ref="C14:E14"/>
    <mergeCell ref="F14:I14"/>
    <mergeCell ref="J14:M14"/>
    <mergeCell ref="R14:T14"/>
    <mergeCell ref="N10:N13"/>
    <mergeCell ref="C10:E13"/>
    <mergeCell ref="F10:F13"/>
    <mergeCell ref="J10:J13"/>
    <mergeCell ref="K10:K13"/>
    <mergeCell ref="N14:Q14"/>
    <mergeCell ref="C8:E9"/>
    <mergeCell ref="F8:I9"/>
    <mergeCell ref="R8:T9"/>
    <mergeCell ref="C7:E7"/>
    <mergeCell ref="F7:I7"/>
    <mergeCell ref="J7:M7"/>
    <mergeCell ref="N7:Q7"/>
    <mergeCell ref="N8:Q9"/>
    <mergeCell ref="I19:I22"/>
    <mergeCell ref="G15:G17"/>
    <mergeCell ref="H15:H17"/>
    <mergeCell ref="L10:L13"/>
    <mergeCell ref="M10:M13"/>
    <mergeCell ref="R7:T7"/>
    <mergeCell ref="R10:T13"/>
    <mergeCell ref="K15:K17"/>
    <mergeCell ref="R15:T17"/>
    <mergeCell ref="J18:M18"/>
    <mergeCell ref="F24:F27"/>
    <mergeCell ref="G24:G27"/>
    <mergeCell ref="H24:H27"/>
    <mergeCell ref="I24:I27"/>
    <mergeCell ref="G10:G13"/>
    <mergeCell ref="I10:I13"/>
    <mergeCell ref="H10:H13"/>
    <mergeCell ref="F19:F22"/>
    <mergeCell ref="G19:G22"/>
    <mergeCell ref="H19:H22"/>
  </mergeCells>
  <pageMargins left="0.5" right="0.5" top="1" bottom="1" header="0.5" footer="0.5"/>
  <pageSetup scale="55" orientation="landscape" r:id="rId1"/>
  <headerFooter alignWithMargins="0">
    <oddHeader>&amp;L&amp;16May 2001&amp;R&amp;16IEEE P802.15 01/200r1</oddHeader>
    <oddFooter>&amp;L&amp;16Submission&amp;R&amp;16Steve Shellhamer, Symbol Technologies,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25" workbookViewId="0">
      <selection activeCell="C4" sqref="C4"/>
    </sheetView>
  </sheetViews>
  <sheetFormatPr defaultColWidth="9.75" defaultRowHeight="15" x14ac:dyDescent="0.25"/>
  <cols>
    <col min="1" max="2" width="3.75" customWidth="1"/>
    <col min="3" max="3" width="35.75" customWidth="1"/>
    <col min="4" max="4" width="1.58203125" customWidth="1"/>
    <col min="5" max="5" width="12.75" style="62" customWidth="1"/>
    <col min="6" max="6" width="3.58203125" customWidth="1"/>
    <col min="7" max="7" width="8.75" customWidth="1"/>
    <col min="8" max="8" width="3.75" customWidth="1"/>
  </cols>
  <sheetData>
    <row r="1" spans="1:7" ht="15.6" x14ac:dyDescent="0.3">
      <c r="A1" s="1"/>
      <c r="B1" s="2"/>
      <c r="C1" s="8" t="s">
        <v>32</v>
      </c>
      <c r="D1" s="2"/>
      <c r="E1" s="58"/>
      <c r="F1" s="2"/>
      <c r="G1" s="2"/>
    </row>
    <row r="2" spans="1:7" ht="15.6" x14ac:dyDescent="0.3">
      <c r="A2" s="2"/>
      <c r="B2" s="2"/>
      <c r="C2" s="10" t="s">
        <v>103</v>
      </c>
      <c r="D2" s="2"/>
      <c r="E2" s="58"/>
      <c r="F2" s="2"/>
      <c r="G2" s="2"/>
    </row>
    <row r="3" spans="1:7" x14ac:dyDescent="0.25">
      <c r="A3" s="2"/>
      <c r="B3" s="2"/>
      <c r="D3" s="2"/>
      <c r="E3" s="58"/>
      <c r="F3" s="2"/>
      <c r="G3" s="2"/>
    </row>
    <row r="4" spans="1:7" ht="15.6" x14ac:dyDescent="0.25">
      <c r="A4" s="2"/>
      <c r="B4" s="2"/>
      <c r="C4" s="17" t="s">
        <v>127</v>
      </c>
      <c r="D4" s="2"/>
      <c r="E4" s="58"/>
      <c r="F4" s="2"/>
      <c r="G4" s="2" t="s">
        <v>28</v>
      </c>
    </row>
    <row r="5" spans="1:7" x14ac:dyDescent="0.25">
      <c r="A5" s="3">
        <v>1</v>
      </c>
      <c r="B5" s="2" t="s">
        <v>12</v>
      </c>
      <c r="C5" s="15" t="s">
        <v>0</v>
      </c>
      <c r="D5" s="3" t="s">
        <v>1</v>
      </c>
      <c r="E5" s="59" t="s">
        <v>30</v>
      </c>
      <c r="F5" s="4">
        <v>1</v>
      </c>
      <c r="G5" s="5">
        <f>TIME(10,30,0)</f>
        <v>0.4375</v>
      </c>
    </row>
    <row r="6" spans="1:7" x14ac:dyDescent="0.25">
      <c r="A6" s="3">
        <v>2</v>
      </c>
      <c r="B6" s="2" t="s">
        <v>12</v>
      </c>
      <c r="C6" s="15" t="s">
        <v>33</v>
      </c>
      <c r="D6" s="3" t="s">
        <v>1</v>
      </c>
      <c r="E6" s="59" t="s">
        <v>34</v>
      </c>
      <c r="F6" s="4">
        <v>8</v>
      </c>
      <c r="G6" s="5">
        <f>G5+TIME(0,F5,0)</f>
        <v>0.43819444444444444</v>
      </c>
    </row>
    <row r="7" spans="1:7" x14ac:dyDescent="0.25">
      <c r="A7" s="3">
        <v>3</v>
      </c>
      <c r="B7" s="2" t="s">
        <v>12</v>
      </c>
      <c r="C7" s="15" t="s">
        <v>2</v>
      </c>
      <c r="D7" s="3" t="s">
        <v>1</v>
      </c>
      <c r="E7" s="59" t="s">
        <v>30</v>
      </c>
      <c r="F7" s="4">
        <v>1</v>
      </c>
      <c r="G7" s="5">
        <f>G6+TIME(0,F6,0)</f>
        <v>0.44374999999999998</v>
      </c>
    </row>
    <row r="8" spans="1:7" x14ac:dyDescent="0.25">
      <c r="A8" s="2"/>
      <c r="B8" s="3" t="s">
        <v>3</v>
      </c>
      <c r="C8" s="23"/>
      <c r="D8" s="2"/>
      <c r="E8" s="63"/>
      <c r="F8" s="2"/>
      <c r="G8" s="2"/>
    </row>
    <row r="9" spans="1:7" x14ac:dyDescent="0.25">
      <c r="A9" s="7" t="s">
        <v>63</v>
      </c>
      <c r="B9" s="3" t="s">
        <v>29</v>
      </c>
      <c r="C9" s="22" t="s">
        <v>99</v>
      </c>
      <c r="D9" s="3" t="s">
        <v>1</v>
      </c>
      <c r="E9" s="59" t="s">
        <v>30</v>
      </c>
      <c r="F9" s="4">
        <v>10</v>
      </c>
      <c r="G9" s="5">
        <f>G7+TIME(0,F7,0)</f>
        <v>0.44444444444444442</v>
      </c>
    </row>
    <row r="10" spans="1:7" ht="26.4" x14ac:dyDescent="0.25">
      <c r="A10" s="7" t="s">
        <v>64</v>
      </c>
      <c r="B10" s="3" t="s">
        <v>29</v>
      </c>
      <c r="C10" s="22" t="s">
        <v>81</v>
      </c>
      <c r="D10" s="3" t="s">
        <v>1</v>
      </c>
      <c r="E10" s="59" t="s">
        <v>82</v>
      </c>
      <c r="F10" s="4">
        <v>20</v>
      </c>
      <c r="G10" s="5">
        <f>G9+TIME(0,F9,0)</f>
        <v>0.45138888888888884</v>
      </c>
    </row>
    <row r="11" spans="1:7" ht="26.4" x14ac:dyDescent="0.25">
      <c r="A11" s="7" t="s">
        <v>65</v>
      </c>
      <c r="B11" s="3" t="s">
        <v>29</v>
      </c>
      <c r="C11" s="22" t="s">
        <v>113</v>
      </c>
      <c r="D11" s="3" t="s">
        <v>1</v>
      </c>
      <c r="E11" s="59" t="s">
        <v>112</v>
      </c>
      <c r="F11" s="4">
        <v>50</v>
      </c>
      <c r="G11" s="5">
        <f>G10+TIME(0,F10,0)</f>
        <v>0.46527777777777773</v>
      </c>
    </row>
    <row r="12" spans="1:7" x14ac:dyDescent="0.25">
      <c r="A12" s="7" t="s">
        <v>114</v>
      </c>
      <c r="B12" s="3" t="s">
        <v>4</v>
      </c>
      <c r="C12" s="22" t="s">
        <v>75</v>
      </c>
      <c r="D12" s="3" t="s">
        <v>1</v>
      </c>
      <c r="E12" s="59" t="s">
        <v>31</v>
      </c>
      <c r="F12" s="4">
        <v>0</v>
      </c>
      <c r="G12" s="5">
        <f>G11+TIME(0,F11,0)</f>
        <v>0.49999999999999994</v>
      </c>
    </row>
    <row r="13" spans="1:7" x14ac:dyDescent="0.25">
      <c r="A13" s="7"/>
      <c r="B13" s="3"/>
      <c r="C13" s="6"/>
      <c r="D13" s="3"/>
      <c r="E13" s="60"/>
      <c r="F13" s="4"/>
      <c r="G13" s="5"/>
    </row>
    <row r="14" spans="1:7" x14ac:dyDescent="0.25">
      <c r="A14" s="9"/>
      <c r="B14" s="3"/>
      <c r="C14" s="22"/>
      <c r="D14" s="3"/>
      <c r="E14" s="61"/>
      <c r="F14" s="4"/>
      <c r="G14" s="5"/>
    </row>
    <row r="15" spans="1:7" x14ac:dyDescent="0.25">
      <c r="A15" s="9"/>
      <c r="B15" s="3"/>
      <c r="C15" s="6"/>
      <c r="D15" s="3"/>
      <c r="E15" s="61"/>
      <c r="F15" s="4"/>
      <c r="G15" s="5"/>
    </row>
    <row r="16" spans="1:7" x14ac:dyDescent="0.25">
      <c r="A16" s="3"/>
      <c r="B16" s="2"/>
      <c r="C16" s="3"/>
      <c r="D16" s="3"/>
      <c r="E16" s="60"/>
      <c r="F16" s="4"/>
      <c r="G16" s="5"/>
    </row>
    <row r="17" spans="1:7" x14ac:dyDescent="0.25">
      <c r="A17" s="3"/>
      <c r="B17" s="2"/>
      <c r="C17" s="3"/>
      <c r="D17" s="3"/>
      <c r="E17" s="60"/>
      <c r="F17" s="4"/>
      <c r="G17" s="5"/>
    </row>
    <row r="18" spans="1:7" x14ac:dyDescent="0.25">
      <c r="A18" s="3"/>
      <c r="B18" s="2"/>
      <c r="C18" s="6"/>
      <c r="D18" s="3"/>
      <c r="E18" s="60"/>
      <c r="F18" s="4"/>
      <c r="G18" s="5"/>
    </row>
    <row r="19" spans="1:7" x14ac:dyDescent="0.25">
      <c r="A19" s="21"/>
      <c r="B19" s="3"/>
      <c r="C19" s="6"/>
      <c r="D19" s="3"/>
      <c r="E19" s="58"/>
      <c r="F19" s="2"/>
      <c r="G19" s="5"/>
    </row>
    <row r="20" spans="1:7" x14ac:dyDescent="0.25">
      <c r="A20" s="7"/>
      <c r="B20" s="3"/>
      <c r="C20" s="6"/>
      <c r="D20" s="3"/>
      <c r="E20" s="60"/>
      <c r="F20" s="4"/>
      <c r="G20" s="5"/>
    </row>
    <row r="21" spans="1:7" x14ac:dyDescent="0.25">
      <c r="A21" s="7"/>
      <c r="B21" s="3"/>
      <c r="C21" s="6"/>
      <c r="E21" s="60"/>
      <c r="F21" s="4"/>
      <c r="G21" s="5"/>
    </row>
    <row r="22" spans="1:7" x14ac:dyDescent="0.25">
      <c r="A22" s="7"/>
      <c r="B22" s="3"/>
      <c r="C22" s="6"/>
      <c r="D22" s="3"/>
      <c r="E22" s="60"/>
      <c r="F22" s="4"/>
      <c r="G22" s="5"/>
    </row>
    <row r="23" spans="1:7" x14ac:dyDescent="0.25">
      <c r="A23" s="7"/>
      <c r="B23" s="3"/>
      <c r="C23" s="6"/>
      <c r="D23" s="3"/>
      <c r="E23" s="60"/>
      <c r="F23" s="4"/>
      <c r="G23" s="5"/>
    </row>
    <row r="24" spans="1:7" x14ac:dyDescent="0.25">
      <c r="A24" s="7"/>
      <c r="B24" s="3"/>
      <c r="C24" s="6"/>
      <c r="D24" s="3"/>
      <c r="E24" s="61"/>
      <c r="F24" s="4"/>
      <c r="G24" s="5"/>
    </row>
    <row r="25" spans="1:7" x14ac:dyDescent="0.25">
      <c r="A25" s="7"/>
      <c r="B25" s="3"/>
      <c r="C25" s="6"/>
      <c r="D25" s="3"/>
      <c r="E25" s="60"/>
      <c r="F25" s="4"/>
      <c r="G25" s="5"/>
    </row>
    <row r="26" spans="1:7" x14ac:dyDescent="0.25">
      <c r="A26" s="7"/>
      <c r="B26" s="3"/>
      <c r="C26" s="6"/>
      <c r="D26" s="3"/>
      <c r="E26" s="60"/>
      <c r="F26" s="4"/>
      <c r="G26" s="5"/>
    </row>
    <row r="28" spans="1:7" x14ac:dyDescent="0.25">
      <c r="A28" s="7"/>
      <c r="B28" s="3"/>
      <c r="C28" s="6"/>
      <c r="D28" s="3"/>
      <c r="E28" s="61"/>
      <c r="F28" s="4"/>
      <c r="G28" s="5"/>
    </row>
    <row r="29" spans="1:7" x14ac:dyDescent="0.25">
      <c r="A29" s="7"/>
      <c r="B29" s="3" t="s">
        <v>5</v>
      </c>
      <c r="C29" s="2" t="s">
        <v>6</v>
      </c>
      <c r="D29" s="3"/>
      <c r="E29" s="61"/>
      <c r="F29" s="4"/>
      <c r="G29" s="5"/>
    </row>
    <row r="30" spans="1:7" x14ac:dyDescent="0.25">
      <c r="A30" s="7"/>
      <c r="B30" s="2"/>
      <c r="C30" s="2" t="s">
        <v>7</v>
      </c>
      <c r="D30" s="3"/>
      <c r="E30" s="61"/>
      <c r="F30" s="4"/>
      <c r="G30" s="5"/>
    </row>
    <row r="31" spans="1:7" x14ac:dyDescent="0.25">
      <c r="A31" s="7" t="s">
        <v>5</v>
      </c>
      <c r="B31" s="2"/>
      <c r="C31" s="2"/>
      <c r="D31" s="3" t="s">
        <v>5</v>
      </c>
      <c r="E31" s="58"/>
      <c r="F31" s="4" t="s">
        <v>5</v>
      </c>
      <c r="G31" s="5" t="s">
        <v>5</v>
      </c>
    </row>
    <row r="32" spans="1:7" x14ac:dyDescent="0.25">
      <c r="A32" s="3"/>
      <c r="B32" s="2"/>
      <c r="C32" s="2"/>
      <c r="D32" s="2"/>
    </row>
    <row r="33" spans="1:4" x14ac:dyDescent="0.25">
      <c r="A33" s="3" t="s">
        <v>8</v>
      </c>
      <c r="B33" s="2"/>
      <c r="C33" s="2"/>
      <c r="D33" s="2"/>
    </row>
    <row r="34" spans="1:4" x14ac:dyDescent="0.25">
      <c r="A34" s="3" t="s">
        <v>9</v>
      </c>
      <c r="B34" s="2"/>
      <c r="C34" s="2"/>
    </row>
    <row r="35" spans="1:4" x14ac:dyDescent="0.25">
      <c r="A35" s="3" t="s">
        <v>10</v>
      </c>
    </row>
    <row r="36" spans="1:4" x14ac:dyDescent="0.25">
      <c r="A36" s="3" t="s">
        <v>11</v>
      </c>
    </row>
  </sheetData>
  <pageMargins left="0.5" right="0.5" top="1" bottom="1" header="0.5" footer="0.5"/>
  <pageSetup orientation="portrait" r:id="rId1"/>
  <headerFooter alignWithMargins="0">
    <oddHeader>&amp;LMay 2001&amp;RIEEE P802.15 01/200r1</oddHeader>
    <oddFooter>&amp;LSubmission&amp;RSteve Shellhamer, Symbol Technologies,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="125" workbookViewId="0">
      <selection activeCell="C15" sqref="C15"/>
    </sheetView>
  </sheetViews>
  <sheetFormatPr defaultColWidth="9.75" defaultRowHeight="15" x14ac:dyDescent="0.25"/>
  <cols>
    <col min="1" max="2" width="3.75" customWidth="1"/>
    <col min="3" max="3" width="35.75" customWidth="1"/>
    <col min="4" max="4" width="1.58203125" customWidth="1"/>
    <col min="5" max="5" width="12.75" style="62" customWidth="1"/>
    <col min="6" max="6" width="3.58203125" customWidth="1"/>
    <col min="7" max="7" width="8.75" customWidth="1"/>
    <col min="8" max="8" width="3.75" customWidth="1"/>
  </cols>
  <sheetData>
    <row r="1" spans="1:7" ht="15.6" x14ac:dyDescent="0.3">
      <c r="A1" s="1"/>
      <c r="B1" s="2"/>
      <c r="C1" s="8" t="s">
        <v>32</v>
      </c>
      <c r="D1" s="2"/>
      <c r="E1" s="58"/>
      <c r="F1" s="2"/>
      <c r="G1" s="2"/>
    </row>
    <row r="2" spans="1:7" ht="15.6" x14ac:dyDescent="0.3">
      <c r="A2" s="2"/>
      <c r="B2" s="2"/>
      <c r="C2" s="10" t="s">
        <v>101</v>
      </c>
      <c r="D2" s="2"/>
      <c r="E2" s="58"/>
      <c r="F2" s="2"/>
      <c r="G2" s="2"/>
    </row>
    <row r="3" spans="1:7" x14ac:dyDescent="0.25">
      <c r="A3" s="2"/>
      <c r="B3" s="2"/>
      <c r="D3" s="2"/>
      <c r="E3" s="58"/>
      <c r="F3" s="2"/>
      <c r="G3" s="2"/>
    </row>
    <row r="4" spans="1:7" ht="15.6" x14ac:dyDescent="0.25">
      <c r="A4" s="2"/>
      <c r="B4" s="2"/>
      <c r="C4" s="17" t="s">
        <v>128</v>
      </c>
      <c r="D4" s="2"/>
      <c r="E4" s="58"/>
      <c r="F4" s="2"/>
      <c r="G4" s="2" t="s">
        <v>28</v>
      </c>
    </row>
    <row r="5" spans="1:7" x14ac:dyDescent="0.25">
      <c r="A5" s="3">
        <v>1</v>
      </c>
      <c r="B5" s="2" t="s">
        <v>12</v>
      </c>
      <c r="C5" s="3" t="s">
        <v>0</v>
      </c>
      <c r="D5" s="3" t="s">
        <v>1</v>
      </c>
      <c r="E5" s="60" t="s">
        <v>30</v>
      </c>
      <c r="F5" s="4">
        <v>0</v>
      </c>
      <c r="G5" s="5">
        <f>TIME(8,0,0)</f>
        <v>0.33333333333333331</v>
      </c>
    </row>
    <row r="6" spans="1:7" ht="26.4" x14ac:dyDescent="0.25">
      <c r="A6" s="7" t="s">
        <v>66</v>
      </c>
      <c r="B6" s="3" t="s">
        <v>29</v>
      </c>
      <c r="C6" s="22" t="s">
        <v>100</v>
      </c>
      <c r="D6" s="3" t="s">
        <v>1</v>
      </c>
      <c r="E6" s="59" t="s">
        <v>111</v>
      </c>
      <c r="F6" s="4">
        <v>40</v>
      </c>
      <c r="G6" s="5">
        <f>G5+TIME(0,F5,0)</f>
        <v>0.33333333333333331</v>
      </c>
    </row>
    <row r="7" spans="1:7" x14ac:dyDescent="0.25">
      <c r="A7" s="7" t="s">
        <v>62</v>
      </c>
      <c r="B7" s="3" t="s">
        <v>29</v>
      </c>
      <c r="C7" s="22" t="s">
        <v>102</v>
      </c>
      <c r="D7" s="3" t="s">
        <v>1</v>
      </c>
      <c r="E7" s="59" t="s">
        <v>31</v>
      </c>
      <c r="F7" s="4">
        <v>80</v>
      </c>
      <c r="G7" s="5">
        <f>G6+TIME(0,F6,0)</f>
        <v>0.3611111111111111</v>
      </c>
    </row>
    <row r="8" spans="1:7" x14ac:dyDescent="0.25">
      <c r="A8" s="7" t="s">
        <v>63</v>
      </c>
      <c r="B8" s="3" t="s">
        <v>4</v>
      </c>
      <c r="C8" s="6" t="s">
        <v>59</v>
      </c>
      <c r="D8" s="3" t="s">
        <v>1</v>
      </c>
      <c r="E8" s="60" t="s">
        <v>31</v>
      </c>
      <c r="F8" s="4">
        <v>0</v>
      </c>
      <c r="G8" s="5">
        <f>G7+TIME(0,F7,0)</f>
        <v>0.41666666666666663</v>
      </c>
    </row>
    <row r="9" spans="1:7" x14ac:dyDescent="0.25">
      <c r="A9" s="7"/>
      <c r="B9" s="3"/>
      <c r="C9" s="6"/>
      <c r="D9" s="3"/>
      <c r="E9" s="60"/>
      <c r="F9" s="4"/>
      <c r="G9" s="5"/>
    </row>
    <row r="10" spans="1:7" ht="15.6" x14ac:dyDescent="0.25">
      <c r="A10" s="9"/>
      <c r="B10" s="3"/>
      <c r="C10" s="17" t="s">
        <v>128</v>
      </c>
      <c r="D10" s="3"/>
      <c r="E10" s="61"/>
      <c r="F10" s="4"/>
      <c r="G10" s="5"/>
    </row>
    <row r="11" spans="1:7" x14ac:dyDescent="0.25">
      <c r="A11" s="3">
        <v>5</v>
      </c>
      <c r="B11" s="2" t="s">
        <v>12</v>
      </c>
      <c r="C11" s="3" t="s">
        <v>0</v>
      </c>
      <c r="D11" s="3" t="s">
        <v>1</v>
      </c>
      <c r="E11" s="60" t="s">
        <v>30</v>
      </c>
      <c r="F11" s="4">
        <v>0</v>
      </c>
      <c r="G11" s="5">
        <f>TIME(10,30,0)</f>
        <v>0.4375</v>
      </c>
    </row>
    <row r="12" spans="1:7" ht="26.4" x14ac:dyDescent="0.25">
      <c r="A12" s="7" t="s">
        <v>65</v>
      </c>
      <c r="B12" s="3" t="s">
        <v>29</v>
      </c>
      <c r="C12" s="16" t="s">
        <v>116</v>
      </c>
      <c r="D12" s="3" t="s">
        <v>1</v>
      </c>
      <c r="E12" s="59" t="s">
        <v>31</v>
      </c>
      <c r="F12" s="4">
        <v>90</v>
      </c>
      <c r="G12" s="5">
        <f>G11+TIME(0,F11,0)</f>
        <v>0.4375</v>
      </c>
    </row>
    <row r="13" spans="1:7" x14ac:dyDescent="0.25">
      <c r="A13" s="7" t="s">
        <v>114</v>
      </c>
      <c r="B13" s="3" t="s">
        <v>4</v>
      </c>
      <c r="C13" s="6" t="s">
        <v>75</v>
      </c>
      <c r="D13" s="3" t="s">
        <v>1</v>
      </c>
      <c r="E13" s="60" t="s">
        <v>31</v>
      </c>
      <c r="F13" s="4">
        <v>0</v>
      </c>
      <c r="G13" s="5">
        <f>G12+TIME(0,F12,0)</f>
        <v>0.5</v>
      </c>
    </row>
    <row r="14" spans="1:7" x14ac:dyDescent="0.25">
      <c r="A14" s="7"/>
      <c r="B14" s="3"/>
      <c r="C14" s="6"/>
      <c r="D14" s="3"/>
      <c r="E14" s="60"/>
      <c r="F14" s="4"/>
      <c r="G14" s="5"/>
    </row>
    <row r="15" spans="1:7" ht="15.6" x14ac:dyDescent="0.25">
      <c r="A15" s="9"/>
      <c r="B15" s="3"/>
      <c r="C15" s="17" t="s">
        <v>128</v>
      </c>
      <c r="D15" s="3"/>
      <c r="E15" s="61"/>
      <c r="F15" s="4"/>
      <c r="G15" s="5"/>
    </row>
    <row r="16" spans="1:7" x14ac:dyDescent="0.25">
      <c r="A16" s="3">
        <v>8</v>
      </c>
      <c r="B16" s="2" t="s">
        <v>12</v>
      </c>
      <c r="C16" s="3" t="s">
        <v>0</v>
      </c>
      <c r="D16" s="3" t="s">
        <v>1</v>
      </c>
      <c r="E16" s="60" t="s">
        <v>30</v>
      </c>
      <c r="F16" s="4">
        <v>0</v>
      </c>
      <c r="G16" s="5">
        <f>TIME(13,0,0)</f>
        <v>0.54166666666666663</v>
      </c>
    </row>
    <row r="17" spans="1:7" x14ac:dyDescent="0.25">
      <c r="A17" s="7" t="s">
        <v>123</v>
      </c>
      <c r="B17" s="3" t="s">
        <v>29</v>
      </c>
      <c r="C17" s="22" t="s">
        <v>102</v>
      </c>
      <c r="D17" s="3" t="s">
        <v>1</v>
      </c>
      <c r="E17" s="59" t="s">
        <v>31</v>
      </c>
      <c r="F17" s="4">
        <v>120</v>
      </c>
      <c r="G17" s="5">
        <f>G16+TIME(0,F16,0)</f>
        <v>0.54166666666666663</v>
      </c>
    </row>
    <row r="18" spans="1:7" x14ac:dyDescent="0.25">
      <c r="A18" s="7" t="s">
        <v>124</v>
      </c>
      <c r="B18" s="3" t="s">
        <v>4</v>
      </c>
      <c r="C18" s="6" t="s">
        <v>59</v>
      </c>
      <c r="D18" s="3" t="s">
        <v>1</v>
      </c>
      <c r="E18" s="60" t="s">
        <v>31</v>
      </c>
      <c r="F18" s="4">
        <v>0</v>
      </c>
      <c r="G18" s="5">
        <f>G17+TIME(0,F17,0)</f>
        <v>0.625</v>
      </c>
    </row>
    <row r="19" spans="1:7" x14ac:dyDescent="0.25">
      <c r="A19" s="7"/>
      <c r="B19" s="3"/>
      <c r="C19" s="6"/>
      <c r="D19" s="3"/>
      <c r="E19" s="60"/>
      <c r="F19" s="4"/>
      <c r="G19" s="5"/>
    </row>
    <row r="20" spans="1:7" ht="15.6" x14ac:dyDescent="0.25">
      <c r="A20" s="9"/>
      <c r="B20" s="3"/>
      <c r="C20" s="17"/>
      <c r="D20" s="3"/>
      <c r="E20" s="61"/>
      <c r="F20" s="4"/>
      <c r="G20" s="5"/>
    </row>
    <row r="21" spans="1:7" x14ac:dyDescent="0.25">
      <c r="A21" s="3"/>
      <c r="B21" s="2"/>
      <c r="C21" s="3"/>
      <c r="D21" s="3"/>
      <c r="E21" s="60"/>
      <c r="F21" s="4"/>
      <c r="G21" s="5"/>
    </row>
    <row r="22" spans="1:7" x14ac:dyDescent="0.25">
      <c r="A22" s="7"/>
      <c r="B22" s="3"/>
      <c r="C22" s="22"/>
      <c r="D22" s="3"/>
      <c r="E22" s="59"/>
      <c r="F22" s="4"/>
      <c r="G22" s="5"/>
    </row>
    <row r="23" spans="1:7" x14ac:dyDescent="0.25">
      <c r="A23" s="7"/>
      <c r="B23" s="3"/>
      <c r="C23" s="6"/>
      <c r="D23" s="3"/>
      <c r="E23" s="60"/>
      <c r="F23" s="4"/>
      <c r="G23" s="5"/>
    </row>
    <row r="24" spans="1:7" x14ac:dyDescent="0.25">
      <c r="A24" s="3"/>
      <c r="B24" s="2"/>
      <c r="C24" s="22"/>
      <c r="D24" s="3"/>
      <c r="E24" s="59"/>
      <c r="F24" s="4"/>
      <c r="G24" s="5"/>
    </row>
    <row r="25" spans="1:7" x14ac:dyDescent="0.25">
      <c r="A25" s="3"/>
      <c r="B25" s="2"/>
      <c r="C25" s="22"/>
      <c r="D25" s="3"/>
      <c r="E25" s="59"/>
      <c r="F25" s="4"/>
      <c r="G25" s="5"/>
    </row>
    <row r="26" spans="1:7" x14ac:dyDescent="0.25">
      <c r="A26" s="7"/>
      <c r="B26" s="3"/>
      <c r="C26" s="6"/>
      <c r="D26" s="3"/>
      <c r="E26" s="60"/>
      <c r="F26" s="4"/>
      <c r="G26" s="5"/>
    </row>
    <row r="27" spans="1:7" ht="15.6" x14ac:dyDescent="0.25">
      <c r="A27" s="9"/>
      <c r="B27" s="3"/>
      <c r="C27" s="17"/>
      <c r="D27" s="3"/>
      <c r="E27" s="61"/>
      <c r="F27" s="4"/>
      <c r="G27" s="5"/>
    </row>
    <row r="28" spans="1:7" x14ac:dyDescent="0.25">
      <c r="A28" s="7"/>
      <c r="B28" s="3"/>
      <c r="C28" s="6"/>
      <c r="D28" s="3"/>
      <c r="E28" s="61"/>
      <c r="F28" s="4"/>
      <c r="G28" s="5"/>
    </row>
    <row r="29" spans="1:7" x14ac:dyDescent="0.25">
      <c r="A29" s="7"/>
      <c r="B29" s="3" t="s">
        <v>5</v>
      </c>
      <c r="C29" s="2" t="s">
        <v>6</v>
      </c>
      <c r="D29" s="3"/>
      <c r="E29" s="61"/>
      <c r="F29" s="4"/>
      <c r="G29" s="5"/>
    </row>
    <row r="30" spans="1:7" x14ac:dyDescent="0.25">
      <c r="A30" s="7"/>
      <c r="B30" s="2"/>
      <c r="C30" s="2" t="s">
        <v>7</v>
      </c>
      <c r="D30" s="3"/>
      <c r="E30" s="61"/>
      <c r="F30" s="4"/>
      <c r="G30" s="5"/>
    </row>
    <row r="31" spans="1:7" x14ac:dyDescent="0.25">
      <c r="A31" s="3"/>
      <c r="B31" s="2"/>
      <c r="C31" s="2"/>
      <c r="D31" s="2"/>
    </row>
    <row r="32" spans="1:7" x14ac:dyDescent="0.25">
      <c r="A32" s="3" t="s">
        <v>8</v>
      </c>
      <c r="B32" s="2"/>
      <c r="C32" s="2"/>
      <c r="D32" s="2"/>
    </row>
    <row r="33" spans="1:3" x14ac:dyDescent="0.25">
      <c r="A33" s="3" t="s">
        <v>9</v>
      </c>
      <c r="B33" s="2"/>
      <c r="C33" s="2"/>
    </row>
    <row r="34" spans="1:3" x14ac:dyDescent="0.25">
      <c r="A34" s="3" t="s">
        <v>10</v>
      </c>
    </row>
    <row r="35" spans="1:3" x14ac:dyDescent="0.25">
      <c r="A35" s="3" t="s">
        <v>11</v>
      </c>
    </row>
  </sheetData>
  <pageMargins left="0.5" right="0.5" top="1" bottom="1" header="0.5" footer="0.5"/>
  <pageSetup orientation="portrait" r:id="rId1"/>
  <headerFooter alignWithMargins="0">
    <oddHeader>&amp;LMay 2001&amp;RIEEE P802.15 01/200r1</oddHeader>
    <oddFooter>&amp;LSubmission&amp;RSteve Shellhamer, Symbol Technologies,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25" workbookViewId="0">
      <selection activeCell="C14" sqref="C14"/>
    </sheetView>
  </sheetViews>
  <sheetFormatPr defaultColWidth="9.75" defaultRowHeight="15" x14ac:dyDescent="0.25"/>
  <cols>
    <col min="1" max="2" width="3.75" customWidth="1"/>
    <col min="3" max="3" width="35.75" customWidth="1"/>
    <col min="4" max="4" width="1.58203125" customWidth="1"/>
    <col min="5" max="5" width="12.75" style="62" customWidth="1"/>
    <col min="6" max="6" width="3.58203125" customWidth="1"/>
    <col min="7" max="7" width="8.75" customWidth="1"/>
    <col min="8" max="8" width="3.75" customWidth="1"/>
  </cols>
  <sheetData>
    <row r="1" spans="1:7" ht="15.6" x14ac:dyDescent="0.3">
      <c r="A1" s="1"/>
      <c r="B1" s="2"/>
      <c r="C1" s="8" t="s">
        <v>32</v>
      </c>
      <c r="D1" s="2"/>
      <c r="E1" s="58"/>
      <c r="F1" s="2"/>
      <c r="G1" s="2"/>
    </row>
    <row r="2" spans="1:7" ht="15.6" x14ac:dyDescent="0.3">
      <c r="A2" s="2"/>
      <c r="B2" s="2"/>
      <c r="C2" s="10" t="s">
        <v>104</v>
      </c>
      <c r="D2" s="2"/>
      <c r="E2" s="58"/>
      <c r="F2" s="2"/>
      <c r="G2" s="2"/>
    </row>
    <row r="3" spans="1:7" ht="15.6" x14ac:dyDescent="0.3">
      <c r="A3" s="2"/>
      <c r="B3" s="2"/>
      <c r="C3" s="10"/>
      <c r="D3" s="2"/>
      <c r="E3" s="58"/>
      <c r="F3" s="2"/>
      <c r="G3" s="2"/>
    </row>
    <row r="4" spans="1:7" x14ac:dyDescent="0.25">
      <c r="A4" s="2"/>
      <c r="B4" s="2"/>
      <c r="D4" s="2"/>
      <c r="E4" s="58"/>
      <c r="F4" s="2"/>
      <c r="G4" s="2"/>
    </row>
    <row r="5" spans="1:7" ht="15.6" x14ac:dyDescent="0.25">
      <c r="A5" s="2"/>
      <c r="B5" s="2"/>
      <c r="C5" s="17" t="s">
        <v>128</v>
      </c>
      <c r="D5" s="2"/>
      <c r="E5" s="58"/>
      <c r="F5" s="2"/>
      <c r="G5" s="2" t="s">
        <v>28</v>
      </c>
    </row>
    <row r="6" spans="1:7" x14ac:dyDescent="0.25">
      <c r="A6" s="3">
        <v>1</v>
      </c>
      <c r="B6" s="2" t="s">
        <v>12</v>
      </c>
      <c r="C6" s="3" t="s">
        <v>0</v>
      </c>
      <c r="D6" s="3" t="s">
        <v>1</v>
      </c>
      <c r="E6" s="59" t="s">
        <v>30</v>
      </c>
      <c r="F6" s="4">
        <v>0</v>
      </c>
      <c r="G6" s="5">
        <f>TIME(8,0,0)</f>
        <v>0.33333333333333331</v>
      </c>
    </row>
    <row r="7" spans="1:7" ht="39.6" x14ac:dyDescent="0.25">
      <c r="A7" s="7" t="s">
        <v>66</v>
      </c>
      <c r="B7" s="3" t="s">
        <v>29</v>
      </c>
      <c r="C7" s="16" t="s">
        <v>117</v>
      </c>
      <c r="D7" s="3" t="s">
        <v>1</v>
      </c>
      <c r="E7" s="59" t="s">
        <v>111</v>
      </c>
      <c r="F7" s="4">
        <v>120</v>
      </c>
      <c r="G7" s="5">
        <f>G6+TIME(0,F6,0)</f>
        <v>0.33333333333333331</v>
      </c>
    </row>
    <row r="8" spans="1:7" x14ac:dyDescent="0.25">
      <c r="A8" s="7" t="s">
        <v>62</v>
      </c>
      <c r="B8" s="3" t="s">
        <v>4</v>
      </c>
      <c r="C8" s="6" t="s">
        <v>59</v>
      </c>
      <c r="D8" s="3" t="s">
        <v>1</v>
      </c>
      <c r="E8" s="60" t="s">
        <v>31</v>
      </c>
      <c r="F8" s="4">
        <v>0</v>
      </c>
      <c r="G8" s="5">
        <f>G7+TIME(0,F7,0)</f>
        <v>0.41666666666666663</v>
      </c>
    </row>
    <row r="9" spans="1:7" x14ac:dyDescent="0.25">
      <c r="A9" s="3"/>
      <c r="B9" s="2"/>
      <c r="C9" s="3"/>
      <c r="D9" s="3"/>
      <c r="E9" s="60"/>
      <c r="F9" s="4"/>
      <c r="G9" s="5"/>
    </row>
    <row r="10" spans="1:7" ht="15.6" x14ac:dyDescent="0.25">
      <c r="A10" s="2"/>
      <c r="B10" s="2"/>
      <c r="C10" s="17" t="s">
        <v>129</v>
      </c>
      <c r="D10" s="2"/>
      <c r="E10" s="58"/>
      <c r="F10" s="2"/>
      <c r="G10" s="2"/>
    </row>
    <row r="11" spans="1:7" x14ac:dyDescent="0.25">
      <c r="A11" s="3">
        <v>4</v>
      </c>
      <c r="B11" s="2" t="s">
        <v>12</v>
      </c>
      <c r="C11" s="3" t="s">
        <v>0</v>
      </c>
      <c r="D11" s="3" t="s">
        <v>1</v>
      </c>
      <c r="E11" s="59" t="s">
        <v>30</v>
      </c>
      <c r="F11" s="4">
        <v>0</v>
      </c>
      <c r="G11" s="5">
        <f>TIME(16,0,0)</f>
        <v>0.66666666666666663</v>
      </c>
    </row>
    <row r="12" spans="1:7" ht="26.4" x14ac:dyDescent="0.25">
      <c r="A12" s="7" t="s">
        <v>64</v>
      </c>
      <c r="B12" s="3" t="s">
        <v>29</v>
      </c>
      <c r="C12" s="16" t="s">
        <v>118</v>
      </c>
      <c r="D12" s="3" t="s">
        <v>1</v>
      </c>
      <c r="E12" s="59" t="s">
        <v>30</v>
      </c>
      <c r="F12" s="4">
        <v>90</v>
      </c>
      <c r="G12" s="5">
        <f>G11+TIME(0,F11,0)</f>
        <v>0.66666666666666663</v>
      </c>
    </row>
    <row r="13" spans="1:7" x14ac:dyDescent="0.25">
      <c r="A13" s="7" t="s">
        <v>65</v>
      </c>
      <c r="B13" s="3" t="s">
        <v>4</v>
      </c>
      <c r="C13" s="6" t="s">
        <v>59</v>
      </c>
      <c r="D13" s="3" t="s">
        <v>1</v>
      </c>
      <c r="E13" s="60" t="s">
        <v>31</v>
      </c>
      <c r="F13" s="4">
        <v>0</v>
      </c>
      <c r="G13" s="5">
        <f>G12+TIME(0,F12,0)</f>
        <v>0.72916666666666663</v>
      </c>
    </row>
    <row r="14" spans="1:7" x14ac:dyDescent="0.25">
      <c r="A14" s="7"/>
      <c r="B14" s="3"/>
      <c r="C14" s="6"/>
      <c r="D14" s="3"/>
      <c r="E14" s="60"/>
      <c r="F14" s="4"/>
      <c r="G14" s="5"/>
    </row>
    <row r="15" spans="1:7" x14ac:dyDescent="0.25">
      <c r="A15" s="7"/>
      <c r="B15" s="3"/>
      <c r="C15" s="6"/>
      <c r="D15" s="3"/>
      <c r="E15" s="60"/>
      <c r="F15" s="4"/>
      <c r="G15" s="5"/>
    </row>
    <row r="16" spans="1:7" ht="15.6" x14ac:dyDescent="0.25">
      <c r="A16" s="2"/>
      <c r="B16" s="2"/>
      <c r="C16" s="17"/>
      <c r="D16" s="2"/>
      <c r="E16" s="58"/>
      <c r="F16" s="2"/>
      <c r="G16" s="2"/>
    </row>
    <row r="17" spans="1:7" x14ac:dyDescent="0.25">
      <c r="A17" s="3"/>
      <c r="B17" s="2"/>
      <c r="C17" s="3"/>
      <c r="D17" s="3"/>
      <c r="E17" s="59"/>
      <c r="F17" s="4"/>
      <c r="G17" s="5"/>
    </row>
    <row r="18" spans="1:7" x14ac:dyDescent="0.25">
      <c r="A18" s="7"/>
      <c r="B18" s="3"/>
      <c r="C18" s="23"/>
      <c r="D18" s="3"/>
      <c r="E18" s="61"/>
      <c r="F18" s="4"/>
      <c r="G18" s="5"/>
    </row>
    <row r="19" spans="1:7" x14ac:dyDescent="0.25">
      <c r="A19" s="7"/>
      <c r="B19" s="3"/>
      <c r="C19" s="23"/>
      <c r="D19" s="3"/>
      <c r="E19" s="61"/>
      <c r="F19" s="4"/>
      <c r="G19" s="5"/>
    </row>
    <row r="20" spans="1:7" x14ac:dyDescent="0.25">
      <c r="A20" s="7"/>
      <c r="B20" s="3"/>
      <c r="C20" s="23"/>
      <c r="D20" s="3"/>
      <c r="E20" s="61"/>
      <c r="F20" s="4"/>
      <c r="G20" s="5"/>
    </row>
    <row r="21" spans="1:7" x14ac:dyDescent="0.25">
      <c r="A21" s="7"/>
      <c r="B21" s="3"/>
      <c r="C21" s="6"/>
      <c r="D21" s="3"/>
      <c r="E21" s="60"/>
      <c r="F21" s="4"/>
      <c r="G21" s="5"/>
    </row>
    <row r="22" spans="1:7" x14ac:dyDescent="0.25">
      <c r="A22" s="7"/>
      <c r="B22" s="3"/>
      <c r="C22" s="6"/>
      <c r="D22" s="3"/>
      <c r="E22" s="61"/>
      <c r="F22" s="4"/>
      <c r="G22" s="5"/>
    </row>
    <row r="23" spans="1:7" x14ac:dyDescent="0.25">
      <c r="A23" s="7"/>
      <c r="B23" s="3"/>
      <c r="C23" s="6"/>
      <c r="D23" s="3"/>
      <c r="E23" s="61"/>
      <c r="F23" s="4"/>
      <c r="G23" s="5"/>
    </row>
    <row r="24" spans="1:7" x14ac:dyDescent="0.25">
      <c r="A24" s="7" t="s">
        <v>5</v>
      </c>
      <c r="B24" s="2"/>
      <c r="C24" s="2"/>
      <c r="D24" s="3" t="s">
        <v>5</v>
      </c>
      <c r="E24" s="58"/>
      <c r="F24" s="4" t="s">
        <v>5</v>
      </c>
      <c r="G24" s="5" t="s">
        <v>5</v>
      </c>
    </row>
    <row r="25" spans="1:7" x14ac:dyDescent="0.25">
      <c r="A25" s="3"/>
      <c r="B25" s="2"/>
      <c r="C25" s="2"/>
      <c r="D25" s="2"/>
    </row>
    <row r="26" spans="1:7" x14ac:dyDescent="0.25">
      <c r="A26" s="3" t="s">
        <v>8</v>
      </c>
      <c r="B26" s="2"/>
      <c r="C26" s="2"/>
      <c r="D26" s="2"/>
    </row>
    <row r="27" spans="1:7" x14ac:dyDescent="0.25">
      <c r="A27" s="3" t="s">
        <v>9</v>
      </c>
      <c r="B27" s="2"/>
      <c r="C27" s="2"/>
    </row>
    <row r="28" spans="1:7" x14ac:dyDescent="0.25">
      <c r="A28" s="3" t="s">
        <v>10</v>
      </c>
    </row>
    <row r="29" spans="1:7" x14ac:dyDescent="0.25">
      <c r="A29" s="3" t="s">
        <v>11</v>
      </c>
    </row>
  </sheetData>
  <pageMargins left="0.5" right="0.5" top="1" bottom="1" header="0.5" footer="0.5"/>
  <pageSetup orientation="portrait" r:id="rId1"/>
  <headerFooter alignWithMargins="0">
    <oddHeader>&amp;LMay 2001&amp;RIEEE P802.15 01/200r1</oddHeader>
    <oddFooter>&amp;LSubmission&amp;RSteve Shellhamer, Symbol Technologies,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125" workbookViewId="0"/>
  </sheetViews>
  <sheetFormatPr defaultColWidth="9.75" defaultRowHeight="15" x14ac:dyDescent="0.25"/>
  <cols>
    <col min="1" max="2" width="3.75" customWidth="1"/>
    <col min="3" max="3" width="35.75" customWidth="1"/>
    <col min="4" max="4" width="1.58203125" customWidth="1"/>
    <col min="5" max="5" width="12.75" style="62" customWidth="1"/>
    <col min="6" max="6" width="3.58203125" customWidth="1"/>
    <col min="7" max="7" width="8.75" customWidth="1"/>
    <col min="8" max="8" width="3.75" customWidth="1"/>
  </cols>
  <sheetData>
    <row r="1" spans="1:7" ht="15.6" x14ac:dyDescent="0.3">
      <c r="A1" s="1"/>
      <c r="B1" s="2"/>
      <c r="C1" s="8" t="s">
        <v>32</v>
      </c>
      <c r="D1" s="2"/>
      <c r="E1" s="58"/>
      <c r="F1" s="2"/>
      <c r="G1" s="2"/>
    </row>
    <row r="2" spans="1:7" ht="15.6" x14ac:dyDescent="0.3">
      <c r="A2" s="2"/>
      <c r="B2" s="2"/>
      <c r="C2" s="10" t="s">
        <v>105</v>
      </c>
      <c r="D2" s="2"/>
      <c r="E2" s="58"/>
      <c r="F2" s="2"/>
      <c r="G2" s="2"/>
    </row>
    <row r="3" spans="1:7" x14ac:dyDescent="0.25">
      <c r="A3" s="2"/>
      <c r="B3" s="2"/>
      <c r="D3" s="2"/>
      <c r="E3" s="58"/>
      <c r="F3" s="2"/>
      <c r="G3" s="2"/>
    </row>
    <row r="4" spans="1:7" ht="15.6" x14ac:dyDescent="0.25">
      <c r="A4" s="2"/>
      <c r="B4" s="2"/>
      <c r="C4" s="17" t="s">
        <v>130</v>
      </c>
      <c r="D4" s="2"/>
      <c r="E4" s="58"/>
      <c r="F4" s="2"/>
      <c r="G4" s="2" t="s">
        <v>28</v>
      </c>
    </row>
    <row r="5" spans="1:7" x14ac:dyDescent="0.25">
      <c r="A5" s="3">
        <v>1</v>
      </c>
      <c r="B5" s="2" t="s">
        <v>12</v>
      </c>
      <c r="C5" s="3" t="s">
        <v>0</v>
      </c>
      <c r="D5" s="3" t="s">
        <v>1</v>
      </c>
      <c r="E5" s="60" t="s">
        <v>30</v>
      </c>
      <c r="F5" s="4">
        <v>0</v>
      </c>
      <c r="G5" s="5">
        <f>TIME(8,0,0)</f>
        <v>0.33333333333333331</v>
      </c>
    </row>
    <row r="6" spans="1:7" ht="26.4" x14ac:dyDescent="0.25">
      <c r="A6" s="7" t="s">
        <v>66</v>
      </c>
      <c r="B6" s="3" t="s">
        <v>29</v>
      </c>
      <c r="C6" s="22" t="s">
        <v>120</v>
      </c>
      <c r="D6" s="3" t="s">
        <v>1</v>
      </c>
      <c r="E6" s="59" t="s">
        <v>111</v>
      </c>
      <c r="F6" s="4">
        <v>60</v>
      </c>
      <c r="G6" s="5">
        <f>G5+TIME(0,F5,0)</f>
        <v>0.33333333333333331</v>
      </c>
    </row>
    <row r="7" spans="1:7" ht="26.4" x14ac:dyDescent="0.25">
      <c r="A7" s="7" t="s">
        <v>62</v>
      </c>
      <c r="B7" s="3" t="s">
        <v>29</v>
      </c>
      <c r="C7" s="22" t="s">
        <v>119</v>
      </c>
      <c r="D7" s="3" t="s">
        <v>1</v>
      </c>
      <c r="E7" s="59" t="s">
        <v>30</v>
      </c>
      <c r="F7" s="4">
        <v>60</v>
      </c>
      <c r="G7" s="5">
        <f>G6+TIME(0,F6,0)</f>
        <v>0.375</v>
      </c>
    </row>
    <row r="8" spans="1:7" x14ac:dyDescent="0.25">
      <c r="A8" s="7" t="s">
        <v>63</v>
      </c>
      <c r="B8" s="3" t="s">
        <v>4</v>
      </c>
      <c r="C8" s="6" t="s">
        <v>59</v>
      </c>
      <c r="D8" s="3" t="s">
        <v>1</v>
      </c>
      <c r="E8" s="60" t="s">
        <v>31</v>
      </c>
      <c r="F8" s="4">
        <v>30</v>
      </c>
      <c r="G8" s="5">
        <f>G7+TIME(0,F7,0)</f>
        <v>0.41666666666666669</v>
      </c>
    </row>
    <row r="9" spans="1:7" x14ac:dyDescent="0.25">
      <c r="A9" s="7"/>
      <c r="B9" s="3"/>
      <c r="C9" s="6"/>
      <c r="D9" s="3"/>
      <c r="E9" s="60"/>
      <c r="F9" s="4"/>
      <c r="G9" s="5"/>
    </row>
    <row r="10" spans="1:7" ht="15.6" x14ac:dyDescent="0.25">
      <c r="A10" s="9"/>
      <c r="B10" s="3"/>
      <c r="C10" s="17" t="s">
        <v>130</v>
      </c>
      <c r="D10" s="3"/>
      <c r="E10" s="61"/>
      <c r="F10" s="4"/>
      <c r="G10" s="5"/>
    </row>
    <row r="11" spans="1:7" x14ac:dyDescent="0.25">
      <c r="A11" s="3">
        <v>5</v>
      </c>
      <c r="B11" s="2" t="s">
        <v>12</v>
      </c>
      <c r="C11" s="3" t="s">
        <v>0</v>
      </c>
      <c r="D11" s="3" t="s">
        <v>1</v>
      </c>
      <c r="E11" s="60" t="s">
        <v>30</v>
      </c>
      <c r="F11" s="4">
        <v>0</v>
      </c>
      <c r="G11" s="5">
        <f>TIME(10,30,0)</f>
        <v>0.4375</v>
      </c>
    </row>
    <row r="12" spans="1:7" ht="39.6" x14ac:dyDescent="0.25">
      <c r="A12" s="7" t="s">
        <v>65</v>
      </c>
      <c r="B12" s="3" t="s">
        <v>29</v>
      </c>
      <c r="C12" s="16" t="s">
        <v>117</v>
      </c>
      <c r="D12" s="3" t="s">
        <v>1</v>
      </c>
      <c r="E12" s="59" t="s">
        <v>111</v>
      </c>
      <c r="F12" s="4">
        <v>90</v>
      </c>
      <c r="G12" s="5">
        <f>G11+TIME(0,F11,0)</f>
        <v>0.4375</v>
      </c>
    </row>
    <row r="13" spans="1:7" x14ac:dyDescent="0.25">
      <c r="A13" s="7" t="s">
        <v>114</v>
      </c>
      <c r="B13" s="3" t="s">
        <v>4</v>
      </c>
      <c r="C13" s="6" t="s">
        <v>75</v>
      </c>
      <c r="D13" s="3" t="s">
        <v>1</v>
      </c>
      <c r="E13" s="60" t="s">
        <v>31</v>
      </c>
      <c r="F13" s="4">
        <v>0</v>
      </c>
      <c r="G13" s="5">
        <f>G12+TIME(0,F12,0)</f>
        <v>0.5</v>
      </c>
    </row>
    <row r="14" spans="1:7" x14ac:dyDescent="0.25">
      <c r="A14" s="7"/>
      <c r="B14" s="3"/>
      <c r="C14" s="6"/>
      <c r="D14" s="3"/>
      <c r="E14" s="60"/>
      <c r="F14" s="4"/>
      <c r="G14" s="5"/>
    </row>
    <row r="15" spans="1:7" ht="15.6" x14ac:dyDescent="0.25">
      <c r="A15" s="9"/>
      <c r="B15" s="3"/>
      <c r="C15" s="17" t="s">
        <v>130</v>
      </c>
      <c r="D15" s="3"/>
      <c r="E15" s="61"/>
      <c r="F15" s="4"/>
      <c r="G15" s="5"/>
    </row>
    <row r="16" spans="1:7" x14ac:dyDescent="0.25">
      <c r="A16" s="3">
        <v>8</v>
      </c>
      <c r="B16" s="2" t="s">
        <v>12</v>
      </c>
      <c r="C16" s="3" t="s">
        <v>0</v>
      </c>
      <c r="D16" s="3" t="s">
        <v>1</v>
      </c>
      <c r="E16" s="60" t="s">
        <v>30</v>
      </c>
      <c r="F16" s="4">
        <v>0</v>
      </c>
      <c r="G16" s="5">
        <f>TIME(13,0,0)</f>
        <v>0.54166666666666663</v>
      </c>
    </row>
    <row r="17" spans="1:7" x14ac:dyDescent="0.25">
      <c r="A17" s="7" t="s">
        <v>123</v>
      </c>
      <c r="B17" s="3" t="s">
        <v>29</v>
      </c>
      <c r="C17" s="22" t="s">
        <v>121</v>
      </c>
      <c r="D17" s="3" t="s">
        <v>1</v>
      </c>
      <c r="E17" s="59"/>
      <c r="F17" s="4">
        <v>120</v>
      </c>
      <c r="G17" s="5">
        <f>G16+TIME(0,F16,0)</f>
        <v>0.54166666666666663</v>
      </c>
    </row>
    <row r="18" spans="1:7" x14ac:dyDescent="0.25">
      <c r="A18" s="7" t="s">
        <v>124</v>
      </c>
      <c r="B18" s="3" t="s">
        <v>4</v>
      </c>
      <c r="C18" s="6" t="s">
        <v>59</v>
      </c>
      <c r="D18" s="3" t="s">
        <v>1</v>
      </c>
      <c r="E18" s="60" t="s">
        <v>31</v>
      </c>
      <c r="F18" s="4">
        <v>0</v>
      </c>
      <c r="G18" s="5">
        <f>G17+TIME(0,F17,0)</f>
        <v>0.625</v>
      </c>
    </row>
    <row r="19" spans="1:7" x14ac:dyDescent="0.25">
      <c r="A19" s="7"/>
      <c r="B19" s="3"/>
      <c r="C19" s="6"/>
      <c r="D19" s="3"/>
      <c r="E19" s="60"/>
      <c r="F19" s="4"/>
      <c r="G19" s="5"/>
    </row>
    <row r="20" spans="1:7" ht="15.6" x14ac:dyDescent="0.25">
      <c r="A20" s="9"/>
      <c r="B20" s="3"/>
      <c r="C20" s="17" t="s">
        <v>130</v>
      </c>
      <c r="D20" s="3"/>
      <c r="E20" s="61"/>
      <c r="F20" s="4"/>
      <c r="G20" s="5"/>
    </row>
    <row r="21" spans="1:7" x14ac:dyDescent="0.25">
      <c r="A21" s="3">
        <v>11</v>
      </c>
      <c r="B21" s="2" t="s">
        <v>12</v>
      </c>
      <c r="C21" s="3" t="s">
        <v>0</v>
      </c>
      <c r="D21" s="3" t="s">
        <v>1</v>
      </c>
      <c r="E21" s="60" t="s">
        <v>30</v>
      </c>
      <c r="F21" s="4">
        <v>0</v>
      </c>
      <c r="G21" s="5">
        <f>TIME(15,30,0)</f>
        <v>0.64583333333333337</v>
      </c>
    </row>
    <row r="22" spans="1:7" x14ac:dyDescent="0.25">
      <c r="A22" s="7" t="s">
        <v>125</v>
      </c>
      <c r="B22" s="3" t="s">
        <v>29</v>
      </c>
      <c r="C22" s="22" t="s">
        <v>121</v>
      </c>
      <c r="D22" s="3" t="s">
        <v>1</v>
      </c>
      <c r="E22" s="59"/>
      <c r="F22" s="4">
        <v>90</v>
      </c>
      <c r="G22" s="5">
        <f>G21+TIME(0,F21,0)</f>
        <v>0.64583333333333337</v>
      </c>
    </row>
    <row r="23" spans="1:7" x14ac:dyDescent="0.25">
      <c r="A23" s="7" t="s">
        <v>126</v>
      </c>
      <c r="B23" s="3" t="s">
        <v>4</v>
      </c>
      <c r="C23" s="6" t="s">
        <v>80</v>
      </c>
      <c r="D23" s="3" t="s">
        <v>1</v>
      </c>
      <c r="E23" s="60" t="s">
        <v>31</v>
      </c>
      <c r="F23" s="4">
        <v>0</v>
      </c>
      <c r="G23" s="5">
        <f>G22+TIME(0,F22,0)</f>
        <v>0.70833333333333337</v>
      </c>
    </row>
    <row r="24" spans="1:7" x14ac:dyDescent="0.25">
      <c r="A24" s="3"/>
      <c r="B24" s="2"/>
      <c r="C24" s="22"/>
      <c r="D24" s="3"/>
      <c r="E24" s="59"/>
      <c r="F24" s="4"/>
      <c r="G24" s="5"/>
    </row>
    <row r="25" spans="1:7" x14ac:dyDescent="0.25">
      <c r="A25" s="3"/>
      <c r="B25" s="2"/>
      <c r="C25" s="22"/>
      <c r="D25" s="3"/>
      <c r="E25" s="59"/>
      <c r="F25" s="4"/>
      <c r="G25" s="5"/>
    </row>
    <row r="26" spans="1:7" x14ac:dyDescent="0.25">
      <c r="A26" s="7"/>
      <c r="B26" s="3"/>
      <c r="C26" s="6"/>
      <c r="D26" s="3"/>
      <c r="E26" s="60"/>
      <c r="F26" s="4"/>
      <c r="G26" s="5"/>
    </row>
    <row r="27" spans="1:7" ht="15.6" x14ac:dyDescent="0.25">
      <c r="A27" s="9"/>
      <c r="B27" s="3"/>
      <c r="C27" s="17"/>
      <c r="D27" s="3"/>
      <c r="E27" s="61"/>
      <c r="F27" s="4"/>
      <c r="G27" s="5"/>
    </row>
    <row r="28" spans="1:7" x14ac:dyDescent="0.25">
      <c r="A28" s="7"/>
      <c r="B28" s="3"/>
      <c r="C28" s="6"/>
      <c r="D28" s="3"/>
      <c r="E28" s="61"/>
      <c r="F28" s="4"/>
      <c r="G28" s="5"/>
    </row>
    <row r="29" spans="1:7" x14ac:dyDescent="0.25">
      <c r="A29" s="7"/>
      <c r="B29" s="3" t="s">
        <v>5</v>
      </c>
      <c r="C29" s="2" t="s">
        <v>6</v>
      </c>
      <c r="D29" s="3"/>
      <c r="E29" s="61"/>
      <c r="F29" s="4"/>
      <c r="G29" s="5"/>
    </row>
    <row r="30" spans="1:7" x14ac:dyDescent="0.25">
      <c r="A30" s="7"/>
      <c r="B30" s="2"/>
      <c r="C30" s="2" t="s">
        <v>7</v>
      </c>
      <c r="D30" s="3"/>
      <c r="E30" s="61"/>
      <c r="F30" s="4"/>
      <c r="G30" s="5"/>
    </row>
    <row r="31" spans="1:7" x14ac:dyDescent="0.25">
      <c r="A31" s="3"/>
      <c r="B31" s="2"/>
      <c r="C31" s="2"/>
      <c r="D31" s="2"/>
    </row>
    <row r="32" spans="1:7" x14ac:dyDescent="0.25">
      <c r="A32" s="3" t="s">
        <v>8</v>
      </c>
      <c r="B32" s="2"/>
      <c r="C32" s="2"/>
      <c r="D32" s="2"/>
    </row>
    <row r="33" spans="1:3" x14ac:dyDescent="0.25">
      <c r="A33" s="3" t="s">
        <v>9</v>
      </c>
      <c r="B33" s="2"/>
      <c r="C33" s="2"/>
    </row>
    <row r="34" spans="1:3" x14ac:dyDescent="0.25">
      <c r="A34" s="3" t="s">
        <v>10</v>
      </c>
    </row>
    <row r="35" spans="1:3" x14ac:dyDescent="0.25">
      <c r="A35" s="3" t="s">
        <v>11</v>
      </c>
    </row>
  </sheetData>
  <pageMargins left="0.5" right="0.5" top="1" bottom="1" header="0.5" footer="0.5"/>
  <pageSetup orientation="portrait" r:id="rId1"/>
  <headerFooter alignWithMargins="0">
    <oddHeader>&amp;LMay 2001&amp;RIEEE P802.15 01/200r1</oddHeader>
    <oddFooter>&amp;LSubmission&amp;RSteve Shellhamer, Symbol Technologies,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Objectives</vt:lpstr>
      <vt:lpstr>Graphic</vt:lpstr>
      <vt:lpstr>Monday</vt:lpstr>
      <vt:lpstr>Tuesday</vt:lpstr>
      <vt:lpstr>Wednesday</vt:lpstr>
      <vt:lpstr>Thursday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P802.15 Working Group for Wireless Personal Area Networks (WPANs)</dc:title>
  <dc:subject/>
  <dc:creator>Steve Shellhammer</dc:creator>
  <dc:description/>
  <cp:lastModifiedBy>Aniket Gupta</cp:lastModifiedBy>
  <cp:lastPrinted>2001-04-23T20:37:37Z</cp:lastPrinted>
  <dcterms:created xsi:type="dcterms:W3CDTF">1999-06-01T20:16:59Z</dcterms:created>
  <dcterms:modified xsi:type="dcterms:W3CDTF">2024-02-03T22:31:41Z</dcterms:modified>
</cp:coreProperties>
</file>