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452252DB-56DC-4E7D-89CA-56625F6FDDC7}" xr6:coauthVersionLast="47" xr6:coauthVersionMax="47" xr10:uidLastSave="{00000000-0000-0000-0000-000000000000}"/>
  <bookViews>
    <workbookView xWindow="768" yWindow="768" windowWidth="17280" windowHeight="8880" activeTab="2"/>
  </bookViews>
  <sheets>
    <sheet name="Year 2" sheetId="1" r:id="rId1"/>
    <sheet name="Fall 2003 (7&amp;8)" sheetId="10" r:id="rId2"/>
    <sheet name="Winter 2004 (9&amp;10)" sheetId="9" r:id="rId3"/>
    <sheet name="Spring 2004 (11&amp;12)" sheetId="7" r:id="rId4"/>
  </sheets>
  <definedNames>
    <definedName name="_xlnm.Print_Area" localSheetId="1">'Fall 2003 (7&amp;8)'!$A$1:$M$21</definedName>
    <definedName name="_xlnm.Print_Area" localSheetId="3">'Spring 2004 (11&amp;12)'!$A$1:$O$24</definedName>
    <definedName name="_xlnm.Print_Area" localSheetId="2">'Winter 2004 (9&amp;10)'!$A$1:$L$31</definedName>
    <definedName name="_xlnm.Print_Area" localSheetId="0">'Year 2'!$B$1:$AK$23</definedName>
    <definedName name="_xlnm.Print_Titles" localSheetId="0">'Year 2'!$A:$A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9" l="1"/>
  <c r="D11" i="7"/>
  <c r="K20" i="9"/>
  <c r="J20" i="9"/>
  <c r="I20" i="9"/>
  <c r="H20" i="9"/>
  <c r="G20" i="9"/>
  <c r="O19" i="7"/>
  <c r="O17" i="7"/>
  <c r="O16" i="7"/>
  <c r="O15" i="7"/>
  <c r="O14" i="7"/>
  <c r="O12" i="7"/>
  <c r="N19" i="7"/>
  <c r="N17" i="7"/>
  <c r="N16" i="7"/>
  <c r="N15" i="7"/>
  <c r="N14" i="7"/>
  <c r="N12" i="7"/>
  <c r="M19" i="7"/>
  <c r="M17" i="7"/>
  <c r="M16" i="7"/>
  <c r="M15" i="7"/>
  <c r="M14" i="7"/>
  <c r="M12" i="7"/>
  <c r="K19" i="7"/>
  <c r="K17" i="7"/>
  <c r="K16" i="7"/>
  <c r="K15" i="7"/>
  <c r="K14" i="7"/>
  <c r="K12" i="7"/>
  <c r="J19" i="7"/>
  <c r="J17" i="7"/>
  <c r="J16" i="7"/>
  <c r="J15" i="7"/>
  <c r="J14" i="7"/>
  <c r="J12" i="7"/>
  <c r="H19" i="7"/>
  <c r="H17" i="7"/>
  <c r="H16" i="7"/>
  <c r="H15" i="7"/>
  <c r="H14" i="7"/>
  <c r="H12" i="7"/>
  <c r="G19" i="7"/>
  <c r="G17" i="7"/>
  <c r="G16" i="7"/>
  <c r="G15" i="7"/>
  <c r="G14" i="7"/>
  <c r="G12" i="7"/>
  <c r="F19" i="7"/>
  <c r="F17" i="7"/>
  <c r="F16" i="7"/>
  <c r="F15" i="7"/>
  <c r="F14" i="7"/>
  <c r="F12" i="7"/>
  <c r="E19" i="7"/>
  <c r="E17" i="7"/>
  <c r="E16" i="7"/>
  <c r="E15" i="7"/>
  <c r="E14" i="7"/>
  <c r="E12" i="7"/>
  <c r="D19" i="7"/>
  <c r="D17" i="7"/>
  <c r="D16" i="7"/>
  <c r="D15" i="7"/>
  <c r="D14" i="7"/>
  <c r="D12" i="7"/>
  <c r="L24" i="9"/>
  <c r="G24" i="9"/>
  <c r="D20" i="9"/>
  <c r="F20" i="9"/>
  <c r="M10" i="7"/>
  <c r="M9" i="7"/>
  <c r="C14" i="7"/>
  <c r="C12" i="7"/>
  <c r="O10" i="7"/>
  <c r="O9" i="7"/>
  <c r="L19" i="7"/>
  <c r="I19" i="7"/>
  <c r="L17" i="7"/>
  <c r="I17" i="7"/>
  <c r="L16" i="7"/>
  <c r="I16" i="7"/>
  <c r="L15" i="7"/>
  <c r="I15" i="7"/>
  <c r="L14" i="7"/>
  <c r="I14" i="7"/>
  <c r="L12" i="7"/>
  <c r="I12" i="7"/>
  <c r="N10" i="7"/>
  <c r="L10" i="7"/>
  <c r="K10" i="7"/>
  <c r="J10" i="7"/>
  <c r="I10" i="7"/>
  <c r="N9" i="7"/>
  <c r="L9" i="7"/>
  <c r="K9" i="7"/>
  <c r="J9" i="7"/>
  <c r="I9" i="7"/>
  <c r="C9" i="7"/>
  <c r="A19" i="7"/>
  <c r="A17" i="7"/>
  <c r="A14" i="7"/>
  <c r="A12" i="7"/>
  <c r="B17" i="7"/>
  <c r="B16" i="7"/>
  <c r="C15" i="7"/>
  <c r="B15" i="7"/>
  <c r="H9" i="7"/>
  <c r="H10" i="7"/>
  <c r="B19" i="7"/>
  <c r="B14" i="7"/>
  <c r="B12" i="7"/>
  <c r="G10" i="7"/>
  <c r="F10" i="7"/>
  <c r="E10" i="7"/>
  <c r="D10" i="7"/>
  <c r="C10" i="7"/>
  <c r="B10" i="7"/>
  <c r="G9" i="7"/>
  <c r="F9" i="7"/>
  <c r="E9" i="7"/>
  <c r="D9" i="7"/>
  <c r="B9" i="7"/>
  <c r="K22" i="9"/>
  <c r="K17" i="9"/>
  <c r="J22" i="9"/>
  <c r="I17" i="9"/>
  <c r="H22" i="9"/>
  <c r="F22" i="9"/>
  <c r="D22" i="9"/>
  <c r="E17" i="9"/>
  <c r="C17" i="9"/>
  <c r="B16" i="9"/>
  <c r="L23" i="9"/>
  <c r="K23" i="9"/>
  <c r="J23" i="9"/>
  <c r="I23" i="9"/>
  <c r="H23" i="9"/>
  <c r="L21" i="9"/>
  <c r="K21" i="9"/>
  <c r="J21" i="9"/>
  <c r="I21" i="9"/>
  <c r="H21" i="9"/>
  <c r="L19" i="9"/>
  <c r="K19" i="9"/>
  <c r="J19" i="9"/>
  <c r="I19" i="9"/>
  <c r="H19" i="9"/>
  <c r="L18" i="9"/>
  <c r="K18" i="9"/>
  <c r="J18" i="9"/>
  <c r="I18" i="9"/>
  <c r="H18" i="9"/>
  <c r="L16" i="9"/>
  <c r="K16" i="9"/>
  <c r="J16" i="9"/>
  <c r="I16" i="9"/>
  <c r="H16" i="9"/>
  <c r="L14" i="9"/>
  <c r="K14" i="9"/>
  <c r="J14" i="9"/>
  <c r="I14" i="9"/>
  <c r="H14" i="9"/>
  <c r="L13" i="9"/>
  <c r="K13" i="9"/>
  <c r="J13" i="9"/>
  <c r="I13" i="9"/>
  <c r="H13" i="9"/>
  <c r="G19" i="9"/>
  <c r="F19" i="9"/>
  <c r="E19" i="9"/>
  <c r="D19" i="9"/>
  <c r="C19" i="9"/>
  <c r="B19" i="9"/>
  <c r="G23" i="9"/>
  <c r="F23" i="9"/>
  <c r="E23" i="9"/>
  <c r="D23" i="9"/>
  <c r="C23" i="9"/>
  <c r="B23" i="9"/>
  <c r="G21" i="9"/>
  <c r="F21" i="9"/>
  <c r="E21" i="9"/>
  <c r="D21" i="9"/>
  <c r="C21" i="9"/>
  <c r="B21" i="9"/>
  <c r="G18" i="9"/>
  <c r="F18" i="9"/>
  <c r="E18" i="9"/>
  <c r="D18" i="9"/>
  <c r="C18" i="9"/>
  <c r="B18" i="9"/>
  <c r="G16" i="9"/>
  <c r="F16" i="9"/>
  <c r="E16" i="9"/>
  <c r="D16" i="9"/>
  <c r="C16" i="9"/>
  <c r="G14" i="9"/>
  <c r="F14" i="9"/>
  <c r="E14" i="9"/>
  <c r="D14" i="9"/>
  <c r="C14" i="9"/>
  <c r="B14" i="9"/>
  <c r="G13" i="9"/>
  <c r="F13" i="9"/>
  <c r="E13" i="9"/>
  <c r="D13" i="9"/>
  <c r="C13" i="9"/>
  <c r="B13" i="9"/>
  <c r="A23" i="9"/>
  <c r="A21" i="9"/>
  <c r="E20" i="9"/>
  <c r="B20" i="9"/>
  <c r="A18" i="9"/>
  <c r="A16" i="9"/>
</calcChain>
</file>

<file path=xl/comments1.xml><?xml version="1.0" encoding="utf-8"?>
<comments xmlns="http://schemas.openxmlformats.org/spreadsheetml/2006/main">
  <authors>
    <author>Julie Cisek Jones</author>
  </authors>
  <commentList>
    <comment ref="P11" authorId="0" shapeId="0">
      <text>
        <r>
          <rPr>
            <b/>
            <sz val="8"/>
            <color indexed="81"/>
            <rFont val="Tahoma"/>
          </rPr>
          <t>Julie Cisek Jones:</t>
        </r>
        <r>
          <rPr>
            <sz val="8"/>
            <color indexed="81"/>
            <rFont val="Tahoma"/>
          </rPr>
          <t xml:space="preserve">
</t>
        </r>
      </text>
    </comment>
    <comment ref="R11" authorId="0" shapeId="0">
      <text>
        <r>
          <rPr>
            <b/>
            <sz val="8"/>
            <color indexed="81"/>
            <rFont val="Tahoma"/>
          </rPr>
          <t>Julie Cisek Jones:</t>
        </r>
        <r>
          <rPr>
            <sz val="8"/>
            <color indexed="81"/>
            <rFont val="Tahoma"/>
          </rPr>
          <t xml:space="preserve">
</t>
        </r>
      </text>
    </comment>
    <comment ref="O16" authorId="0" shapeId="0">
      <text>
        <r>
          <rPr>
            <b/>
            <sz val="8"/>
            <color indexed="81"/>
            <rFont val="Tahoma"/>
          </rPr>
          <t>Julie Cisek Jones:</t>
        </r>
        <r>
          <rPr>
            <sz val="8"/>
            <color indexed="81"/>
            <rFont val="Tahoma"/>
          </rPr>
          <t xml:space="preserve">
</t>
        </r>
      </text>
    </comment>
    <comment ref="Q16" authorId="0" shapeId="0">
      <text>
        <r>
          <rPr>
            <b/>
            <sz val="8"/>
            <color indexed="81"/>
            <rFont val="Tahoma"/>
          </rPr>
          <t>Julie Cisek Jones: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<sst xmlns="http://schemas.openxmlformats.org/spreadsheetml/2006/main" count="444" uniqueCount="120">
  <si>
    <t xml:space="preserve"> </t>
  </si>
  <si>
    <t>Friday</t>
  </si>
  <si>
    <t>Saturday</t>
  </si>
  <si>
    <t>Edit this page only.  Do not edit in "module" workbooks</t>
  </si>
  <si>
    <t>Lunch</t>
  </si>
  <si>
    <t>Presser</t>
  </si>
  <si>
    <t>No</t>
  </si>
  <si>
    <t>Class</t>
  </si>
  <si>
    <t>Thanksgiving</t>
  </si>
  <si>
    <t>Weekend</t>
  </si>
  <si>
    <t>Ocasio</t>
  </si>
  <si>
    <t>Al-Najjar</t>
  </si>
  <si>
    <t>1-2:30pm</t>
  </si>
  <si>
    <t>2:45-4:15pm</t>
  </si>
  <si>
    <t>Master EMP 56 Year Two Schedule</t>
  </si>
  <si>
    <t>Sept 2003-June 2004</t>
  </si>
  <si>
    <t>Sat</t>
  </si>
  <si>
    <t>Detailed Schedule:  Fall 2003</t>
  </si>
  <si>
    <t>Detailed Schedule:  Spring 2004</t>
  </si>
  <si>
    <t xml:space="preserve">Memorial Day </t>
  </si>
  <si>
    <t xml:space="preserve">No </t>
  </si>
  <si>
    <t>Classes</t>
  </si>
  <si>
    <t>Group Rep Mtg</t>
  </si>
  <si>
    <t>Ocasio-wrap up</t>
  </si>
  <si>
    <t>Ocacio</t>
  </si>
  <si>
    <t>EMP 56:  Modules 7 &amp; 8</t>
  </si>
  <si>
    <t>10:15-11:45am</t>
  </si>
  <si>
    <t>8:30-10am</t>
  </si>
  <si>
    <t>Rao</t>
  </si>
  <si>
    <t>Messick</t>
  </si>
  <si>
    <t>Zajac</t>
  </si>
  <si>
    <t xml:space="preserve">  </t>
  </si>
  <si>
    <t>Intro: Presser</t>
  </si>
  <si>
    <t>Intro: Ocasio</t>
  </si>
  <si>
    <t>Detailed Schedule:  Winter 2004</t>
  </si>
  <si>
    <t xml:space="preserve">You're </t>
  </si>
  <si>
    <t>Done!</t>
  </si>
  <si>
    <t>EMP 56:  Modules 11&amp;12</t>
  </si>
  <si>
    <t>No Tutorials this Quarter</t>
  </si>
  <si>
    <t>Spring</t>
  </si>
  <si>
    <t>Break</t>
  </si>
  <si>
    <t>Rebelo</t>
  </si>
  <si>
    <t>Hughes</t>
  </si>
  <si>
    <t>Anderson</t>
  </si>
  <si>
    <t>Capstone</t>
  </si>
  <si>
    <t>Thursday</t>
  </si>
  <si>
    <t>Deshmukh</t>
  </si>
  <si>
    <t>Honack</t>
  </si>
  <si>
    <t>EMP 56:  Modules 9&amp;10 (electives)</t>
  </si>
  <si>
    <t>Al-Najjar (1:30pm)</t>
  </si>
  <si>
    <t>Al-Najjar (wrap up)</t>
  </si>
  <si>
    <t>Intro:  Thompson</t>
  </si>
  <si>
    <t>Thompson</t>
  </si>
  <si>
    <t>Thompson-wrap up</t>
  </si>
  <si>
    <t>Presser exam</t>
  </si>
  <si>
    <t>Zoltners</t>
  </si>
  <si>
    <t>Intro: Al-Najjar</t>
  </si>
  <si>
    <t>Paoni</t>
  </si>
  <si>
    <t>revised 11/10/03</t>
  </si>
  <si>
    <t>Tutorials:</t>
  </si>
  <si>
    <r>
      <t xml:space="preserve">Integration of the Finance Function:  </t>
    </r>
    <r>
      <rPr>
        <b/>
        <sz val="10"/>
        <rFont val="Arial"/>
        <family val="2"/>
      </rPr>
      <t>Timothy Thompson</t>
    </r>
    <r>
      <rPr>
        <sz val="10"/>
        <rFont val="Arial"/>
        <family val="2"/>
      </rPr>
      <t xml:space="preserve"> Tuesday evenings @ </t>
    </r>
    <r>
      <rPr>
        <b/>
        <sz val="10"/>
        <rFont val="Arial"/>
        <family val="2"/>
      </rPr>
      <t>6:30pm</t>
    </r>
    <r>
      <rPr>
        <sz val="10"/>
        <rFont val="Arial"/>
        <family val="2"/>
      </rPr>
      <t xml:space="preserve">, </t>
    </r>
    <r>
      <rPr>
        <b/>
        <sz val="10"/>
        <rFont val="Arial"/>
        <family val="2"/>
      </rPr>
      <t>Nov 11, Nov 18, Nov 25.</t>
    </r>
  </si>
  <si>
    <t>Thompson - wrap up</t>
  </si>
  <si>
    <t>Elective 1</t>
  </si>
  <si>
    <r>
      <t xml:space="preserve">International Finance:  </t>
    </r>
    <r>
      <rPr>
        <i/>
        <sz val="10"/>
        <color indexed="8"/>
        <rFont val="Arial"/>
        <family val="2"/>
      </rPr>
      <t>Sergio Rebelo</t>
    </r>
  </si>
  <si>
    <t>Choice of:</t>
  </si>
  <si>
    <r>
      <t xml:space="preserve">Marketing Channels:  </t>
    </r>
    <r>
      <rPr>
        <i/>
        <sz val="10"/>
        <color indexed="8"/>
        <rFont val="Arial"/>
        <family val="2"/>
      </rPr>
      <t>Anne Coughlan</t>
    </r>
  </si>
  <si>
    <t>Elective 2</t>
  </si>
  <si>
    <r>
      <t xml:space="preserve">Securities Analysis:  </t>
    </r>
    <r>
      <rPr>
        <i/>
        <sz val="10"/>
        <color indexed="8"/>
        <rFont val="Arial"/>
        <family val="2"/>
      </rPr>
      <t>Thomas Lys</t>
    </r>
  </si>
  <si>
    <r>
      <t xml:space="preserve">Business Marketing:  </t>
    </r>
    <r>
      <rPr>
        <i/>
        <sz val="10"/>
        <color indexed="8"/>
        <rFont val="Arial"/>
        <family val="2"/>
      </rPr>
      <t>James Anderson</t>
    </r>
  </si>
  <si>
    <r>
      <t xml:space="preserve">Venture Capital:  </t>
    </r>
    <r>
      <rPr>
        <i/>
        <sz val="10"/>
        <color indexed="8"/>
        <rFont val="Arial"/>
        <family val="2"/>
      </rPr>
      <t>Derrick Collins</t>
    </r>
  </si>
  <si>
    <t>Elective 4</t>
  </si>
  <si>
    <t>Elective 3</t>
  </si>
  <si>
    <r>
      <t xml:space="preserve">Market Research:  </t>
    </r>
    <r>
      <rPr>
        <i/>
        <sz val="10"/>
        <color indexed="8"/>
        <rFont val="Arial"/>
        <family val="2"/>
      </rPr>
      <t>Dean Dipak C. Jain</t>
    </r>
  </si>
  <si>
    <r>
      <t xml:space="preserve">Sales Force Management:  </t>
    </r>
    <r>
      <rPr>
        <i/>
        <sz val="10"/>
        <color indexed="8"/>
        <rFont val="Arial"/>
        <family val="2"/>
      </rPr>
      <t>Andris Zoltners</t>
    </r>
  </si>
  <si>
    <r>
      <t xml:space="preserve">Global Initiatives in Management:  </t>
    </r>
    <r>
      <rPr>
        <i/>
        <sz val="10"/>
        <color indexed="8"/>
        <rFont val="Arial"/>
        <family val="2"/>
      </rPr>
      <t>Richard Honack</t>
    </r>
  </si>
  <si>
    <r>
      <t xml:space="preserve">Law and the Corporate Manager:  </t>
    </r>
    <r>
      <rPr>
        <i/>
        <sz val="10"/>
        <rFont val="Arial"/>
        <family val="2"/>
      </rPr>
      <t>Steve Presser</t>
    </r>
  </si>
  <si>
    <r>
      <t xml:space="preserve">Integration of the Finance Function:  </t>
    </r>
    <r>
      <rPr>
        <i/>
        <sz val="10"/>
        <rFont val="Arial"/>
        <family val="2"/>
      </rPr>
      <t>Timothy Thompson</t>
    </r>
  </si>
  <si>
    <t>Luncheon Speaker Today!!</t>
  </si>
  <si>
    <t>** 1:30 start **</t>
  </si>
  <si>
    <t>See EMP Luncheon Speaker detail on the Intranet</t>
  </si>
  <si>
    <r>
      <t xml:space="preserve">Managerial Challenges in the Healthcare Industry:  </t>
    </r>
    <r>
      <rPr>
        <i/>
        <sz val="10"/>
        <color indexed="8"/>
        <rFont val="Arial"/>
        <family val="2"/>
      </rPr>
      <t>Ed Hughes</t>
    </r>
  </si>
  <si>
    <r>
      <t xml:space="preserve">Analytical Decision Modeling:  </t>
    </r>
    <r>
      <rPr>
        <i/>
        <sz val="10"/>
        <color indexed="8"/>
        <rFont val="Arial"/>
        <family val="2"/>
      </rPr>
      <t>Sudhaker D. Deshmukh</t>
    </r>
  </si>
  <si>
    <t>Intro:  Rebelo / Hughes / Anderson</t>
  </si>
  <si>
    <t>Intro:  Collins / Coughlan</t>
  </si>
  <si>
    <t>Collins / Coughlan</t>
  </si>
  <si>
    <t>Rebelo / Hughes / Anderson (wrap up)</t>
  </si>
  <si>
    <t>Intro: Rao</t>
  </si>
  <si>
    <t>Jain / Lys</t>
  </si>
  <si>
    <t>Intro: Paoni</t>
  </si>
  <si>
    <t>Rao - wrap up</t>
  </si>
  <si>
    <t>Paoni - wrap up</t>
  </si>
  <si>
    <t>Intro: Messick</t>
  </si>
  <si>
    <t>Intro: Zajac</t>
  </si>
  <si>
    <t>Zajac - wrap up</t>
  </si>
  <si>
    <t>Intro: Capstone</t>
  </si>
  <si>
    <t>Lys only</t>
  </si>
  <si>
    <t>4:30-6pm</t>
  </si>
  <si>
    <t>Collins / Coughlan (exam)</t>
  </si>
  <si>
    <r>
      <t xml:space="preserve">Competing in a Network Economy:  </t>
    </r>
    <r>
      <rPr>
        <i/>
        <sz val="10"/>
        <rFont val="Arial"/>
        <family val="2"/>
      </rPr>
      <t>Anthony J. Paoni</t>
    </r>
  </si>
  <si>
    <r>
      <t xml:space="preserve">Managing People for Competitive Advantage:  </t>
    </r>
    <r>
      <rPr>
        <i/>
        <sz val="10"/>
        <rFont val="Arial"/>
        <family val="2"/>
      </rPr>
      <t>Hayagreeva Rao</t>
    </r>
  </si>
  <si>
    <r>
      <t xml:space="preserve">Ethics and Leadership:  </t>
    </r>
    <r>
      <rPr>
        <i/>
        <sz val="10"/>
        <rFont val="Arial"/>
        <family val="2"/>
      </rPr>
      <t>David Messick</t>
    </r>
  </si>
  <si>
    <r>
      <t xml:space="preserve">Capstone Course:  </t>
    </r>
    <r>
      <rPr>
        <i/>
        <sz val="10"/>
        <rFont val="Arial"/>
        <family val="2"/>
      </rPr>
      <t>Burnett/Isenman</t>
    </r>
  </si>
  <si>
    <r>
      <t xml:space="preserve">Corporate Governance:  </t>
    </r>
    <r>
      <rPr>
        <i/>
        <sz val="10"/>
        <rFont val="Arial"/>
        <family val="2"/>
      </rPr>
      <t>Ed Zajac (1/2)</t>
    </r>
  </si>
  <si>
    <t>Intro: Jain / Lys</t>
  </si>
  <si>
    <t>Intro: Honack / Zoltners</t>
  </si>
  <si>
    <t xml:space="preserve"> Zoltners / Deshmukh</t>
  </si>
  <si>
    <r>
      <t xml:space="preserve">Economics of Competition:  </t>
    </r>
    <r>
      <rPr>
        <i/>
        <sz val="10"/>
        <rFont val="Arial"/>
        <family val="2"/>
      </rPr>
      <t>Nabil Al-Najjar</t>
    </r>
  </si>
  <si>
    <r>
      <t>Management of Organizational Change:</t>
    </r>
    <r>
      <rPr>
        <i/>
        <sz val="10"/>
        <rFont val="Arial"/>
        <family val="2"/>
      </rPr>
      <t>William Ocasio</t>
    </r>
  </si>
  <si>
    <t>Group Rep / Lys Tutorial</t>
  </si>
  <si>
    <t xml:space="preserve">Honack continues </t>
  </si>
  <si>
    <r>
      <t xml:space="preserve">International Finance </t>
    </r>
    <r>
      <rPr>
        <i/>
        <sz val="10"/>
        <color indexed="8"/>
        <rFont val="Arial"/>
        <family val="2"/>
      </rPr>
      <t>(tutor is Anre Staal)</t>
    </r>
    <r>
      <rPr>
        <sz val="10"/>
        <color indexed="8"/>
        <rFont val="Arial"/>
        <family val="2"/>
      </rPr>
      <t>:  Wednesdays at 6:30pm (Jan 21, Jan 28, Feb 4, and Feb 11)</t>
    </r>
  </si>
  <si>
    <t xml:space="preserve">Jain / Lys (wrap up) </t>
  </si>
  <si>
    <r>
      <t xml:space="preserve">Securities Analysis </t>
    </r>
    <r>
      <rPr>
        <i/>
        <sz val="10"/>
        <color indexed="8"/>
        <rFont val="Arial"/>
        <family val="2"/>
      </rPr>
      <t>(tutor is Danny Cohen)</t>
    </r>
    <r>
      <rPr>
        <sz val="10"/>
        <color indexed="8"/>
        <rFont val="Arial"/>
        <family val="2"/>
      </rPr>
      <t>:  Monday Feb 16 @ 6:30, then Tuesdays at 6:30pm (Feb 24, Mar 2, Mar 9, Mar 16)</t>
    </r>
  </si>
  <si>
    <t>Luncheon Speaker Today!</t>
  </si>
  <si>
    <r>
      <t xml:space="preserve">Analytical Decision Modeling </t>
    </r>
    <r>
      <rPr>
        <i/>
        <sz val="10"/>
        <color indexed="8"/>
        <rFont val="Arial"/>
        <family val="2"/>
      </rPr>
      <t>(Prof. Deshmukh does his own tutorials)</t>
    </r>
    <r>
      <rPr>
        <sz val="10"/>
        <color indexed="8"/>
        <rFont val="Arial"/>
        <family val="2"/>
      </rPr>
      <t>:  Wedensday Feb 18, Mar 3 and Mar 17 @ 6:30pm</t>
    </r>
  </si>
  <si>
    <t>12-1pm Securities Analysis Luncheon Speaker
(other classes welcome)</t>
  </si>
  <si>
    <t>Revised 3/5/04 dks</t>
  </si>
  <si>
    <t>Revised 3/5/2004 dks</t>
  </si>
  <si>
    <t>Required Alumni-Prep Lunch</t>
  </si>
  <si>
    <t xml:space="preserve">Jain (11:45-1pm) box lunch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</si>
</sst>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0"/>
      <name val="Arial"/>
    </font>
    <font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6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i/>
      <sz val="10"/>
      <color indexed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i/>
      <u/>
      <sz val="10"/>
      <name val="Arial"/>
      <family val="2"/>
    </font>
    <font>
      <sz val="9.5"/>
      <name val="Arial"/>
      <family val="2"/>
    </font>
    <font>
      <i/>
      <sz val="9.5"/>
      <name val="Arial"/>
      <family val="2"/>
    </font>
    <font>
      <b/>
      <i/>
      <sz val="9.5"/>
      <name val="Arial"/>
      <family val="2"/>
    </font>
    <font>
      <b/>
      <sz val="9.5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lightTrellis"/>
    </fill>
    <fill>
      <patternFill patternType="gray0625"/>
    </fill>
    <fill>
      <patternFill patternType="solid">
        <fgColor indexed="13"/>
        <bgColor indexed="64"/>
      </patternFill>
    </fill>
  </fills>
  <borders count="64">
    <border>
      <left/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99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3" borderId="4" xfId="0" applyFill="1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2" fillId="6" borderId="14" xfId="0" applyFont="1" applyFill="1" applyBorder="1" applyAlignment="1">
      <alignment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vertical="center"/>
    </xf>
    <xf numFmtId="0" fontId="5" fillId="4" borderId="1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5" fillId="6" borderId="18" xfId="0" applyFont="1" applyFill="1" applyBorder="1" applyAlignment="1">
      <alignment vertical="center"/>
    </xf>
    <xf numFmtId="16" fontId="5" fillId="6" borderId="19" xfId="0" applyNumberFormat="1" applyFont="1" applyFill="1" applyBorder="1" applyAlignment="1">
      <alignment horizontal="center" vertical="center"/>
    </xf>
    <xf numFmtId="16" fontId="5" fillId="6" borderId="20" xfId="0" applyNumberFormat="1" applyFont="1" applyFill="1" applyBorder="1" applyAlignment="1">
      <alignment horizontal="center" vertical="center"/>
    </xf>
    <xf numFmtId="16" fontId="5" fillId="6" borderId="21" xfId="0" applyNumberFormat="1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vertical="center"/>
    </xf>
    <xf numFmtId="0" fontId="5" fillId="5" borderId="23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 wrapText="1"/>
    </xf>
    <xf numFmtId="0" fontId="11" fillId="7" borderId="15" xfId="0" applyFont="1" applyFill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" fillId="0" borderId="0" xfId="0" applyFont="1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5" fillId="0" borderId="0" xfId="0" applyFont="1"/>
    <xf numFmtId="0" fontId="5" fillId="6" borderId="24" xfId="0" applyFont="1" applyFill="1" applyBorder="1"/>
    <xf numFmtId="0" fontId="5" fillId="6" borderId="25" xfId="0" applyFont="1" applyFill="1" applyBorder="1" applyAlignment="1">
      <alignment horizontal="center"/>
    </xf>
    <xf numFmtId="0" fontId="5" fillId="6" borderId="26" xfId="0" applyFont="1" applyFill="1" applyBorder="1" applyAlignment="1">
      <alignment horizontal="center"/>
    </xf>
    <xf numFmtId="16" fontId="5" fillId="6" borderId="27" xfId="0" applyNumberFormat="1" applyFont="1" applyFill="1" applyBorder="1" applyAlignment="1">
      <alignment horizontal="center"/>
    </xf>
    <xf numFmtId="16" fontId="5" fillId="6" borderId="28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6" borderId="30" xfId="0" applyFont="1" applyFill="1" applyBorder="1" applyAlignment="1">
      <alignment vertical="center"/>
    </xf>
    <xf numFmtId="0" fontId="5" fillId="0" borderId="29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3" fillId="7" borderId="29" xfId="0" applyFont="1" applyFill="1" applyBorder="1" applyAlignment="1">
      <alignment horizontal="center" vertical="center" wrapText="1"/>
    </xf>
    <xf numFmtId="0" fontId="4" fillId="0" borderId="0" xfId="0" applyFont="1"/>
    <xf numFmtId="0" fontId="6" fillId="0" borderId="29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3" fillId="0" borderId="32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6" fillId="6" borderId="33" xfId="0" applyFont="1" applyFill="1" applyBorder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5" fillId="6" borderId="34" xfId="0" applyFont="1" applyFill="1" applyBorder="1" applyAlignment="1">
      <alignment horizontal="center" vertical="center" wrapText="1"/>
    </xf>
    <xf numFmtId="0" fontId="5" fillId="6" borderId="35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 wrapText="1"/>
    </xf>
    <xf numFmtId="0" fontId="5" fillId="6" borderId="33" xfId="0" applyFont="1" applyFill="1" applyBorder="1" applyAlignment="1">
      <alignment horizontal="center" vertical="center" wrapText="1"/>
    </xf>
    <xf numFmtId="16" fontId="5" fillId="6" borderId="2" xfId="0" applyNumberFormat="1" applyFont="1" applyFill="1" applyBorder="1" applyAlignment="1">
      <alignment horizontal="center" vertical="center" wrapText="1"/>
    </xf>
    <xf numFmtId="16" fontId="5" fillId="6" borderId="36" xfId="0" applyNumberFormat="1" applyFont="1" applyFill="1" applyBorder="1" applyAlignment="1">
      <alignment horizontal="center" vertical="center" wrapText="1"/>
    </xf>
    <xf numFmtId="0" fontId="10" fillId="6" borderId="37" xfId="0" applyFont="1" applyFill="1" applyBorder="1" applyAlignment="1">
      <alignment horizontal="right" vertical="center" wrapText="1"/>
    </xf>
    <xf numFmtId="0" fontId="6" fillId="6" borderId="38" xfId="0" applyFont="1" applyFill="1" applyBorder="1" applyAlignment="1">
      <alignment horizontal="right" vertical="center" wrapText="1"/>
    </xf>
    <xf numFmtId="0" fontId="6" fillId="6" borderId="39" xfId="0" applyFont="1" applyFill="1" applyBorder="1" applyAlignment="1">
      <alignment horizontal="right" vertical="center" wrapText="1"/>
    </xf>
    <xf numFmtId="0" fontId="17" fillId="5" borderId="32" xfId="0" applyFont="1" applyFill="1" applyBorder="1" applyAlignment="1">
      <alignment horizontal="center" vertical="center" wrapText="1"/>
    </xf>
    <xf numFmtId="0" fontId="18" fillId="5" borderId="32" xfId="0" applyFont="1" applyFill="1" applyBorder="1" applyAlignment="1">
      <alignment horizontal="center" vertical="center" wrapText="1"/>
    </xf>
    <xf numFmtId="0" fontId="18" fillId="4" borderId="32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 wrapText="1"/>
    </xf>
    <xf numFmtId="0" fontId="17" fillId="5" borderId="2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17" fillId="4" borderId="36" xfId="0" applyFont="1" applyFill="1" applyBorder="1" applyAlignment="1">
      <alignment horizontal="center" vertical="center" wrapText="1"/>
    </xf>
    <xf numFmtId="0" fontId="19" fillId="8" borderId="2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19" fillId="5" borderId="2" xfId="0" applyFont="1" applyFill="1" applyBorder="1" applyAlignment="1">
      <alignment horizontal="center" vertical="center" wrapText="1"/>
    </xf>
    <xf numFmtId="0" fontId="20" fillId="8" borderId="2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17" fillId="4" borderId="41" xfId="0" applyFont="1" applyFill="1" applyBorder="1" applyAlignment="1">
      <alignment horizontal="center" vertical="center" wrapText="1"/>
    </xf>
    <xf numFmtId="0" fontId="6" fillId="0" borderId="42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11" fillId="0" borderId="0" xfId="0" applyFont="1" applyAlignment="1">
      <alignment wrapText="1"/>
    </xf>
    <xf numFmtId="0" fontId="0" fillId="3" borderId="24" xfId="0" applyFill="1" applyBorder="1" applyAlignment="1">
      <alignment wrapText="1"/>
    </xf>
    <xf numFmtId="16" fontId="0" fillId="3" borderId="43" xfId="0" applyNumberFormat="1" applyFill="1" applyBorder="1" applyAlignment="1">
      <alignment horizontal="center" wrapText="1"/>
    </xf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0" fontId="0" fillId="3" borderId="44" xfId="0" applyFill="1" applyBorder="1" applyAlignment="1">
      <alignment wrapText="1"/>
    </xf>
    <xf numFmtId="16" fontId="0" fillId="3" borderId="45" xfId="0" applyNumberFormat="1" applyFill="1" applyBorder="1" applyAlignment="1">
      <alignment horizontal="center" wrapText="1"/>
    </xf>
    <xf numFmtId="16" fontId="0" fillId="3" borderId="46" xfId="0" applyNumberFormat="1" applyFill="1" applyBorder="1" applyAlignment="1">
      <alignment horizontal="center" wrapText="1"/>
    </xf>
    <xf numFmtId="16" fontId="0" fillId="3" borderId="47" xfId="0" applyNumberFormat="1" applyFill="1" applyBorder="1" applyAlignment="1">
      <alignment horizontal="center" wrapText="1"/>
    </xf>
    <xf numFmtId="16" fontId="0" fillId="3" borderId="48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9" xfId="0" applyFont="1" applyBorder="1" applyAlignment="1">
      <alignment horizontal="center" wrapText="1"/>
    </xf>
    <xf numFmtId="0" fontId="0" fillId="0" borderId="49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1" xfId="0" applyFill="1" applyBorder="1" applyAlignment="1">
      <alignment horizontal="center" wrapText="1"/>
    </xf>
    <xf numFmtId="0" fontId="0" fillId="0" borderId="41" xfId="0" applyBorder="1" applyAlignment="1">
      <alignment horizontal="center" wrapText="1"/>
    </xf>
    <xf numFmtId="0" fontId="0" fillId="0" borderId="50" xfId="0" applyBorder="1" applyAlignment="1">
      <alignment horizontal="center" wrapText="1"/>
    </xf>
    <xf numFmtId="0" fontId="3" fillId="0" borderId="32" xfId="0" applyFont="1" applyBorder="1" applyAlignment="1">
      <alignment horizontal="center" wrapText="1"/>
    </xf>
    <xf numFmtId="0" fontId="3" fillId="0" borderId="32" xfId="0" applyFont="1" applyFill="1" applyBorder="1" applyAlignment="1">
      <alignment horizontal="center" wrapText="1"/>
    </xf>
    <xf numFmtId="0" fontId="3" fillId="3" borderId="3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5" fillId="3" borderId="4" xfId="0" applyFont="1" applyFill="1" applyBorder="1" applyAlignment="1">
      <alignment wrapText="1"/>
    </xf>
    <xf numFmtId="0" fontId="0" fillId="0" borderId="0" xfId="0" applyFill="1" applyBorder="1" applyAlignment="1">
      <alignment horizontal="center" wrapText="1"/>
    </xf>
    <xf numFmtId="0" fontId="5" fillId="3" borderId="51" xfId="0" applyFont="1" applyFill="1" applyBorder="1" applyAlignment="1">
      <alignment wrapText="1"/>
    </xf>
    <xf numFmtId="0" fontId="0" fillId="0" borderId="52" xfId="0" applyBorder="1" applyAlignment="1">
      <alignment horizontal="center" wrapText="1"/>
    </xf>
    <xf numFmtId="0" fontId="0" fillId="0" borderId="53" xfId="0" applyBorder="1" applyAlignment="1">
      <alignment horizontal="center" wrapText="1"/>
    </xf>
    <xf numFmtId="0" fontId="0" fillId="0" borderId="53" xfId="0" applyFill="1" applyBorder="1" applyAlignment="1">
      <alignment horizontal="center" wrapText="1"/>
    </xf>
    <xf numFmtId="0" fontId="0" fillId="3" borderId="53" xfId="0" applyFill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3" borderId="41" xfId="0" applyFill="1" applyBorder="1" applyAlignment="1">
      <alignment horizontal="center" wrapText="1"/>
    </xf>
    <xf numFmtId="0" fontId="0" fillId="3" borderId="54" xfId="0" applyFill="1" applyBorder="1" applyAlignment="1">
      <alignment horizontal="center" wrapText="1"/>
    </xf>
    <xf numFmtId="0" fontId="0" fillId="3" borderId="0" xfId="0" applyFill="1" applyAlignment="1">
      <alignment wrapText="1"/>
    </xf>
    <xf numFmtId="0" fontId="5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horizontal="right" vertical="center" wrapText="1"/>
    </xf>
    <xf numFmtId="0" fontId="5" fillId="0" borderId="0" xfId="0" applyFont="1" applyFill="1" applyAlignment="1">
      <alignment vertical="center"/>
    </xf>
    <xf numFmtId="0" fontId="17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5" borderId="2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 wrapText="1"/>
    </xf>
    <xf numFmtId="0" fontId="5" fillId="5" borderId="2" xfId="0" applyFont="1" applyFill="1" applyBorder="1" applyAlignment="1">
      <alignment horizontal="center" wrapText="1"/>
    </xf>
    <xf numFmtId="0" fontId="5" fillId="4" borderId="33" xfId="0" applyFont="1" applyFill="1" applyBorder="1" applyAlignment="1">
      <alignment horizontal="center" wrapText="1"/>
    </xf>
    <xf numFmtId="0" fontId="5" fillId="5" borderId="33" xfId="0" applyFont="1" applyFill="1" applyBorder="1" applyAlignment="1">
      <alignment horizontal="center" wrapText="1"/>
    </xf>
    <xf numFmtId="0" fontId="5" fillId="5" borderId="41" xfId="0" applyFont="1" applyFill="1" applyBorder="1" applyAlignment="1">
      <alignment horizontal="center" wrapText="1"/>
    </xf>
    <xf numFmtId="0" fontId="5" fillId="6" borderId="55" xfId="0" applyFont="1" applyFill="1" applyBorder="1"/>
    <xf numFmtId="0" fontId="5" fillId="5" borderId="34" xfId="0" applyFont="1" applyFill="1" applyBorder="1" applyAlignment="1">
      <alignment horizontal="center" wrapText="1"/>
    </xf>
    <xf numFmtId="0" fontId="3" fillId="8" borderId="35" xfId="0" applyFont="1" applyFill="1" applyBorder="1" applyAlignment="1">
      <alignment horizontal="center" wrapText="1"/>
    </xf>
    <xf numFmtId="0" fontId="5" fillId="4" borderId="35" xfId="0" applyFont="1" applyFill="1" applyBorder="1" applyAlignment="1">
      <alignment horizontal="center" wrapText="1"/>
    </xf>
    <xf numFmtId="0" fontId="11" fillId="8" borderId="35" xfId="0" applyFont="1" applyFill="1" applyBorder="1" applyAlignment="1">
      <alignment horizontal="center" wrapText="1"/>
    </xf>
    <xf numFmtId="0" fontId="11" fillId="8" borderId="2" xfId="0" applyFont="1" applyFill="1" applyBorder="1" applyAlignment="1">
      <alignment horizontal="center" wrapText="1"/>
    </xf>
    <xf numFmtId="0" fontId="3" fillId="4" borderId="33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5" fillId="4" borderId="39" xfId="0" applyFont="1" applyFill="1" applyBorder="1" applyAlignment="1">
      <alignment horizontal="center" wrapText="1"/>
    </xf>
    <xf numFmtId="0" fontId="11" fillId="8" borderId="41" xfId="0" applyFont="1" applyFill="1" applyBorder="1" applyAlignment="1">
      <alignment horizontal="center" wrapText="1"/>
    </xf>
    <xf numFmtId="0" fontId="5" fillId="5" borderId="56" xfId="0" applyFont="1" applyFill="1" applyBorder="1" applyAlignment="1">
      <alignment horizontal="center" wrapText="1"/>
    </xf>
    <xf numFmtId="0" fontId="11" fillId="8" borderId="23" xfId="0" applyFont="1" applyFill="1" applyBorder="1" applyAlignment="1">
      <alignment horizontal="center" wrapText="1"/>
    </xf>
    <xf numFmtId="0" fontId="5" fillId="4" borderId="23" xfId="0" applyFont="1" applyFill="1" applyBorder="1" applyAlignment="1">
      <alignment horizontal="center" wrapText="1"/>
    </xf>
    <xf numFmtId="0" fontId="3" fillId="0" borderId="0" xfId="0" applyFont="1"/>
    <xf numFmtId="0" fontId="17" fillId="5" borderId="23" xfId="0" applyFont="1" applyFill="1" applyBorder="1" applyAlignment="1">
      <alignment horizontal="center" vertical="center" wrapText="1"/>
    </xf>
    <xf numFmtId="0" fontId="17" fillId="4" borderId="57" xfId="0" applyFont="1" applyFill="1" applyBorder="1" applyAlignment="1">
      <alignment horizontal="center" vertical="center" wrapText="1"/>
    </xf>
    <xf numFmtId="0" fontId="10" fillId="6" borderId="58" xfId="0" applyFont="1" applyFill="1" applyBorder="1" applyAlignment="1">
      <alignment horizontal="right"/>
    </xf>
    <xf numFmtId="0" fontId="10" fillId="6" borderId="59" xfId="0" applyFont="1" applyFill="1" applyBorder="1" applyAlignment="1">
      <alignment horizontal="right"/>
    </xf>
    <xf numFmtId="0" fontId="10" fillId="6" borderId="60" xfId="0" applyFont="1" applyFill="1" applyBorder="1" applyAlignment="1">
      <alignment horizontal="right"/>
    </xf>
    <xf numFmtId="0" fontId="17" fillId="5" borderId="41" xfId="0" applyFont="1" applyFill="1" applyBorder="1" applyAlignment="1">
      <alignment horizontal="center" vertical="center" wrapText="1"/>
    </xf>
    <xf numFmtId="0" fontId="17" fillId="4" borderId="61" xfId="0" applyFont="1" applyFill="1" applyBorder="1" applyAlignment="1">
      <alignment horizontal="center" vertical="center" wrapText="1"/>
    </xf>
    <xf numFmtId="0" fontId="18" fillId="5" borderId="62" xfId="0" applyFont="1" applyFill="1" applyBorder="1" applyAlignment="1">
      <alignment horizontal="center" vertical="center" wrapText="1"/>
    </xf>
    <xf numFmtId="0" fontId="22" fillId="5" borderId="35" xfId="0" applyFont="1" applyFill="1" applyBorder="1" applyAlignment="1">
      <alignment horizontal="center" wrapText="1"/>
    </xf>
    <xf numFmtId="0" fontId="5" fillId="5" borderId="35" xfId="0" applyFont="1" applyFill="1" applyBorder="1" applyAlignment="1">
      <alignment horizontal="center" wrapText="1"/>
    </xf>
    <xf numFmtId="0" fontId="5" fillId="5" borderId="23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center" wrapText="1"/>
    </xf>
    <xf numFmtId="0" fontId="5" fillId="4" borderId="41" xfId="0" applyFont="1" applyFill="1" applyBorder="1" applyAlignment="1">
      <alignment horizontal="center" wrapText="1"/>
    </xf>
    <xf numFmtId="0" fontId="2" fillId="9" borderId="29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3" borderId="49" xfId="0" applyFill="1" applyBorder="1" applyAlignment="1">
      <alignment horizontal="center" wrapText="1"/>
    </xf>
    <xf numFmtId="0" fontId="0" fillId="0" borderId="49" xfId="0" applyFill="1" applyBorder="1" applyAlignment="1">
      <alignment horizontal="center" wrapText="1"/>
    </xf>
    <xf numFmtId="0" fontId="0" fillId="0" borderId="63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6" fillId="6" borderId="59" xfId="0" applyFont="1" applyFill="1" applyBorder="1" applyAlignment="1">
      <alignment horizontal="right" vertical="center"/>
    </xf>
    <xf numFmtId="0" fontId="6" fillId="0" borderId="56" xfId="0" applyFont="1" applyFill="1" applyBorder="1" applyAlignment="1">
      <alignment horizontal="center" vertical="center" wrapText="1"/>
    </xf>
    <xf numFmtId="0" fontId="21" fillId="8" borderId="23" xfId="0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K30"/>
  <sheetViews>
    <sheetView showZeros="0" zoomScaleNormal="100" workbookViewId="0">
      <pane xSplit="1" ySplit="7" topLeftCell="B8" activePane="bottomRight" state="frozen"/>
      <selection activeCell="L18" sqref="L18"/>
      <selection pane="topRight" activeCell="L18" sqref="L18"/>
      <selection pane="bottomLeft" activeCell="L18" sqref="L18"/>
      <selection pane="bottomRight" activeCell="B8" sqref="B8"/>
    </sheetView>
  </sheetViews>
  <sheetFormatPr defaultColWidth="9.109375" defaultRowHeight="13.2" x14ac:dyDescent="0.25"/>
  <cols>
    <col min="1" max="1" width="15.88671875" style="6" customWidth="1"/>
    <col min="2" max="37" width="10.6640625" style="187" customWidth="1"/>
    <col min="38" max="16384" width="9.109375" style="6"/>
  </cols>
  <sheetData>
    <row r="1" spans="1:37" ht="39.6" x14ac:dyDescent="0.25">
      <c r="A1" s="102" t="s">
        <v>14</v>
      </c>
    </row>
    <row r="2" spans="1:37" ht="26.4" x14ac:dyDescent="0.25">
      <c r="A2" s="102" t="s">
        <v>15</v>
      </c>
    </row>
    <row r="3" spans="1:37" ht="52.8" x14ac:dyDescent="0.25">
      <c r="A3" s="102" t="s">
        <v>3</v>
      </c>
    </row>
    <row r="5" spans="1:37" ht="13.8" thickBot="1" x14ac:dyDescent="0.3"/>
    <row r="6" spans="1:37" ht="26.4" x14ac:dyDescent="0.25">
      <c r="A6" s="103"/>
      <c r="B6" s="104" t="s">
        <v>1</v>
      </c>
      <c r="C6" s="105" t="s">
        <v>2</v>
      </c>
      <c r="D6" s="105" t="s">
        <v>1</v>
      </c>
      <c r="E6" s="105" t="s">
        <v>2</v>
      </c>
      <c r="F6" s="105" t="s">
        <v>1</v>
      </c>
      <c r="G6" s="105" t="s">
        <v>2</v>
      </c>
      <c r="H6" s="105" t="s">
        <v>1</v>
      </c>
      <c r="I6" s="105" t="s">
        <v>2</v>
      </c>
      <c r="J6" s="105" t="s">
        <v>1</v>
      </c>
      <c r="K6" s="105" t="s">
        <v>2</v>
      </c>
      <c r="L6" s="105" t="s">
        <v>8</v>
      </c>
      <c r="M6" s="105" t="s">
        <v>1</v>
      </c>
      <c r="N6" s="105" t="s">
        <v>1</v>
      </c>
      <c r="O6" s="105" t="s">
        <v>2</v>
      </c>
      <c r="P6" s="105" t="s">
        <v>1</v>
      </c>
      <c r="Q6" s="105" t="s">
        <v>2</v>
      </c>
      <c r="R6" s="105" t="s">
        <v>1</v>
      </c>
      <c r="S6" s="105" t="s">
        <v>2</v>
      </c>
      <c r="T6" s="105" t="s">
        <v>1</v>
      </c>
      <c r="U6" s="105" t="s">
        <v>2</v>
      </c>
      <c r="V6" s="105" t="s">
        <v>1</v>
      </c>
      <c r="W6" s="105" t="s">
        <v>16</v>
      </c>
      <c r="X6" s="105" t="s">
        <v>1</v>
      </c>
      <c r="Y6" s="105" t="s">
        <v>39</v>
      </c>
      <c r="Z6" s="105" t="s">
        <v>1</v>
      </c>
      <c r="AA6" s="105" t="s">
        <v>2</v>
      </c>
      <c r="AB6" s="105" t="s">
        <v>1</v>
      </c>
      <c r="AC6" s="105" t="s">
        <v>2</v>
      </c>
      <c r="AD6" s="105" t="s">
        <v>1</v>
      </c>
      <c r="AE6" s="105" t="s">
        <v>2</v>
      </c>
      <c r="AF6" s="105" t="s">
        <v>1</v>
      </c>
      <c r="AG6" s="105" t="s">
        <v>2</v>
      </c>
      <c r="AH6" s="105" t="s">
        <v>19</v>
      </c>
      <c r="AI6" s="105" t="s">
        <v>45</v>
      </c>
      <c r="AJ6" s="105" t="s">
        <v>1</v>
      </c>
      <c r="AK6" s="106" t="s">
        <v>2</v>
      </c>
    </row>
    <row r="7" spans="1:37" ht="13.8" thickBot="1" x14ac:dyDescent="0.3">
      <c r="A7" s="107"/>
      <c r="B7" s="108">
        <v>37518</v>
      </c>
      <c r="C7" s="109">
        <v>37526</v>
      </c>
      <c r="D7" s="109">
        <v>37532</v>
      </c>
      <c r="E7" s="109">
        <v>37540</v>
      </c>
      <c r="F7" s="109">
        <v>37546</v>
      </c>
      <c r="G7" s="109">
        <v>37554</v>
      </c>
      <c r="H7" s="109">
        <v>37560</v>
      </c>
      <c r="I7" s="109">
        <v>37568</v>
      </c>
      <c r="J7" s="109">
        <v>37574</v>
      </c>
      <c r="K7" s="109">
        <v>37582</v>
      </c>
      <c r="L7" s="109" t="s">
        <v>9</v>
      </c>
      <c r="M7" s="109">
        <v>37960</v>
      </c>
      <c r="N7" s="110">
        <v>37265</v>
      </c>
      <c r="O7" s="109">
        <v>37273</v>
      </c>
      <c r="P7" s="109">
        <v>37279</v>
      </c>
      <c r="Q7" s="109">
        <v>37287</v>
      </c>
      <c r="R7" s="109">
        <v>37293</v>
      </c>
      <c r="S7" s="109">
        <v>37301</v>
      </c>
      <c r="T7" s="109">
        <v>37307</v>
      </c>
      <c r="U7" s="109">
        <v>37315</v>
      </c>
      <c r="V7" s="109">
        <v>37320</v>
      </c>
      <c r="W7" s="109">
        <v>37328</v>
      </c>
      <c r="X7" s="109">
        <v>37334</v>
      </c>
      <c r="Y7" s="109" t="s">
        <v>40</v>
      </c>
      <c r="Z7" s="109">
        <v>37348</v>
      </c>
      <c r="AA7" s="109">
        <v>37356</v>
      </c>
      <c r="AB7" s="109">
        <v>37362</v>
      </c>
      <c r="AC7" s="109">
        <v>37735</v>
      </c>
      <c r="AD7" s="109">
        <v>37376</v>
      </c>
      <c r="AE7" s="109">
        <v>37384</v>
      </c>
      <c r="AF7" s="109">
        <v>37390</v>
      </c>
      <c r="AG7" s="109">
        <v>37398</v>
      </c>
      <c r="AH7" s="109" t="s">
        <v>9</v>
      </c>
      <c r="AI7" s="109">
        <v>37775</v>
      </c>
      <c r="AJ7" s="109">
        <v>37411</v>
      </c>
      <c r="AK7" s="111">
        <v>37412</v>
      </c>
    </row>
    <row r="8" spans="1:37" ht="13.8" thickTop="1" x14ac:dyDescent="0.25">
      <c r="A8" s="7"/>
      <c r="B8" s="112"/>
      <c r="C8" s="113"/>
      <c r="D8" s="113" t="s">
        <v>0</v>
      </c>
      <c r="E8" s="113" t="s">
        <v>0</v>
      </c>
      <c r="F8" s="113" t="s">
        <v>0</v>
      </c>
      <c r="G8" s="113" t="s">
        <v>0</v>
      </c>
      <c r="H8" s="113" t="s">
        <v>0</v>
      </c>
      <c r="I8" s="113" t="s">
        <v>0</v>
      </c>
      <c r="J8" s="113" t="s">
        <v>0</v>
      </c>
      <c r="K8" s="114" t="s">
        <v>0</v>
      </c>
      <c r="L8" s="115" t="s">
        <v>0</v>
      </c>
      <c r="M8" s="113" t="s">
        <v>0</v>
      </c>
      <c r="N8" s="116"/>
      <c r="O8" s="117"/>
      <c r="P8" s="117"/>
      <c r="Q8" s="117"/>
      <c r="R8" s="117"/>
      <c r="S8" s="117"/>
      <c r="T8" s="117"/>
      <c r="U8" s="117"/>
      <c r="V8" s="117"/>
      <c r="W8" s="117"/>
      <c r="X8" s="127" t="s">
        <v>0</v>
      </c>
      <c r="Y8" s="188" t="s">
        <v>0</v>
      </c>
      <c r="Z8" s="118"/>
      <c r="AA8" s="118" t="s">
        <v>0</v>
      </c>
      <c r="AB8" s="118" t="s">
        <v>0</v>
      </c>
      <c r="AC8" s="118" t="s">
        <v>0</v>
      </c>
      <c r="AD8" s="127" t="s">
        <v>0</v>
      </c>
      <c r="AE8" s="118" t="s">
        <v>0</v>
      </c>
      <c r="AF8" s="127" t="s">
        <v>0</v>
      </c>
      <c r="AG8" s="189" t="s">
        <v>0</v>
      </c>
      <c r="AH8" s="188" t="s">
        <v>0</v>
      </c>
      <c r="AI8" s="189"/>
      <c r="AJ8" s="127" t="s">
        <v>0</v>
      </c>
      <c r="AK8" s="190" t="s">
        <v>0</v>
      </c>
    </row>
    <row r="9" spans="1:37" ht="52.8" x14ac:dyDescent="0.25">
      <c r="A9" s="7" t="s">
        <v>27</v>
      </c>
      <c r="B9" s="119" t="s">
        <v>32</v>
      </c>
      <c r="C9" s="120" t="s">
        <v>11</v>
      </c>
      <c r="D9" s="120" t="s">
        <v>5</v>
      </c>
      <c r="E9" s="120" t="s">
        <v>11</v>
      </c>
      <c r="F9" s="120" t="s">
        <v>5</v>
      </c>
      <c r="G9" s="120" t="s">
        <v>33</v>
      </c>
      <c r="H9" s="120" t="s">
        <v>51</v>
      </c>
      <c r="I9" s="121" t="s">
        <v>10</v>
      </c>
      <c r="J9" s="121" t="s">
        <v>52</v>
      </c>
      <c r="K9" s="122" t="s">
        <v>10</v>
      </c>
      <c r="L9" s="123" t="s">
        <v>6</v>
      </c>
      <c r="M9" s="121" t="s">
        <v>52</v>
      </c>
      <c r="N9" s="121" t="s">
        <v>82</v>
      </c>
      <c r="O9" s="120" t="s">
        <v>41</v>
      </c>
      <c r="P9" s="124" t="s">
        <v>84</v>
      </c>
      <c r="Q9" s="120" t="s">
        <v>41</v>
      </c>
      <c r="R9" s="124" t="s">
        <v>84</v>
      </c>
      <c r="S9" s="121" t="s">
        <v>85</v>
      </c>
      <c r="T9" s="120" t="s">
        <v>87</v>
      </c>
      <c r="U9" s="120" t="s">
        <v>47</v>
      </c>
      <c r="V9" s="120" t="s">
        <v>95</v>
      </c>
      <c r="W9" s="120" t="s">
        <v>47</v>
      </c>
      <c r="X9" s="127" t="s">
        <v>105</v>
      </c>
      <c r="Y9" s="125" t="s">
        <v>6</v>
      </c>
      <c r="Z9" s="124" t="s">
        <v>88</v>
      </c>
      <c r="AA9" s="120" t="s">
        <v>28</v>
      </c>
      <c r="AB9" s="124" t="s">
        <v>57</v>
      </c>
      <c r="AC9" s="124" t="s">
        <v>91</v>
      </c>
      <c r="AD9" s="122" t="s">
        <v>57</v>
      </c>
      <c r="AE9" s="120" t="s">
        <v>29</v>
      </c>
      <c r="AF9" s="124" t="s">
        <v>29</v>
      </c>
      <c r="AG9" s="124" t="s">
        <v>29</v>
      </c>
      <c r="AH9" s="125" t="s">
        <v>20</v>
      </c>
      <c r="AI9" s="124" t="s">
        <v>29</v>
      </c>
      <c r="AJ9" s="122" t="s">
        <v>44</v>
      </c>
      <c r="AK9" s="126" t="s">
        <v>44</v>
      </c>
    </row>
    <row r="10" spans="1:37" x14ac:dyDescent="0.25">
      <c r="A10" s="7"/>
      <c r="B10" s="112"/>
      <c r="C10" s="120"/>
      <c r="D10" s="120"/>
      <c r="E10" s="120"/>
      <c r="F10" s="120"/>
      <c r="G10" s="120"/>
      <c r="H10" s="120"/>
      <c r="I10" s="121"/>
      <c r="J10" s="121"/>
      <c r="K10" s="122" t="s">
        <v>0</v>
      </c>
      <c r="L10" s="123" t="s">
        <v>0</v>
      </c>
      <c r="M10" s="121"/>
      <c r="N10" s="121"/>
      <c r="O10" s="120" t="s">
        <v>42</v>
      </c>
      <c r="P10" s="124"/>
      <c r="Q10" s="120" t="s">
        <v>42</v>
      </c>
      <c r="R10" s="124"/>
      <c r="S10" s="121"/>
      <c r="T10" s="120"/>
      <c r="U10" s="120" t="s">
        <v>55</v>
      </c>
      <c r="V10" s="120"/>
      <c r="W10" s="120" t="s">
        <v>55</v>
      </c>
      <c r="X10" s="127" t="s">
        <v>0</v>
      </c>
      <c r="Y10" s="125" t="s">
        <v>31</v>
      </c>
      <c r="Z10" s="120"/>
      <c r="AA10" s="120"/>
      <c r="AB10" s="120"/>
      <c r="AC10" s="120" t="s">
        <v>0</v>
      </c>
      <c r="AD10" s="127"/>
      <c r="AE10" s="120" t="s">
        <v>0</v>
      </c>
      <c r="AF10" s="127" t="s">
        <v>0</v>
      </c>
      <c r="AG10" s="124" t="s">
        <v>0</v>
      </c>
      <c r="AH10" s="125" t="s">
        <v>0</v>
      </c>
      <c r="AI10" s="124"/>
      <c r="AJ10" s="127"/>
      <c r="AK10" s="126" t="s">
        <v>0</v>
      </c>
    </row>
    <row r="11" spans="1:37" ht="40.200000000000003" thickBot="1" x14ac:dyDescent="0.3">
      <c r="A11" s="7" t="s">
        <v>26</v>
      </c>
      <c r="B11" s="112" t="s">
        <v>56</v>
      </c>
      <c r="C11" s="120" t="s">
        <v>11</v>
      </c>
      <c r="D11" s="120" t="s">
        <v>5</v>
      </c>
      <c r="E11" s="120" t="s">
        <v>11</v>
      </c>
      <c r="F11" s="120" t="s">
        <v>5</v>
      </c>
      <c r="G11" s="120" t="s">
        <v>10</v>
      </c>
      <c r="H11" s="120" t="s">
        <v>52</v>
      </c>
      <c r="I11" s="121" t="s">
        <v>10</v>
      </c>
      <c r="J11" s="121" t="s">
        <v>52</v>
      </c>
      <c r="K11" s="122" t="s">
        <v>23</v>
      </c>
      <c r="L11" s="123" t="s">
        <v>21</v>
      </c>
      <c r="M11" s="121" t="s">
        <v>53</v>
      </c>
      <c r="N11" s="121" t="s">
        <v>83</v>
      </c>
      <c r="O11" s="120" t="s">
        <v>43</v>
      </c>
      <c r="P11" s="128" t="s">
        <v>84</v>
      </c>
      <c r="Q11" s="120" t="s">
        <v>43</v>
      </c>
      <c r="R11" s="128" t="s">
        <v>84</v>
      </c>
      <c r="S11" s="121" t="s">
        <v>97</v>
      </c>
      <c r="T11" s="129" t="s">
        <v>87</v>
      </c>
      <c r="U11" s="129" t="s">
        <v>46</v>
      </c>
      <c r="V11" s="129" t="s">
        <v>95</v>
      </c>
      <c r="W11" s="129" t="s">
        <v>46</v>
      </c>
      <c r="X11" s="127" t="s">
        <v>111</v>
      </c>
      <c r="Y11" s="125" t="s">
        <v>21</v>
      </c>
      <c r="Z11" s="124" t="s">
        <v>57</v>
      </c>
      <c r="AA11" s="120" t="s">
        <v>28</v>
      </c>
      <c r="AB11" s="124" t="s">
        <v>57</v>
      </c>
      <c r="AC11" s="124" t="s">
        <v>29</v>
      </c>
      <c r="AD11" s="122" t="s">
        <v>90</v>
      </c>
      <c r="AE11" s="120" t="s">
        <v>29</v>
      </c>
      <c r="AF11" s="124" t="s">
        <v>29</v>
      </c>
      <c r="AG11" s="124" t="s">
        <v>29</v>
      </c>
      <c r="AH11" s="125" t="s">
        <v>21</v>
      </c>
      <c r="AI11" s="124" t="s">
        <v>29</v>
      </c>
      <c r="AJ11" s="122" t="s">
        <v>44</v>
      </c>
      <c r="AK11" s="126" t="s">
        <v>44</v>
      </c>
    </row>
    <row r="12" spans="1:37" ht="105.6" x14ac:dyDescent="0.25">
      <c r="A12" s="7" t="s">
        <v>4</v>
      </c>
      <c r="B12" s="2" t="s">
        <v>49</v>
      </c>
      <c r="C12" s="3" t="s">
        <v>0</v>
      </c>
      <c r="D12" s="3" t="s">
        <v>22</v>
      </c>
      <c r="E12" s="3" t="s">
        <v>0</v>
      </c>
      <c r="F12" s="3" t="s">
        <v>0</v>
      </c>
      <c r="G12" s="3" t="s">
        <v>0</v>
      </c>
      <c r="H12" s="3" t="s">
        <v>0</v>
      </c>
      <c r="I12" s="4" t="s">
        <v>0</v>
      </c>
      <c r="J12" s="4" t="s">
        <v>22</v>
      </c>
      <c r="K12" s="4" t="s">
        <v>0</v>
      </c>
      <c r="L12" s="4" t="s">
        <v>0</v>
      </c>
      <c r="M12" s="4" t="s">
        <v>0</v>
      </c>
      <c r="N12" s="4" t="s">
        <v>0</v>
      </c>
      <c r="O12" s="3" t="s">
        <v>0</v>
      </c>
      <c r="P12" s="3" t="s">
        <v>77</v>
      </c>
      <c r="Q12" s="3" t="s">
        <v>0</v>
      </c>
      <c r="R12" s="3" t="s">
        <v>77</v>
      </c>
      <c r="S12" s="3" t="s">
        <v>108</v>
      </c>
      <c r="T12" s="3" t="s">
        <v>77</v>
      </c>
      <c r="U12" s="3"/>
      <c r="V12" s="3" t="s">
        <v>0</v>
      </c>
      <c r="W12" s="186" t="s">
        <v>115</v>
      </c>
      <c r="X12" s="5" t="s">
        <v>119</v>
      </c>
      <c r="Y12" s="3" t="s">
        <v>0</v>
      </c>
      <c r="Z12" s="3" t="s">
        <v>113</v>
      </c>
      <c r="AA12" s="3" t="s">
        <v>0</v>
      </c>
      <c r="AB12" s="3" t="s">
        <v>22</v>
      </c>
      <c r="AC12" s="3" t="s">
        <v>0</v>
      </c>
      <c r="AD12" s="5" t="s">
        <v>0</v>
      </c>
      <c r="AE12" s="3" t="s">
        <v>0</v>
      </c>
      <c r="AF12" s="5" t="s">
        <v>22</v>
      </c>
      <c r="AG12" s="3" t="s">
        <v>118</v>
      </c>
      <c r="AH12" s="3" t="s">
        <v>0</v>
      </c>
      <c r="AI12" s="3"/>
      <c r="AJ12" s="5" t="s">
        <v>0</v>
      </c>
      <c r="AK12" s="8" t="s">
        <v>0</v>
      </c>
    </row>
    <row r="13" spans="1:37" ht="26.4" x14ac:dyDescent="0.25">
      <c r="A13" s="7"/>
      <c r="B13" s="130" t="s">
        <v>0</v>
      </c>
      <c r="C13" s="131" t="s">
        <v>0</v>
      </c>
      <c r="D13" s="131" t="s">
        <v>0</v>
      </c>
      <c r="E13" s="131" t="s">
        <v>0</v>
      </c>
      <c r="F13" s="131" t="s">
        <v>0</v>
      </c>
      <c r="G13" s="131" t="s">
        <v>0</v>
      </c>
      <c r="H13" s="131" t="s">
        <v>0</v>
      </c>
      <c r="I13" s="131" t="s">
        <v>0</v>
      </c>
      <c r="J13" s="131" t="s">
        <v>0</v>
      </c>
      <c r="K13" s="132" t="s">
        <v>0</v>
      </c>
      <c r="L13" s="133" t="s">
        <v>0</v>
      </c>
      <c r="M13" s="133" t="s">
        <v>0</v>
      </c>
      <c r="N13" s="134"/>
      <c r="O13" s="114"/>
      <c r="P13" s="114" t="s">
        <v>78</v>
      </c>
      <c r="Q13" s="114"/>
      <c r="R13" s="114" t="s">
        <v>78</v>
      </c>
      <c r="S13" s="114"/>
      <c r="T13" s="114" t="s">
        <v>78</v>
      </c>
      <c r="U13" s="114"/>
      <c r="V13" s="114"/>
      <c r="W13" s="114"/>
      <c r="X13" s="114"/>
      <c r="Y13" s="125" t="s">
        <v>0</v>
      </c>
      <c r="Z13" s="114" t="s">
        <v>78</v>
      </c>
      <c r="AA13" s="120" t="s">
        <v>0</v>
      </c>
      <c r="AB13" s="120" t="s">
        <v>0</v>
      </c>
      <c r="AC13" s="120" t="s">
        <v>0</v>
      </c>
      <c r="AD13" s="120" t="s">
        <v>0</v>
      </c>
      <c r="AE13" s="120" t="s">
        <v>0</v>
      </c>
      <c r="AF13" s="127" t="s">
        <v>0</v>
      </c>
      <c r="AG13" s="124" t="s">
        <v>0</v>
      </c>
      <c r="AH13" s="125" t="s">
        <v>0</v>
      </c>
      <c r="AI13" s="124" t="s">
        <v>31</v>
      </c>
      <c r="AJ13" s="127" t="s">
        <v>31</v>
      </c>
      <c r="AK13" s="135" t="s">
        <v>0</v>
      </c>
    </row>
    <row r="14" spans="1:37" ht="26.4" x14ac:dyDescent="0.25">
      <c r="A14" s="136" t="s">
        <v>12</v>
      </c>
      <c r="B14" s="112" t="s">
        <v>6</v>
      </c>
      <c r="C14" s="120" t="s">
        <v>5</v>
      </c>
      <c r="D14" s="120" t="s">
        <v>11</v>
      </c>
      <c r="E14" s="120" t="s">
        <v>5</v>
      </c>
      <c r="F14" s="120" t="s">
        <v>11</v>
      </c>
      <c r="G14" s="120" t="s">
        <v>54</v>
      </c>
      <c r="H14" s="120" t="s">
        <v>24</v>
      </c>
      <c r="I14" s="121" t="s">
        <v>52</v>
      </c>
      <c r="J14" s="121" t="s">
        <v>10</v>
      </c>
      <c r="K14" s="122" t="s">
        <v>52</v>
      </c>
      <c r="L14" s="123" t="s">
        <v>0</v>
      </c>
      <c r="M14" s="123" t="s">
        <v>0</v>
      </c>
      <c r="N14" s="123" t="s">
        <v>6</v>
      </c>
      <c r="O14" s="124" t="s">
        <v>84</v>
      </c>
      <c r="P14" s="120" t="s">
        <v>41</v>
      </c>
      <c r="Q14" s="124" t="s">
        <v>84</v>
      </c>
      <c r="R14" s="120" t="s">
        <v>41</v>
      </c>
      <c r="S14" s="124" t="s">
        <v>103</v>
      </c>
      <c r="T14" s="120" t="s">
        <v>47</v>
      </c>
      <c r="U14" s="120" t="s">
        <v>87</v>
      </c>
      <c r="V14" s="120" t="s">
        <v>47</v>
      </c>
      <c r="W14" s="120" t="s">
        <v>87</v>
      </c>
      <c r="X14" s="127" t="s">
        <v>86</v>
      </c>
      <c r="Y14" s="125"/>
      <c r="Z14" s="124" t="s">
        <v>28</v>
      </c>
      <c r="AA14" s="124" t="s">
        <v>57</v>
      </c>
      <c r="AB14" s="120" t="s">
        <v>28</v>
      </c>
      <c r="AC14" s="124" t="s">
        <v>57</v>
      </c>
      <c r="AD14" s="124" t="s">
        <v>28</v>
      </c>
      <c r="AE14" s="120" t="s">
        <v>92</v>
      </c>
      <c r="AF14" s="137" t="s">
        <v>30</v>
      </c>
      <c r="AG14" s="124" t="s">
        <v>93</v>
      </c>
      <c r="AH14" s="125" t="s">
        <v>0</v>
      </c>
      <c r="AI14" s="124" t="s">
        <v>44</v>
      </c>
      <c r="AJ14" s="137" t="s">
        <v>44</v>
      </c>
      <c r="AK14" s="135" t="s">
        <v>35</v>
      </c>
    </row>
    <row r="15" spans="1:37" x14ac:dyDescent="0.25">
      <c r="A15" s="136"/>
      <c r="B15" s="112"/>
      <c r="C15" s="120"/>
      <c r="D15" s="120"/>
      <c r="E15" s="120"/>
      <c r="F15" s="120" t="s">
        <v>0</v>
      </c>
      <c r="G15" s="120" t="s">
        <v>0</v>
      </c>
      <c r="H15" s="120"/>
      <c r="I15" s="121"/>
      <c r="J15" s="121"/>
      <c r="K15" s="122" t="s">
        <v>0</v>
      </c>
      <c r="L15" s="123" t="s">
        <v>0</v>
      </c>
      <c r="M15" s="123" t="s">
        <v>0</v>
      </c>
      <c r="N15" s="123"/>
      <c r="O15" s="124"/>
      <c r="P15" s="120" t="s">
        <v>42</v>
      </c>
      <c r="Q15" s="124"/>
      <c r="R15" s="120" t="s">
        <v>42</v>
      </c>
      <c r="S15" s="124"/>
      <c r="T15" s="120" t="s">
        <v>55</v>
      </c>
      <c r="U15" s="120" t="s">
        <v>31</v>
      </c>
      <c r="V15" s="120" t="s">
        <v>55</v>
      </c>
      <c r="W15" s="120" t="s">
        <v>31</v>
      </c>
      <c r="X15" s="127"/>
      <c r="Y15" s="125"/>
      <c r="Z15" s="120"/>
      <c r="AA15" s="120"/>
      <c r="AB15" s="120" t="s">
        <v>0</v>
      </c>
      <c r="AC15" s="120"/>
      <c r="AD15" s="120"/>
      <c r="AE15" s="120" t="s">
        <v>0</v>
      </c>
      <c r="AF15" s="127" t="s">
        <v>0</v>
      </c>
      <c r="AG15" s="124" t="s">
        <v>0</v>
      </c>
      <c r="AH15" s="125" t="s">
        <v>0</v>
      </c>
      <c r="AI15" s="124"/>
      <c r="AJ15" s="127"/>
      <c r="AK15" s="135" t="s">
        <v>0</v>
      </c>
    </row>
    <row r="16" spans="1:37" ht="40.200000000000003" thickBot="1" x14ac:dyDescent="0.3">
      <c r="A16" s="138" t="s">
        <v>13</v>
      </c>
      <c r="B16" s="139" t="s">
        <v>7</v>
      </c>
      <c r="C16" s="129" t="s">
        <v>5</v>
      </c>
      <c r="D16" s="129" t="s">
        <v>11</v>
      </c>
      <c r="E16" s="129" t="s">
        <v>5</v>
      </c>
      <c r="F16" s="129" t="s">
        <v>50</v>
      </c>
      <c r="G16" s="129" t="s">
        <v>0</v>
      </c>
      <c r="H16" s="129" t="s">
        <v>24</v>
      </c>
      <c r="I16" s="140" t="s">
        <v>52</v>
      </c>
      <c r="J16" s="140" t="s">
        <v>10</v>
      </c>
      <c r="K16" s="141" t="s">
        <v>52</v>
      </c>
      <c r="L16" s="142" t="s">
        <v>0</v>
      </c>
      <c r="M16" s="142" t="s">
        <v>0</v>
      </c>
      <c r="N16" s="142" t="s">
        <v>21</v>
      </c>
      <c r="O16" s="128" t="s">
        <v>84</v>
      </c>
      <c r="P16" s="129" t="s">
        <v>43</v>
      </c>
      <c r="Q16" s="128" t="s">
        <v>84</v>
      </c>
      <c r="R16" s="129" t="s">
        <v>43</v>
      </c>
      <c r="S16" s="128" t="s">
        <v>104</v>
      </c>
      <c r="T16" s="129" t="s">
        <v>46</v>
      </c>
      <c r="U16" s="129" t="s">
        <v>87</v>
      </c>
      <c r="V16" s="129" t="s">
        <v>46</v>
      </c>
      <c r="W16" s="129" t="s">
        <v>87</v>
      </c>
      <c r="X16" s="143" t="s">
        <v>28</v>
      </c>
      <c r="Y16" s="144"/>
      <c r="Z16" s="129" t="s">
        <v>28</v>
      </c>
      <c r="AA16" s="128" t="s">
        <v>57</v>
      </c>
      <c r="AB16" s="129" t="s">
        <v>28</v>
      </c>
      <c r="AC16" s="128" t="s">
        <v>57</v>
      </c>
      <c r="AD16" s="128" t="s">
        <v>89</v>
      </c>
      <c r="AE16" s="129" t="s">
        <v>30</v>
      </c>
      <c r="AF16" s="143" t="s">
        <v>30</v>
      </c>
      <c r="AG16" s="128" t="s">
        <v>94</v>
      </c>
      <c r="AH16" s="144" t="s">
        <v>0</v>
      </c>
      <c r="AI16" s="128" t="s">
        <v>44</v>
      </c>
      <c r="AJ16" s="143" t="s">
        <v>44</v>
      </c>
      <c r="AK16" s="145" t="s">
        <v>36</v>
      </c>
    </row>
    <row r="17" spans="1:37" ht="34.5" customHeight="1" x14ac:dyDescent="0.25">
      <c r="S17" s="124" t="s">
        <v>109</v>
      </c>
      <c r="X17" s="187" t="s">
        <v>46</v>
      </c>
    </row>
    <row r="18" spans="1:37" s="146" customFormat="1" x14ac:dyDescent="0.25">
      <c r="B18" s="191"/>
      <c r="C18" s="191"/>
      <c r="D18" s="191"/>
      <c r="E18" s="191"/>
      <c r="F18" s="191"/>
      <c r="G18" s="191"/>
      <c r="H18" s="191"/>
      <c r="I18" s="191"/>
      <c r="J18" s="191"/>
      <c r="K18" s="191"/>
      <c r="L18" s="191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</row>
    <row r="19" spans="1:37" x14ac:dyDescent="0.25">
      <c r="A19" s="147"/>
      <c r="AC19" s="127"/>
    </row>
    <row r="20" spans="1:37" x14ac:dyDescent="0.25">
      <c r="A20" s="147"/>
      <c r="AC20" s="127"/>
    </row>
    <row r="21" spans="1:37" x14ac:dyDescent="0.25">
      <c r="A21" s="147"/>
      <c r="AC21" s="127"/>
    </row>
    <row r="22" spans="1:37" x14ac:dyDescent="0.25">
      <c r="A22" s="147"/>
    </row>
    <row r="23" spans="1:37" x14ac:dyDescent="0.25">
      <c r="A23" s="147"/>
    </row>
    <row r="24" spans="1:37" x14ac:dyDescent="0.25">
      <c r="A24" s="147"/>
    </row>
    <row r="26" spans="1:37" x14ac:dyDescent="0.25">
      <c r="A26" s="147"/>
    </row>
    <row r="27" spans="1:37" x14ac:dyDescent="0.25">
      <c r="A27" s="147"/>
    </row>
    <row r="28" spans="1:37" x14ac:dyDescent="0.25">
      <c r="A28" s="147"/>
    </row>
    <row r="29" spans="1:37" x14ac:dyDescent="0.25">
      <c r="A29" s="147"/>
    </row>
    <row r="30" spans="1:37" x14ac:dyDescent="0.25">
      <c r="A30" s="147"/>
    </row>
  </sheetData>
  <phoneticPr fontId="0" type="noConversion"/>
  <pageMargins left="0.75" right="0.75" top="1.28" bottom="1" header="0.5" footer="0.5"/>
  <pageSetup scale="22" orientation="landscape" r:id="rId1"/>
  <headerFooter alignWithMargins="0">
    <oddFooter>&amp;R&amp;8Printed on: &amp;D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"/>
  <sheetViews>
    <sheetView showZeros="0" zoomScale="92" zoomScaleNormal="92" workbookViewId="0">
      <selection activeCell="L18" sqref="L18"/>
    </sheetView>
  </sheetViews>
  <sheetFormatPr defaultColWidth="9.109375" defaultRowHeight="13.2" x14ac:dyDescent="0.25"/>
  <cols>
    <col min="1" max="2" width="13.6640625" style="9" customWidth="1"/>
    <col min="3" max="3" width="10.6640625" style="9" customWidth="1"/>
    <col min="4" max="4" width="11.6640625" style="9" customWidth="1"/>
    <col min="5" max="9" width="10.6640625" style="9" customWidth="1"/>
    <col min="10" max="10" width="11.6640625" style="9" customWidth="1"/>
    <col min="11" max="13" width="10.6640625" style="9" customWidth="1"/>
    <col min="14" max="16384" width="9.109375" style="9"/>
  </cols>
  <sheetData>
    <row r="1" spans="1:13" s="11" customFormat="1" ht="20.399999999999999" x14ac:dyDescent="0.25">
      <c r="A1" s="197" t="s">
        <v>25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</row>
    <row r="2" spans="1:13" s="11" customFormat="1" ht="20.399999999999999" x14ac:dyDescent="0.25">
      <c r="A2" s="197" t="s">
        <v>17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</row>
    <row r="3" spans="1:13" x14ac:dyDescent="0.25">
      <c r="A3" s="198" t="s">
        <v>58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</row>
    <row r="4" spans="1:13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65" t="s">
        <v>106</v>
      </c>
      <c r="H5" s="65" t="s">
        <v>107</v>
      </c>
    </row>
    <row r="6" spans="1:13" x14ac:dyDescent="0.25">
      <c r="A6" s="65" t="s">
        <v>75</v>
      </c>
      <c r="B6" s="64"/>
      <c r="H6" s="65" t="s">
        <v>76</v>
      </c>
    </row>
    <row r="7" spans="1:13" ht="13.8" thickBot="1" x14ac:dyDescent="0.3"/>
    <row r="8" spans="1:13" ht="13.8" thickTop="1" x14ac:dyDescent="0.25">
      <c r="A8" s="22"/>
      <c r="B8" s="23" t="s">
        <v>1</v>
      </c>
      <c r="C8" s="23" t="s">
        <v>2</v>
      </c>
      <c r="D8" s="23" t="s">
        <v>1</v>
      </c>
      <c r="E8" s="23" t="s">
        <v>2</v>
      </c>
      <c r="F8" s="23" t="s">
        <v>1</v>
      </c>
      <c r="G8" s="24" t="s">
        <v>2</v>
      </c>
      <c r="H8" s="25" t="s">
        <v>1</v>
      </c>
      <c r="I8" s="25" t="s">
        <v>2</v>
      </c>
      <c r="J8" s="25" t="s">
        <v>1</v>
      </c>
      <c r="K8" s="25" t="s">
        <v>2</v>
      </c>
      <c r="L8" s="25" t="s">
        <v>8</v>
      </c>
      <c r="M8" s="24" t="s">
        <v>1</v>
      </c>
    </row>
    <row r="9" spans="1:13" x14ac:dyDescent="0.25">
      <c r="A9" s="38"/>
      <c r="B9" s="39">
        <v>37518</v>
      </c>
      <c r="C9" s="39">
        <v>37526</v>
      </c>
      <c r="D9" s="39">
        <v>37532</v>
      </c>
      <c r="E9" s="39">
        <v>37540</v>
      </c>
      <c r="F9" s="39">
        <v>37546</v>
      </c>
      <c r="G9" s="40">
        <v>37554</v>
      </c>
      <c r="H9" s="41">
        <v>37560</v>
      </c>
      <c r="I9" s="41">
        <v>37568</v>
      </c>
      <c r="J9" s="41">
        <v>37574</v>
      </c>
      <c r="K9" s="41">
        <v>37582</v>
      </c>
      <c r="L9" s="41" t="s">
        <v>9</v>
      </c>
      <c r="M9" s="40">
        <v>37960</v>
      </c>
    </row>
    <row r="10" spans="1:13" x14ac:dyDescent="0.25">
      <c r="A10" s="29"/>
      <c r="B10" s="30"/>
      <c r="C10" s="15"/>
      <c r="D10" s="30" t="s">
        <v>0</v>
      </c>
      <c r="E10" s="15"/>
      <c r="F10" s="15"/>
      <c r="G10" s="16"/>
      <c r="H10" s="12"/>
      <c r="I10" s="17"/>
      <c r="J10" s="17"/>
      <c r="K10" s="17"/>
      <c r="L10" s="44"/>
      <c r="M10" s="13"/>
    </row>
    <row r="11" spans="1:13" ht="26.4" x14ac:dyDescent="0.25">
      <c r="A11" s="29" t="s">
        <v>27</v>
      </c>
      <c r="B11" s="30" t="s">
        <v>32</v>
      </c>
      <c r="C11" s="30" t="s">
        <v>11</v>
      </c>
      <c r="D11" s="30" t="s">
        <v>5</v>
      </c>
      <c r="E11" s="30" t="s">
        <v>11</v>
      </c>
      <c r="F11" s="30" t="s">
        <v>5</v>
      </c>
      <c r="G11" s="36" t="s">
        <v>33</v>
      </c>
      <c r="H11" s="18" t="s">
        <v>51</v>
      </c>
      <c r="I11" s="31" t="s">
        <v>10</v>
      </c>
      <c r="J11" s="31" t="s">
        <v>52</v>
      </c>
      <c r="K11" s="31" t="s">
        <v>10</v>
      </c>
      <c r="L11" s="45" t="s">
        <v>6</v>
      </c>
      <c r="M11" s="26" t="s">
        <v>52</v>
      </c>
    </row>
    <row r="12" spans="1:13" x14ac:dyDescent="0.25">
      <c r="A12" s="29"/>
      <c r="B12" s="30"/>
      <c r="C12" s="30"/>
      <c r="D12" s="30"/>
      <c r="E12" s="30"/>
      <c r="F12" s="30"/>
      <c r="G12" s="36"/>
      <c r="H12" s="18"/>
      <c r="I12" s="31"/>
      <c r="J12" s="31"/>
      <c r="K12" s="31"/>
      <c r="L12" s="45"/>
      <c r="M12" s="26"/>
    </row>
    <row r="13" spans="1:13" ht="27" thickBot="1" x14ac:dyDescent="0.3">
      <c r="A13" s="42" t="s">
        <v>26</v>
      </c>
      <c r="B13" s="43" t="s">
        <v>56</v>
      </c>
      <c r="C13" s="43" t="s">
        <v>11</v>
      </c>
      <c r="D13" s="43" t="s">
        <v>5</v>
      </c>
      <c r="E13" s="43" t="s">
        <v>11</v>
      </c>
      <c r="F13" s="43" t="s">
        <v>5</v>
      </c>
      <c r="G13" s="20" t="s">
        <v>10</v>
      </c>
      <c r="H13" s="18" t="s">
        <v>52</v>
      </c>
      <c r="I13" s="31" t="s">
        <v>10</v>
      </c>
      <c r="J13" s="31" t="s">
        <v>52</v>
      </c>
      <c r="K13" s="31" t="s">
        <v>23</v>
      </c>
      <c r="L13" s="45" t="s">
        <v>21</v>
      </c>
      <c r="M13" s="26" t="s">
        <v>61</v>
      </c>
    </row>
    <row r="14" spans="1:13" ht="27" thickTop="1" x14ac:dyDescent="0.25">
      <c r="A14" s="66"/>
      <c r="B14" s="67" t="s">
        <v>49</v>
      </c>
      <c r="C14" s="63" t="s">
        <v>0</v>
      </c>
      <c r="D14" s="63" t="s">
        <v>22</v>
      </c>
      <c r="E14" s="63" t="s">
        <v>0</v>
      </c>
      <c r="F14" s="68" t="s">
        <v>0</v>
      </c>
      <c r="G14" s="69" t="s">
        <v>0</v>
      </c>
      <c r="H14" s="63" t="s">
        <v>0</v>
      </c>
      <c r="I14" s="63" t="s">
        <v>0</v>
      </c>
      <c r="J14" s="63" t="s">
        <v>22</v>
      </c>
      <c r="K14" s="63" t="s">
        <v>0</v>
      </c>
      <c r="L14" s="70" t="s">
        <v>0</v>
      </c>
      <c r="M14" s="68" t="s">
        <v>0</v>
      </c>
    </row>
    <row r="15" spans="1:13" x14ac:dyDescent="0.25">
      <c r="A15" s="29"/>
      <c r="B15" s="44" t="s">
        <v>0</v>
      </c>
      <c r="C15" s="17" t="s">
        <v>0</v>
      </c>
      <c r="D15" s="33" t="s">
        <v>0</v>
      </c>
      <c r="E15" s="17" t="s">
        <v>0</v>
      </c>
      <c r="F15" s="13" t="s">
        <v>0</v>
      </c>
      <c r="G15" s="37" t="s">
        <v>0</v>
      </c>
      <c r="H15" s="15" t="s">
        <v>0</v>
      </c>
      <c r="I15" s="15" t="s">
        <v>0</v>
      </c>
      <c r="J15" s="15" t="s">
        <v>0</v>
      </c>
      <c r="K15" s="15" t="s">
        <v>0</v>
      </c>
      <c r="L15" s="44" t="s">
        <v>0</v>
      </c>
      <c r="M15" s="47" t="s">
        <v>0</v>
      </c>
    </row>
    <row r="16" spans="1:13" ht="26.4" x14ac:dyDescent="0.25">
      <c r="A16" s="29" t="s">
        <v>12</v>
      </c>
      <c r="B16" s="45" t="s">
        <v>6</v>
      </c>
      <c r="C16" s="31" t="s">
        <v>5</v>
      </c>
      <c r="D16" s="31" t="s">
        <v>11</v>
      </c>
      <c r="E16" s="31" t="s">
        <v>5</v>
      </c>
      <c r="F16" s="19" t="s">
        <v>11</v>
      </c>
      <c r="G16" s="14" t="s">
        <v>54</v>
      </c>
      <c r="H16" s="30" t="s">
        <v>24</v>
      </c>
      <c r="I16" s="30" t="s">
        <v>52</v>
      </c>
      <c r="J16" s="30" t="s">
        <v>10</v>
      </c>
      <c r="K16" s="30" t="s">
        <v>52</v>
      </c>
      <c r="L16" s="45" t="s">
        <v>6</v>
      </c>
      <c r="M16" s="48" t="s">
        <v>6</v>
      </c>
    </row>
    <row r="17" spans="1:13" x14ac:dyDescent="0.25">
      <c r="A17" s="29"/>
      <c r="B17" s="45"/>
      <c r="C17" s="31"/>
      <c r="D17" s="31"/>
      <c r="E17" s="31"/>
      <c r="F17" s="19"/>
      <c r="G17" s="14"/>
      <c r="H17" s="30"/>
      <c r="I17" s="30"/>
      <c r="J17" s="30"/>
      <c r="K17" s="30"/>
      <c r="L17" s="45"/>
      <c r="M17" s="48"/>
    </row>
    <row r="18" spans="1:13" ht="27" thickBot="1" x14ac:dyDescent="0.3">
      <c r="A18" s="34" t="s">
        <v>13</v>
      </c>
      <c r="B18" s="46" t="s">
        <v>7</v>
      </c>
      <c r="C18" s="35" t="s">
        <v>5</v>
      </c>
      <c r="D18" s="35" t="s">
        <v>11</v>
      </c>
      <c r="E18" s="35" t="s">
        <v>5</v>
      </c>
      <c r="F18" s="21" t="s">
        <v>50</v>
      </c>
      <c r="G18" s="27" t="s">
        <v>0</v>
      </c>
      <c r="H18" s="32" t="s">
        <v>24</v>
      </c>
      <c r="I18" s="32" t="s">
        <v>52</v>
      </c>
      <c r="J18" s="32" t="s">
        <v>10</v>
      </c>
      <c r="K18" s="32" t="s">
        <v>52</v>
      </c>
      <c r="L18" s="46" t="s">
        <v>21</v>
      </c>
      <c r="M18" s="49" t="s">
        <v>21</v>
      </c>
    </row>
    <row r="19" spans="1:13" ht="13.8" thickTop="1" x14ac:dyDescent="0.25"/>
    <row r="20" spans="1:13" x14ac:dyDescent="0.25">
      <c r="A20" s="28" t="s">
        <v>59</v>
      </c>
    </row>
    <row r="21" spans="1:13" x14ac:dyDescent="0.25">
      <c r="A21" s="9" t="s">
        <v>60</v>
      </c>
    </row>
  </sheetData>
  <mergeCells count="3">
    <mergeCell ref="A1:M1"/>
    <mergeCell ref="A2:M2"/>
    <mergeCell ref="A3:M3"/>
  </mergeCells>
  <phoneticPr fontId="0" type="noConversion"/>
  <pageMargins left="0.75" right="0.75" top="1.28" bottom="1" header="0.5" footer="0.5"/>
  <pageSetup scale="83" orientation="landscape" r:id="rId1"/>
  <headerFooter alignWithMargins="0">
    <oddFooter>&amp;R&amp;8Printed on: 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9"/>
  <sheetViews>
    <sheetView showZeros="0" tabSelected="1" zoomScale="88" zoomScaleNormal="88" workbookViewId="0">
      <selection activeCell="A4" sqref="A4"/>
    </sheetView>
  </sheetViews>
  <sheetFormatPr defaultColWidth="9.109375" defaultRowHeight="13.2" x14ac:dyDescent="0.25"/>
  <cols>
    <col min="1" max="1" width="9.44140625" style="9" customWidth="1"/>
    <col min="2" max="2" width="14.109375" style="9" customWidth="1"/>
    <col min="3" max="3" width="8.88671875" style="9" customWidth="1"/>
    <col min="4" max="4" width="13" style="9" customWidth="1"/>
    <col min="5" max="5" width="8.88671875" style="9" bestFit="1" customWidth="1"/>
    <col min="6" max="6" width="12.6640625" style="9" customWidth="1"/>
    <col min="7" max="7" width="18" style="9" customWidth="1"/>
    <col min="8" max="8" width="13.33203125" style="9" customWidth="1"/>
    <col min="9" max="9" width="9" style="9" customWidth="1"/>
    <col min="10" max="10" width="9.88671875" style="9" bestFit="1" customWidth="1"/>
    <col min="11" max="11" width="21" style="9" customWidth="1"/>
    <col min="12" max="12" width="23" style="9" customWidth="1"/>
    <col min="13" max="16384" width="9.109375" style="9"/>
  </cols>
  <sheetData>
    <row r="1" spans="1:15" s="53" customFormat="1" ht="21" x14ac:dyDescent="0.25">
      <c r="A1" s="56" t="s">
        <v>48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11"/>
      <c r="N1" s="11"/>
      <c r="O1" s="11"/>
    </row>
    <row r="2" spans="1:15" s="53" customFormat="1" ht="21" x14ac:dyDescent="0.25">
      <c r="A2" s="56" t="s">
        <v>34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11"/>
      <c r="N2" s="11"/>
      <c r="O2" s="11"/>
    </row>
    <row r="3" spans="1:15" x14ac:dyDescent="0.25">
      <c r="A3" s="54" t="s">
        <v>116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</row>
    <row r="4" spans="1:15" x14ac:dyDescent="0.2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</row>
    <row r="5" spans="1:15" s="52" customFormat="1" ht="12.75" customHeight="1" x14ac:dyDescent="0.25">
      <c r="A5" s="74" t="s">
        <v>62</v>
      </c>
      <c r="B5" s="51" t="s">
        <v>63</v>
      </c>
      <c r="C5" s="50"/>
      <c r="D5" s="50"/>
      <c r="E5" s="50"/>
      <c r="F5" s="50"/>
      <c r="H5" s="74" t="s">
        <v>71</v>
      </c>
      <c r="I5" s="51" t="s">
        <v>72</v>
      </c>
      <c r="J5" s="50"/>
      <c r="K5" s="50"/>
      <c r="L5" s="50"/>
    </row>
    <row r="6" spans="1:15" s="52" customFormat="1" ht="12.75" customHeight="1" x14ac:dyDescent="0.25">
      <c r="A6" s="75" t="s">
        <v>64</v>
      </c>
      <c r="B6" s="51" t="s">
        <v>80</v>
      </c>
      <c r="C6" s="50"/>
      <c r="D6" s="50"/>
      <c r="E6" s="50"/>
      <c r="F6" s="50"/>
      <c r="H6" s="75" t="s">
        <v>64</v>
      </c>
      <c r="I6" s="51" t="s">
        <v>67</v>
      </c>
      <c r="J6" s="50"/>
      <c r="K6" s="50"/>
      <c r="L6" s="50"/>
    </row>
    <row r="7" spans="1:15" s="52" customFormat="1" ht="12.75" customHeight="1" x14ac:dyDescent="0.25">
      <c r="A7" s="50"/>
      <c r="B7" s="51" t="s">
        <v>68</v>
      </c>
      <c r="C7" s="50"/>
      <c r="D7" s="50"/>
      <c r="E7" s="50"/>
      <c r="F7" s="50"/>
      <c r="H7" s="50"/>
      <c r="I7" s="51"/>
      <c r="J7" s="50"/>
      <c r="K7" s="50"/>
      <c r="L7" s="50"/>
    </row>
    <row r="8" spans="1:15" s="52" customFormat="1" ht="12.75" customHeight="1" x14ac:dyDescent="0.25">
      <c r="A8" s="50"/>
      <c r="B8" s="50"/>
      <c r="C8" s="50"/>
      <c r="D8" s="50"/>
      <c r="E8" s="50"/>
      <c r="F8" s="50"/>
      <c r="H8" s="50"/>
      <c r="I8" s="50"/>
      <c r="J8" s="50"/>
      <c r="K8" s="50"/>
      <c r="L8" s="50"/>
    </row>
    <row r="9" spans="1:15" s="52" customFormat="1" ht="12.75" customHeight="1" x14ac:dyDescent="0.25">
      <c r="A9" s="74" t="s">
        <v>66</v>
      </c>
      <c r="B9" s="51" t="s">
        <v>69</v>
      </c>
      <c r="H9" s="74" t="s">
        <v>70</v>
      </c>
      <c r="I9" s="51" t="s">
        <v>73</v>
      </c>
    </row>
    <row r="10" spans="1:15" s="52" customFormat="1" ht="12.75" customHeight="1" x14ac:dyDescent="0.25">
      <c r="A10" s="75" t="s">
        <v>64</v>
      </c>
      <c r="B10" s="51" t="s">
        <v>65</v>
      </c>
      <c r="H10" s="75" t="s">
        <v>64</v>
      </c>
      <c r="I10" s="51" t="s">
        <v>81</v>
      </c>
    </row>
    <row r="11" spans="1:15" s="52" customFormat="1" ht="12.75" customHeight="1" x14ac:dyDescent="0.25">
      <c r="B11" s="51"/>
      <c r="I11" s="51" t="s">
        <v>74</v>
      </c>
    </row>
    <row r="12" spans="1:15" s="52" customFormat="1" ht="12.75" customHeight="1" thickBot="1" x14ac:dyDescent="0.3">
      <c r="B12" s="51"/>
      <c r="H12" s="51"/>
    </row>
    <row r="13" spans="1:15" s="77" customFormat="1" x14ac:dyDescent="0.25">
      <c r="A13" s="78"/>
      <c r="B13" s="79" t="str">
        <f>'Year 2'!N6</f>
        <v>Friday</v>
      </c>
      <c r="C13" s="79" t="str">
        <f>'Year 2'!O6</f>
        <v>Saturday</v>
      </c>
      <c r="D13" s="79" t="str">
        <f>'Year 2'!P6</f>
        <v>Friday</v>
      </c>
      <c r="E13" s="79" t="str">
        <f>'Year 2'!Q6</f>
        <v>Saturday</v>
      </c>
      <c r="F13" s="79" t="str">
        <f>'Year 2'!R6</f>
        <v>Friday</v>
      </c>
      <c r="G13" s="79" t="str">
        <f>'Year 2'!S6</f>
        <v>Saturday</v>
      </c>
      <c r="H13" s="79" t="str">
        <f>'Year 2'!T6</f>
        <v>Friday</v>
      </c>
      <c r="I13" s="79" t="str">
        <f>'Year 2'!U6</f>
        <v>Saturday</v>
      </c>
      <c r="J13" s="79" t="str">
        <f>'Year 2'!V6</f>
        <v>Friday</v>
      </c>
      <c r="K13" s="79" t="str">
        <f>'Year 2'!W6</f>
        <v>Sat</v>
      </c>
      <c r="L13" s="80" t="str">
        <f>'Year 2'!X6</f>
        <v>Friday</v>
      </c>
    </row>
    <row r="14" spans="1:15" s="77" customFormat="1" x14ac:dyDescent="0.25">
      <c r="A14" s="81"/>
      <c r="B14" s="82">
        <f>'Year 2'!N7</f>
        <v>37265</v>
      </c>
      <c r="C14" s="82">
        <f>'Year 2'!O7</f>
        <v>37273</v>
      </c>
      <c r="D14" s="82">
        <f>'Year 2'!P7</f>
        <v>37279</v>
      </c>
      <c r="E14" s="82">
        <f>'Year 2'!Q7</f>
        <v>37287</v>
      </c>
      <c r="F14" s="82">
        <f>'Year 2'!R7</f>
        <v>37293</v>
      </c>
      <c r="G14" s="82">
        <f>'Year 2'!S7</f>
        <v>37301</v>
      </c>
      <c r="H14" s="82">
        <f>'Year 2'!T7</f>
        <v>37307</v>
      </c>
      <c r="I14" s="82">
        <f>'Year 2'!U7</f>
        <v>37315</v>
      </c>
      <c r="J14" s="82">
        <f>'Year 2'!V7</f>
        <v>37320</v>
      </c>
      <c r="K14" s="82">
        <f>'Year 2'!W7</f>
        <v>37328</v>
      </c>
      <c r="L14" s="83">
        <f>'Year 2'!X7</f>
        <v>37334</v>
      </c>
    </row>
    <row r="15" spans="1:15" s="77" customFormat="1" ht="2.1" customHeight="1" x14ac:dyDescent="0.25">
      <c r="A15" s="84"/>
      <c r="B15" s="87"/>
      <c r="C15" s="88"/>
      <c r="D15" s="87"/>
      <c r="E15" s="88"/>
      <c r="F15" s="88"/>
      <c r="G15" s="88"/>
      <c r="H15" s="89"/>
      <c r="I15" s="89"/>
      <c r="J15" s="89"/>
      <c r="K15" s="89"/>
      <c r="L15" s="90"/>
    </row>
    <row r="16" spans="1:15" s="77" customFormat="1" ht="36" x14ac:dyDescent="0.25">
      <c r="A16" s="76" t="str">
        <f>'Year 2'!A9</f>
        <v>8:30-10am</v>
      </c>
      <c r="B16" s="91" t="str">
        <f>'Year 2'!N9</f>
        <v>Intro:  Rebelo / Hughes / Anderson</v>
      </c>
      <c r="C16" s="91" t="str">
        <f>'Year 2'!O9</f>
        <v>Rebelo</v>
      </c>
      <c r="D16" s="91" t="str">
        <f>'Year 2'!P9</f>
        <v>Collins / Coughlan</v>
      </c>
      <c r="E16" s="91" t="str">
        <f>'Year 2'!Q9</f>
        <v>Rebelo</v>
      </c>
      <c r="F16" s="91" t="str">
        <f>'Year 2'!R9</f>
        <v>Collins / Coughlan</v>
      </c>
      <c r="G16" s="91" t="str">
        <f>'Year 2'!S9</f>
        <v>Rebelo / Hughes / Anderson (wrap up)</v>
      </c>
      <c r="H16" s="92" t="str">
        <f>'Year 2'!T9</f>
        <v>Jain / Lys</v>
      </c>
      <c r="I16" s="92" t="str">
        <f>'Year 2'!U9</f>
        <v>Honack</v>
      </c>
      <c r="J16" s="92" t="str">
        <f>'Year 2'!V9</f>
        <v>Lys only</v>
      </c>
      <c r="K16" s="92" t="str">
        <f>'Year 2'!W9</f>
        <v>Honack</v>
      </c>
      <c r="L16" s="93" t="str">
        <f>'Year 2'!X9</f>
        <v xml:space="preserve"> Zoltners / Deshmukh</v>
      </c>
    </row>
    <row r="17" spans="1:12" s="77" customFormat="1" x14ac:dyDescent="0.25">
      <c r="A17" s="76"/>
      <c r="B17" s="91"/>
      <c r="C17" s="91" t="str">
        <f>'Year 2'!O10</f>
        <v>Hughes</v>
      </c>
      <c r="D17" s="91"/>
      <c r="E17" s="91" t="str">
        <f>'Year 2'!Q10</f>
        <v>Hughes</v>
      </c>
      <c r="F17" s="91"/>
      <c r="G17" s="91"/>
      <c r="H17" s="92"/>
      <c r="I17" s="92" t="str">
        <f>'Year 2'!U10</f>
        <v>Zoltners</v>
      </c>
      <c r="J17" s="92"/>
      <c r="K17" s="92" t="str">
        <f>'Year 2'!W10</f>
        <v>Zoltners</v>
      </c>
      <c r="L17" s="93"/>
    </row>
    <row r="18" spans="1:12" s="77" customFormat="1" ht="24" x14ac:dyDescent="0.25">
      <c r="A18" s="76" t="str">
        <f>'Year 2'!A11</f>
        <v>10:15-11:45am</v>
      </c>
      <c r="B18" s="91" t="str">
        <f>'Year 2'!N11</f>
        <v>Intro:  Collins / Coughlan</v>
      </c>
      <c r="C18" s="91" t="str">
        <f>'Year 2'!O11</f>
        <v>Anderson</v>
      </c>
      <c r="D18" s="91" t="str">
        <f>'Year 2'!P11</f>
        <v>Collins / Coughlan</v>
      </c>
      <c r="E18" s="91" t="str">
        <f>'Year 2'!Q11</f>
        <v>Anderson</v>
      </c>
      <c r="F18" s="91" t="str">
        <f>'Year 2'!R11</f>
        <v>Collins / Coughlan</v>
      </c>
      <c r="G18" s="91" t="str">
        <f>'Year 2'!S11</f>
        <v>Collins / Coughlan (exam)</v>
      </c>
      <c r="H18" s="92" t="str">
        <f>'Year 2'!T11</f>
        <v>Jain / Lys</v>
      </c>
      <c r="I18" s="92" t="str">
        <f>'Year 2'!U11</f>
        <v>Deshmukh</v>
      </c>
      <c r="J18" s="92" t="str">
        <f>'Year 2'!V11</f>
        <v>Lys only</v>
      </c>
      <c r="K18" s="92" t="str">
        <f>'Year 2'!W11</f>
        <v>Deshmukh</v>
      </c>
      <c r="L18" s="93" t="str">
        <f>'Year 2'!X11</f>
        <v xml:space="preserve">Jain / Lys (wrap up) </v>
      </c>
    </row>
    <row r="19" spans="1:12" s="101" customFormat="1" ht="30.6" x14ac:dyDescent="0.25">
      <c r="A19" s="85" t="s">
        <v>4</v>
      </c>
      <c r="B19" s="72" t="str">
        <f>'Year 2'!N12</f>
        <v xml:space="preserve"> </v>
      </c>
      <c r="C19" s="72" t="str">
        <f>'Year 2'!O12</f>
        <v xml:space="preserve"> </v>
      </c>
      <c r="D19" s="72" t="str">
        <f>'Year 2'!P12</f>
        <v>Luncheon Speaker Today!!</v>
      </c>
      <c r="E19" s="72" t="str">
        <f>'Year 2'!Q12</f>
        <v xml:space="preserve"> </v>
      </c>
      <c r="F19" s="72" t="str">
        <f>'Year 2'!R12</f>
        <v>Luncheon Speaker Today!!</v>
      </c>
      <c r="G19" s="72" t="str">
        <f>'Year 2'!S12</f>
        <v>Group Rep / Lys Tutorial</v>
      </c>
      <c r="H19" s="72" t="str">
        <f>'Year 2'!T12</f>
        <v>Luncheon Speaker Today!!</v>
      </c>
      <c r="I19" s="72">
        <f>'Year 2'!U12</f>
        <v>0</v>
      </c>
      <c r="J19" s="72" t="str">
        <f>'Year 2'!V12</f>
        <v xml:space="preserve"> </v>
      </c>
      <c r="K19" s="72" t="str">
        <f>'Year 2'!W12</f>
        <v>12-1pm Securities Analysis Luncheon Speaker
(other classes welcome)</v>
      </c>
      <c r="L19" s="100" t="str">
        <f>'Year 2'!X12</f>
        <v xml:space="preserve">Jain (11:45-1pm) box lunch </v>
      </c>
    </row>
    <row r="20" spans="1:12" s="77" customFormat="1" ht="12.75" customHeight="1" x14ac:dyDescent="0.25">
      <c r="A20" s="76"/>
      <c r="B20" s="94">
        <f>'Year 2'!X13</f>
        <v>0</v>
      </c>
      <c r="C20" s="95"/>
      <c r="D20" s="95" t="str">
        <f>+'Year 2'!P13</f>
        <v>** 1:30 start **</v>
      </c>
      <c r="E20" s="95" t="str">
        <f>'Year 2'!AA13</f>
        <v xml:space="preserve"> </v>
      </c>
      <c r="F20" s="95" t="str">
        <f>+'Year 2'!R13</f>
        <v>** 1:30 start **</v>
      </c>
      <c r="G20" s="96">
        <f>+'Year 2'!S13</f>
        <v>0</v>
      </c>
      <c r="H20" s="96" t="str">
        <f>+'Year 2'!T13</f>
        <v>** 1:30 start **</v>
      </c>
      <c r="I20" s="96">
        <f>+'Year 2'!U13</f>
        <v>0</v>
      </c>
      <c r="J20" s="96">
        <f>+'Year 2'!V13</f>
        <v>0</v>
      </c>
      <c r="K20" s="96">
        <f>+'Year 2'!W13</f>
        <v>0</v>
      </c>
      <c r="L20" s="95">
        <f>+'Year 2'!X13</f>
        <v>0</v>
      </c>
    </row>
    <row r="21" spans="1:12" s="77" customFormat="1" ht="24" x14ac:dyDescent="0.25">
      <c r="A21" s="76" t="str">
        <f>'Year 2'!A14</f>
        <v>1-2:30pm</v>
      </c>
      <c r="B21" s="97" t="str">
        <f>'Year 2'!N14</f>
        <v>No</v>
      </c>
      <c r="C21" s="92" t="str">
        <f>'Year 2'!O14</f>
        <v>Collins / Coughlan</v>
      </c>
      <c r="D21" s="92" t="str">
        <f>'Year 2'!P14</f>
        <v>Rebelo</v>
      </c>
      <c r="E21" s="92" t="str">
        <f>'Year 2'!Q14</f>
        <v>Collins / Coughlan</v>
      </c>
      <c r="F21" s="92" t="str">
        <f>'Year 2'!R14</f>
        <v>Rebelo</v>
      </c>
      <c r="G21" s="91" t="str">
        <f>'Year 2'!S14</f>
        <v>Intro: Jain / Lys</v>
      </c>
      <c r="H21" s="91" t="str">
        <f>'Year 2'!T14</f>
        <v>Honack</v>
      </c>
      <c r="I21" s="91" t="str">
        <f>'Year 2'!U14</f>
        <v>Jain / Lys</v>
      </c>
      <c r="J21" s="91" t="str">
        <f>'Year 2'!V14</f>
        <v>Honack</v>
      </c>
      <c r="K21" s="91" t="str">
        <f>'Year 2'!W14</f>
        <v>Jain / Lys</v>
      </c>
      <c r="L21" s="93" t="str">
        <f>'Year 2'!X14</f>
        <v>Intro: Rao</v>
      </c>
    </row>
    <row r="22" spans="1:12" s="77" customFormat="1" x14ac:dyDescent="0.25">
      <c r="A22" s="76"/>
      <c r="B22" s="97"/>
      <c r="C22" s="92"/>
      <c r="D22" s="92" t="str">
        <f>'Year 2'!P15</f>
        <v>Hughes</v>
      </c>
      <c r="E22" s="92"/>
      <c r="F22" s="92" t="str">
        <f>'Year 2'!R15</f>
        <v>Hughes</v>
      </c>
      <c r="G22" s="91"/>
      <c r="H22" s="91" t="str">
        <f>'Year 2'!T15</f>
        <v>Zoltners</v>
      </c>
      <c r="I22" s="91"/>
      <c r="J22" s="91" t="str">
        <f>'Year 2'!V15</f>
        <v>Zoltners</v>
      </c>
      <c r="K22" s="91" t="str">
        <f>'Year 2'!W15</f>
        <v xml:space="preserve">  </v>
      </c>
      <c r="L22" s="93"/>
    </row>
    <row r="23" spans="1:12" s="77" customFormat="1" ht="24.6" thickBot="1" x14ac:dyDescent="0.3">
      <c r="A23" s="86" t="str">
        <f>'Year 2'!A16</f>
        <v>2:45-4:15pm</v>
      </c>
      <c r="B23" s="98" t="str">
        <f>'Year 2'!N16</f>
        <v>Classes</v>
      </c>
      <c r="C23" s="99" t="str">
        <f>'Year 2'!O16</f>
        <v>Collins / Coughlan</v>
      </c>
      <c r="D23" s="99" t="str">
        <f>'Year 2'!P16</f>
        <v>Anderson</v>
      </c>
      <c r="E23" s="99" t="str">
        <f>'Year 2'!Q16</f>
        <v>Collins / Coughlan</v>
      </c>
      <c r="F23" s="99" t="str">
        <f>'Year 2'!R16</f>
        <v>Anderson</v>
      </c>
      <c r="G23" s="173" t="str">
        <f>'Year 2'!S16</f>
        <v>Intro: Honack / Zoltners</v>
      </c>
      <c r="H23" s="178" t="str">
        <f>'Year 2'!T16</f>
        <v>Deshmukh</v>
      </c>
      <c r="I23" s="178" t="str">
        <f>'Year 2'!U16</f>
        <v>Jain / Lys</v>
      </c>
      <c r="J23" s="178" t="str">
        <f>'Year 2'!V16</f>
        <v>Deshmukh</v>
      </c>
      <c r="K23" s="178" t="str">
        <f>'Year 2'!W16</f>
        <v>Jain / Lys</v>
      </c>
      <c r="L23" s="174" t="str">
        <f>'Year 2'!X16</f>
        <v>Rao</v>
      </c>
    </row>
    <row r="24" spans="1:12" ht="12.75" customHeight="1" thickBot="1" x14ac:dyDescent="0.3">
      <c r="A24" s="86" t="s">
        <v>96</v>
      </c>
      <c r="G24" s="180" t="str">
        <f>'Year 2'!S17</f>
        <v xml:space="preserve">Honack continues </v>
      </c>
      <c r="H24" s="150"/>
      <c r="I24" s="150"/>
      <c r="J24" s="150"/>
      <c r="K24" s="150"/>
      <c r="L24" s="179" t="str">
        <f>'Year 2'!X17</f>
        <v>Deshmukh</v>
      </c>
    </row>
    <row r="25" spans="1:12" s="149" customFormat="1" x14ac:dyDescent="0.25">
      <c r="A25" s="148"/>
      <c r="G25" s="150"/>
      <c r="H25" s="150"/>
      <c r="I25" s="150"/>
      <c r="J25" s="150"/>
      <c r="K25" s="150"/>
    </row>
    <row r="26" spans="1:12" x14ac:dyDescent="0.25">
      <c r="A26" s="28" t="s">
        <v>59</v>
      </c>
      <c r="H26" s="28" t="s">
        <v>79</v>
      </c>
    </row>
    <row r="27" spans="1:12" x14ac:dyDescent="0.25">
      <c r="A27" s="52" t="s">
        <v>110</v>
      </c>
      <c r="H27" s="28"/>
    </row>
    <row r="28" spans="1:12" x14ac:dyDescent="0.25">
      <c r="A28" s="52" t="s">
        <v>112</v>
      </c>
    </row>
    <row r="29" spans="1:12" x14ac:dyDescent="0.25">
      <c r="A29" s="52" t="s">
        <v>114</v>
      </c>
    </row>
    <row r="32" spans="1:12" x14ac:dyDescent="0.25">
      <c r="A32" s="28"/>
    </row>
    <row r="33" spans="1:1" x14ac:dyDescent="0.25">
      <c r="A33" s="73"/>
    </row>
    <row r="38" spans="1:1" x14ac:dyDescent="0.25">
      <c r="A38" s="28"/>
    </row>
    <row r="39" spans="1:1" x14ac:dyDescent="0.25">
      <c r="A39" s="73"/>
    </row>
  </sheetData>
  <phoneticPr fontId="0" type="noConversion"/>
  <pageMargins left="0.75" right="0.75" top="1.28" bottom="1" header="0.5" footer="0.5"/>
  <pageSetup scale="78" orientation="landscape" r:id="rId1"/>
  <headerFooter alignWithMargins="0">
    <oddFooter>&amp;R&amp;8Printed on: 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3"/>
  <sheetViews>
    <sheetView showZeros="0" zoomScale="90" zoomScaleNormal="90" workbookViewId="0"/>
  </sheetViews>
  <sheetFormatPr defaultColWidth="9.109375" defaultRowHeight="13.2" x14ac:dyDescent="0.25"/>
  <cols>
    <col min="1" max="1" width="9.109375" style="57"/>
    <col min="2" max="2" width="14" style="57" customWidth="1"/>
    <col min="3" max="3" width="9.33203125" style="57" bestFit="1" customWidth="1"/>
    <col min="4" max="4" width="14.5546875" style="57" customWidth="1"/>
    <col min="5" max="5" width="9.109375" style="57" bestFit="1"/>
    <col min="6" max="6" width="10.109375" style="57" customWidth="1"/>
    <col min="7" max="7" width="11" style="57" customWidth="1"/>
    <col min="8" max="8" width="10.88671875" style="57" customWidth="1"/>
    <col min="9" max="9" width="10" style="57" customWidth="1"/>
    <col min="10" max="10" width="10.109375" style="57" customWidth="1"/>
    <col min="11" max="11" width="11.109375" style="57" customWidth="1"/>
    <col min="12" max="12" width="13.109375" style="57" bestFit="1" customWidth="1"/>
    <col min="13" max="15" width="9.44140625" style="57" bestFit="1" customWidth="1"/>
    <col min="16" max="16384" width="9.109375" style="57"/>
  </cols>
  <sheetData>
    <row r="1" spans="1:15" s="71" customFormat="1" ht="20.399999999999999" x14ac:dyDescent="0.35">
      <c r="A1" s="151" t="s">
        <v>37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</row>
    <row r="2" spans="1:15" s="71" customFormat="1" ht="20.399999999999999" x14ac:dyDescent="0.35">
      <c r="A2" s="151" t="s">
        <v>18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</row>
    <row r="3" spans="1:15" x14ac:dyDescent="0.25">
      <c r="A3" s="152" t="s">
        <v>117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</row>
    <row r="5" spans="1:15" s="9" customFormat="1" x14ac:dyDescent="0.25">
      <c r="A5" s="65" t="s">
        <v>98</v>
      </c>
      <c r="H5" s="65"/>
      <c r="I5" s="172" t="s">
        <v>100</v>
      </c>
    </row>
    <row r="6" spans="1:15" s="9" customFormat="1" x14ac:dyDescent="0.25">
      <c r="A6" s="65" t="s">
        <v>99</v>
      </c>
      <c r="B6" s="64"/>
      <c r="H6" s="65"/>
      <c r="I6" s="172" t="s">
        <v>101</v>
      </c>
    </row>
    <row r="7" spans="1:15" x14ac:dyDescent="0.25">
      <c r="A7" s="1"/>
      <c r="I7" s="172" t="s">
        <v>102</v>
      </c>
    </row>
    <row r="8" spans="1:15" ht="13.8" thickBot="1" x14ac:dyDescent="0.3">
      <c r="B8" s="1"/>
    </row>
    <row r="9" spans="1:15" x14ac:dyDescent="0.25">
      <c r="A9" s="58"/>
      <c r="B9" s="59" t="str">
        <f>'Year 2'!X6</f>
        <v>Friday</v>
      </c>
      <c r="C9" s="59" t="str">
        <f>'Year 2'!Y6</f>
        <v>Spring</v>
      </c>
      <c r="D9" s="59" t="str">
        <f>'Year 2'!Z6</f>
        <v>Friday</v>
      </c>
      <c r="E9" s="59" t="str">
        <f>'Year 2'!AA6</f>
        <v>Saturday</v>
      </c>
      <c r="F9" s="59" t="str">
        <f>'Year 2'!AB6</f>
        <v>Friday</v>
      </c>
      <c r="G9" s="59" t="str">
        <f>'Year 2'!AC6</f>
        <v>Saturday</v>
      </c>
      <c r="H9" s="59" t="str">
        <f>'Year 2'!AD6</f>
        <v>Friday</v>
      </c>
      <c r="I9" s="59" t="str">
        <f>'Year 2'!AE6</f>
        <v>Saturday</v>
      </c>
      <c r="J9" s="59" t="str">
        <f>'Year 2'!AF6</f>
        <v>Friday</v>
      </c>
      <c r="K9" s="59" t="str">
        <f>'Year 2'!AG6</f>
        <v>Saturday</v>
      </c>
      <c r="L9" s="59" t="str">
        <f>'Year 2'!AH6</f>
        <v xml:space="preserve">Memorial Day </v>
      </c>
      <c r="M9" s="59" t="str">
        <f>'Year 2'!AI6</f>
        <v>Thursday</v>
      </c>
      <c r="N9" s="59" t="str">
        <f>'Year 2'!AJ6</f>
        <v>Friday</v>
      </c>
      <c r="O9" s="60" t="str">
        <f>'Year 2'!AK6</f>
        <v>Saturday</v>
      </c>
    </row>
    <row r="10" spans="1:15" ht="13.8" thickBot="1" x14ac:dyDescent="0.3">
      <c r="A10" s="159"/>
      <c r="B10" s="61">
        <f>'Year 2'!X7</f>
        <v>37334</v>
      </c>
      <c r="C10" s="61" t="str">
        <f>'Year 2'!Y7</f>
        <v>Break</v>
      </c>
      <c r="D10" s="61">
        <f>'Year 2'!Z7</f>
        <v>37348</v>
      </c>
      <c r="E10" s="61">
        <f>'Year 2'!AA7</f>
        <v>37356</v>
      </c>
      <c r="F10" s="61">
        <f>'Year 2'!AB7</f>
        <v>37362</v>
      </c>
      <c r="G10" s="61">
        <f>'Year 2'!AC7</f>
        <v>37735</v>
      </c>
      <c r="H10" s="61">
        <f>'Year 2'!AD7</f>
        <v>37376</v>
      </c>
      <c r="I10" s="61">
        <f>'Year 2'!AE7</f>
        <v>37384</v>
      </c>
      <c r="J10" s="61">
        <f>'Year 2'!AF7</f>
        <v>37390</v>
      </c>
      <c r="K10" s="61">
        <f>'Year 2'!AG7</f>
        <v>37398</v>
      </c>
      <c r="L10" s="61" t="str">
        <f>'Year 2'!AH7</f>
        <v>Weekend</v>
      </c>
      <c r="M10" s="61">
        <f>'Year 2'!AI7</f>
        <v>37775</v>
      </c>
      <c r="N10" s="61">
        <f>'Year 2'!AJ7</f>
        <v>37411</v>
      </c>
      <c r="O10" s="62">
        <f>'Year 2'!AK7</f>
        <v>37412</v>
      </c>
    </row>
    <row r="11" spans="1:15" x14ac:dyDescent="0.25">
      <c r="A11" s="175"/>
      <c r="B11" s="160"/>
      <c r="C11" s="161"/>
      <c r="D11" s="181">
        <f>'Year 2'!Z8</f>
        <v>0</v>
      </c>
      <c r="E11" s="182"/>
      <c r="F11" s="182"/>
      <c r="G11" s="182"/>
      <c r="H11" s="182"/>
      <c r="I11" s="162"/>
      <c r="J11" s="162"/>
      <c r="K11" s="162"/>
      <c r="L11" s="163"/>
      <c r="M11" s="162"/>
      <c r="N11" s="162"/>
      <c r="O11" s="162"/>
    </row>
    <row r="12" spans="1:15" ht="26.4" x14ac:dyDescent="0.25">
      <c r="A12" s="176" t="str">
        <f>'Year 2'!A9</f>
        <v>8:30-10am</v>
      </c>
      <c r="B12" s="157" t="str">
        <f>'Year 2'!X9</f>
        <v xml:space="preserve"> Zoltners / Deshmukh</v>
      </c>
      <c r="C12" s="164" t="str">
        <f>'Year 2'!Y9</f>
        <v>No</v>
      </c>
      <c r="D12" s="155" t="str">
        <f>'Year 2'!Z9</f>
        <v>Intro: Paoni</v>
      </c>
      <c r="E12" s="155" t="str">
        <f>'Year 2'!AA9</f>
        <v>Rao</v>
      </c>
      <c r="F12" s="155" t="str">
        <f>'Year 2'!AB9</f>
        <v>Paoni</v>
      </c>
      <c r="G12" s="155" t="str">
        <f>'Year 2'!AC9</f>
        <v>Intro: Messick</v>
      </c>
      <c r="H12" s="155" t="str">
        <f>'Year 2'!AD9</f>
        <v>Paoni</v>
      </c>
      <c r="I12" s="154" t="str">
        <f>'Year 2'!AE9</f>
        <v>Messick</v>
      </c>
      <c r="J12" s="154" t="str">
        <f>'Year 2'!AF9</f>
        <v>Messick</v>
      </c>
      <c r="K12" s="154" t="str">
        <f>'Year 2'!AG9</f>
        <v>Messick</v>
      </c>
      <c r="L12" s="164" t="str">
        <f>'Year 2'!AH9</f>
        <v xml:space="preserve">No </v>
      </c>
      <c r="M12" s="154" t="str">
        <f>'Year 2'!AI9</f>
        <v>Messick</v>
      </c>
      <c r="N12" s="154" t="str">
        <f>'Year 2'!AJ9</f>
        <v>Capstone</v>
      </c>
      <c r="O12" s="154" t="str">
        <f>'Year 2'!AK9</f>
        <v>Capstone</v>
      </c>
    </row>
    <row r="13" spans="1:15" x14ac:dyDescent="0.25">
      <c r="A13" s="176"/>
      <c r="B13" s="157"/>
      <c r="C13" s="164"/>
      <c r="D13" s="155"/>
      <c r="E13" s="155"/>
      <c r="F13" s="155"/>
      <c r="G13" s="155"/>
      <c r="H13" s="155"/>
      <c r="I13" s="154"/>
      <c r="J13" s="154"/>
      <c r="K13" s="154"/>
      <c r="L13" s="164"/>
      <c r="M13" s="154"/>
      <c r="N13" s="154"/>
      <c r="O13" s="154"/>
    </row>
    <row r="14" spans="1:15" ht="26.4" x14ac:dyDescent="0.25">
      <c r="A14" s="176" t="str">
        <f>'Year 2'!A11</f>
        <v>10:15-11:45am</v>
      </c>
      <c r="B14" s="169" t="str">
        <f>'Year 2'!X11</f>
        <v xml:space="preserve">Jain / Lys (wrap up) </v>
      </c>
      <c r="C14" s="170" t="str">
        <f>'Year 2'!Y11</f>
        <v>Classes</v>
      </c>
      <c r="D14" s="183" t="str">
        <f>'Year 2'!Z11</f>
        <v>Paoni</v>
      </c>
      <c r="E14" s="183" t="str">
        <f>'Year 2'!AA11</f>
        <v>Rao</v>
      </c>
      <c r="F14" s="183" t="str">
        <f>'Year 2'!AB11</f>
        <v>Paoni</v>
      </c>
      <c r="G14" s="183" t="str">
        <f>'Year 2'!AC11</f>
        <v>Messick</v>
      </c>
      <c r="H14" s="183" t="str">
        <f>'Year 2'!AD11</f>
        <v>Paoni - wrap up</v>
      </c>
      <c r="I14" s="171" t="str">
        <f>'Year 2'!AE11</f>
        <v>Messick</v>
      </c>
      <c r="J14" s="171" t="str">
        <f>'Year 2'!AF11</f>
        <v>Messick</v>
      </c>
      <c r="K14" s="171" t="str">
        <f>'Year 2'!AG11</f>
        <v>Messick</v>
      </c>
      <c r="L14" s="170" t="str">
        <f>'Year 2'!AH11</f>
        <v>Classes</v>
      </c>
      <c r="M14" s="171" t="str">
        <f>'Year 2'!AI11</f>
        <v>Messick</v>
      </c>
      <c r="N14" s="171" t="str">
        <f>'Year 2'!AJ11</f>
        <v>Capstone</v>
      </c>
      <c r="O14" s="171" t="str">
        <f>'Year 2'!AK11</f>
        <v>Capstone</v>
      </c>
    </row>
    <row r="15" spans="1:15" s="196" customFormat="1" ht="30.6" x14ac:dyDescent="0.25">
      <c r="A15" s="192" t="s">
        <v>4</v>
      </c>
      <c r="B15" s="193" t="str">
        <f>'Year 2'!X12</f>
        <v xml:space="preserve">Jain (11:45-1pm) box lunch </v>
      </c>
      <c r="C15" s="194" t="str">
        <f>'Year 2'!Y12</f>
        <v xml:space="preserve"> </v>
      </c>
      <c r="D15" s="195" t="str">
        <f>'Year 2'!Z12</f>
        <v>Luncheon Speaker Today!</v>
      </c>
      <c r="E15" s="195" t="str">
        <f>'Year 2'!AA12</f>
        <v xml:space="preserve"> </v>
      </c>
      <c r="F15" s="195" t="str">
        <f>'Year 2'!AB12</f>
        <v>Group Rep Mtg</v>
      </c>
      <c r="G15" s="195" t="str">
        <f>'Year 2'!AC12</f>
        <v xml:space="preserve"> </v>
      </c>
      <c r="H15" s="195" t="str">
        <f>'Year 2'!AD12</f>
        <v xml:space="preserve"> </v>
      </c>
      <c r="I15" s="195" t="str">
        <f>'Year 2'!AE12</f>
        <v xml:space="preserve"> </v>
      </c>
      <c r="J15" s="195" t="str">
        <f>'Year 2'!AF12</f>
        <v>Group Rep Mtg</v>
      </c>
      <c r="K15" s="195" t="str">
        <f>'Year 2'!AG12</f>
        <v>Required Alumni-Prep Lunch</v>
      </c>
      <c r="L15" s="194" t="str">
        <f>'Year 2'!AH12</f>
        <v xml:space="preserve"> </v>
      </c>
      <c r="M15" s="195">
        <f>'Year 2'!AI12</f>
        <v>0</v>
      </c>
      <c r="N15" s="195" t="str">
        <f>'Year 2'!AJ12</f>
        <v xml:space="preserve"> </v>
      </c>
      <c r="O15" s="195" t="str">
        <f>'Year 2'!AK12</f>
        <v xml:space="preserve"> </v>
      </c>
    </row>
    <row r="16" spans="1:15" x14ac:dyDescent="0.25">
      <c r="A16" s="176"/>
      <c r="B16" s="165">
        <f>'Year 2'!X13</f>
        <v>0</v>
      </c>
      <c r="C16" s="166"/>
      <c r="D16" s="184" t="str">
        <f>'Year 2'!Z13</f>
        <v>** 1:30 start **</v>
      </c>
      <c r="E16" s="184" t="str">
        <f>'Year 2'!AA13</f>
        <v xml:space="preserve"> </v>
      </c>
      <c r="F16" s="184" t="str">
        <f>'Year 2'!AB13</f>
        <v xml:space="preserve"> </v>
      </c>
      <c r="G16" s="184" t="str">
        <f>'Year 2'!AC13</f>
        <v xml:space="preserve"> </v>
      </c>
      <c r="H16" s="153" t="str">
        <f>'Year 2'!AD13</f>
        <v xml:space="preserve"> </v>
      </c>
      <c r="I16" s="153" t="str">
        <f>'Year 2'!AE13</f>
        <v xml:space="preserve"> </v>
      </c>
      <c r="J16" s="153" t="str">
        <f>'Year 2'!AF13</f>
        <v xml:space="preserve"> </v>
      </c>
      <c r="K16" s="153" t="str">
        <f>'Year 2'!AG13</f>
        <v xml:space="preserve"> </v>
      </c>
      <c r="L16" s="166" t="str">
        <f>'Year 2'!AH13</f>
        <v xml:space="preserve"> </v>
      </c>
      <c r="M16" s="153" t="str">
        <f>'Year 2'!AI13</f>
        <v xml:space="preserve">  </v>
      </c>
      <c r="N16" s="153" t="str">
        <f>'Year 2'!AJ13</f>
        <v xml:space="preserve">  </v>
      </c>
      <c r="O16" s="166" t="str">
        <f>'Year 2'!AK13</f>
        <v xml:space="preserve"> </v>
      </c>
    </row>
    <row r="17" spans="1:15" ht="26.4" x14ac:dyDescent="0.25">
      <c r="A17" s="176" t="str">
        <f>'Year 2'!A14</f>
        <v>1-2:30pm</v>
      </c>
      <c r="B17" s="156" t="str">
        <f>'Year 2'!X14</f>
        <v>Intro: Rao</v>
      </c>
      <c r="C17" s="164"/>
      <c r="D17" s="154" t="str">
        <f>'Year 2'!Z14</f>
        <v>Rao</v>
      </c>
      <c r="E17" s="154" t="str">
        <f>'Year 2'!AA14</f>
        <v>Paoni</v>
      </c>
      <c r="F17" s="154" t="str">
        <f>'Year 2'!AB14</f>
        <v>Rao</v>
      </c>
      <c r="G17" s="154" t="str">
        <f>'Year 2'!AC14</f>
        <v>Paoni</v>
      </c>
      <c r="H17" s="155" t="str">
        <f>'Year 2'!AD14</f>
        <v>Rao</v>
      </c>
      <c r="I17" s="155" t="str">
        <f>'Year 2'!AE14</f>
        <v>Intro: Zajac</v>
      </c>
      <c r="J17" s="155" t="str">
        <f>'Year 2'!AF14</f>
        <v>Zajac</v>
      </c>
      <c r="K17" s="155" t="str">
        <f>'Year 2'!AG14</f>
        <v>Zajac - wrap up</v>
      </c>
      <c r="L17" s="164" t="str">
        <f>'Year 2'!AH14</f>
        <v xml:space="preserve"> </v>
      </c>
      <c r="M17" s="155" t="str">
        <f>'Year 2'!AI14</f>
        <v>Capstone</v>
      </c>
      <c r="N17" s="155" t="str">
        <f>'Year 2'!AJ14</f>
        <v>Capstone</v>
      </c>
      <c r="O17" s="164" t="str">
        <f>'Year 2'!AK14</f>
        <v xml:space="preserve">You're </v>
      </c>
    </row>
    <row r="18" spans="1:15" x14ac:dyDescent="0.25">
      <c r="A18" s="176"/>
      <c r="B18" s="156"/>
      <c r="C18" s="164"/>
      <c r="D18" s="154"/>
      <c r="E18" s="154"/>
      <c r="F18" s="154"/>
      <c r="G18" s="154"/>
      <c r="H18" s="155"/>
      <c r="I18" s="155"/>
      <c r="J18" s="155"/>
      <c r="K18" s="155"/>
      <c r="L18" s="164"/>
      <c r="M18" s="155"/>
      <c r="N18" s="155"/>
      <c r="O18" s="164"/>
    </row>
    <row r="19" spans="1:15" ht="27" thickBot="1" x14ac:dyDescent="0.3">
      <c r="A19" s="177" t="str">
        <f>'Year 2'!A16</f>
        <v>2:45-4:15pm</v>
      </c>
      <c r="B19" s="167" t="str">
        <f>'Year 2'!X16</f>
        <v>Rao</v>
      </c>
      <c r="C19" s="168"/>
      <c r="D19" s="185" t="str">
        <f>'Year 2'!Z16</f>
        <v>Rao</v>
      </c>
      <c r="E19" s="185" t="str">
        <f>'Year 2'!AA16</f>
        <v>Paoni</v>
      </c>
      <c r="F19" s="185" t="str">
        <f>'Year 2'!AB16</f>
        <v>Rao</v>
      </c>
      <c r="G19" s="185" t="str">
        <f>'Year 2'!AC16</f>
        <v>Paoni</v>
      </c>
      <c r="H19" s="158" t="str">
        <f>'Year 2'!AD16</f>
        <v>Rao - wrap up</v>
      </c>
      <c r="I19" s="158" t="str">
        <f>'Year 2'!AE16</f>
        <v>Zajac</v>
      </c>
      <c r="J19" s="158" t="str">
        <f>'Year 2'!AF16</f>
        <v>Zajac</v>
      </c>
      <c r="K19" s="158" t="str">
        <f>'Year 2'!AG16</f>
        <v>Intro: Capstone</v>
      </c>
      <c r="L19" s="168" t="str">
        <f>'Year 2'!AH16</f>
        <v xml:space="preserve"> </v>
      </c>
      <c r="M19" s="158" t="str">
        <f>'Year 2'!AI16</f>
        <v>Capstone</v>
      </c>
      <c r="N19" s="158" t="str">
        <f>'Year 2'!AJ16</f>
        <v>Capstone</v>
      </c>
      <c r="O19" s="168" t="str">
        <f>'Year 2'!AK16</f>
        <v>Done!</v>
      </c>
    </row>
    <row r="21" spans="1:15" x14ac:dyDescent="0.25">
      <c r="A21" s="57" t="s">
        <v>38</v>
      </c>
    </row>
    <row r="23" spans="1:15" x14ac:dyDescent="0.25">
      <c r="A23" s="28" t="s">
        <v>79</v>
      </c>
    </row>
  </sheetData>
  <phoneticPr fontId="0" type="noConversion"/>
  <pageMargins left="0.75" right="0.75" top="1.28" bottom="1" header="0.5" footer="0.5"/>
  <pageSetup scale="72" orientation="landscape" r:id="rId1"/>
  <headerFooter alignWithMargins="0">
    <oddFooter>&amp;R&amp;8Printed on: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Year 2</vt:lpstr>
      <vt:lpstr>Fall 2003 (7&amp;8)</vt:lpstr>
      <vt:lpstr>Winter 2004 (9&amp;10)</vt:lpstr>
      <vt:lpstr>Spring 2004 (11&amp;12)</vt:lpstr>
      <vt:lpstr>'Fall 2003 (7&amp;8)'!Print_Area</vt:lpstr>
      <vt:lpstr>'Spring 2004 (11&amp;12)'!Print_Area</vt:lpstr>
      <vt:lpstr>'Winter 2004 (9&amp;10)'!Print_Area</vt:lpstr>
      <vt:lpstr>'Year 2'!Print_Area</vt:lpstr>
      <vt:lpstr>'Year 2'!Print_Titles</vt:lpstr>
    </vt:vector>
  </TitlesOfParts>
  <Company>Kellogg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Cisek Jones</dc:creator>
  <cp:lastModifiedBy>Aniket Gupta</cp:lastModifiedBy>
  <cp:lastPrinted>2004-02-25T15:55:05Z</cp:lastPrinted>
  <dcterms:created xsi:type="dcterms:W3CDTF">2001-02-19T19:43:53Z</dcterms:created>
  <dcterms:modified xsi:type="dcterms:W3CDTF">2024-02-03T22:31:50Z</dcterms:modified>
</cp:coreProperties>
</file>