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247F714-FDA3-4B54-A63C-5C528A141129}" xr6:coauthVersionLast="47" xr6:coauthVersionMax="47" xr10:uidLastSave="{00000000-0000-0000-0000-000000000000}"/>
  <bookViews>
    <workbookView xWindow="768" yWindow="768" windowWidth="17280" windowHeight="8880" activeTab="1"/>
  </bookViews>
  <sheets>
    <sheet name="Fall 03Term 4" sheetId="2" r:id="rId1"/>
    <sheet name="Winter 04Term 5" sheetId="3" r:id="rId2"/>
    <sheet name="Spring 04Term 6" sheetId="4" r:id="rId3"/>
    <sheet name="Year Two" sheetId="1" r:id="rId4"/>
  </sheets>
  <definedNames>
    <definedName name="_xlnm.Print_Area" localSheetId="0">'Fall 03Term 4'!$A$1:$G$33</definedName>
    <definedName name="_xlnm.Print_Area" localSheetId="2">'Spring 04Term 6'!$A$1:$H$46</definedName>
    <definedName name="_xlnm.Print_Area" localSheetId="1">'Winter 04Term 5'!$A$1:$I$38</definedName>
    <definedName name="_xlnm.Print_Area" localSheetId="3">'Year Two'!$B$1:$R$32</definedName>
    <definedName name="_xlnm.Print_Titles" localSheetId="3">'Year Two'!$A:$A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C29" i="4"/>
  <c r="C19" i="4"/>
  <c r="I13" i="3"/>
  <c r="A46" i="3"/>
  <c r="D13" i="3"/>
  <c r="C28" i="4"/>
  <c r="H12" i="3"/>
  <c r="C12" i="3"/>
  <c r="D12" i="3"/>
  <c r="E12" i="3"/>
  <c r="F12" i="3"/>
  <c r="G12" i="3"/>
  <c r="I12" i="3"/>
  <c r="B12" i="3"/>
  <c r="H23" i="3"/>
  <c r="H24" i="3"/>
  <c r="H25" i="3"/>
  <c r="H26" i="3"/>
  <c r="H27" i="3"/>
  <c r="H28" i="3"/>
  <c r="H29" i="3"/>
  <c r="C28" i="3"/>
  <c r="D28" i="3"/>
  <c r="E28" i="3"/>
  <c r="F28" i="3"/>
  <c r="G28" i="3"/>
  <c r="I28" i="3"/>
  <c r="B28" i="3"/>
  <c r="C23" i="3"/>
  <c r="D23" i="3"/>
  <c r="E23" i="3"/>
  <c r="F23" i="3"/>
  <c r="G23" i="3"/>
  <c r="I23" i="3"/>
  <c r="B23" i="3"/>
  <c r="C18" i="3"/>
  <c r="D18" i="3"/>
  <c r="E18" i="3"/>
  <c r="F18" i="3"/>
  <c r="G18" i="3"/>
  <c r="H18" i="3"/>
  <c r="I18" i="3"/>
  <c r="B18" i="3"/>
  <c r="H10" i="3"/>
  <c r="H11" i="3"/>
  <c r="G12" i="2"/>
  <c r="F12" i="2"/>
  <c r="E12" i="2"/>
  <c r="D12" i="2"/>
  <c r="C12" i="2"/>
  <c r="B12" i="2"/>
  <c r="G28" i="2"/>
  <c r="F28" i="2"/>
  <c r="E28" i="2"/>
  <c r="D28" i="2"/>
  <c r="C28" i="2"/>
  <c r="B28" i="2"/>
  <c r="G18" i="2"/>
  <c r="F18" i="2"/>
  <c r="E18" i="2"/>
  <c r="D18" i="2"/>
  <c r="C18" i="2"/>
  <c r="G27" i="2"/>
  <c r="F27" i="2"/>
  <c r="E27" i="2"/>
  <c r="D27" i="2"/>
  <c r="C27" i="2"/>
  <c r="B27" i="2"/>
  <c r="G26" i="2"/>
  <c r="F26" i="2"/>
  <c r="E26" i="2"/>
  <c r="D26" i="2"/>
  <c r="C26" i="2"/>
  <c r="B26" i="2"/>
  <c r="G22" i="2"/>
  <c r="F22" i="2"/>
  <c r="E22" i="2"/>
  <c r="D22" i="2"/>
  <c r="C22" i="2"/>
  <c r="B22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G13" i="2"/>
  <c r="F13" i="2"/>
  <c r="E13" i="2"/>
  <c r="D13" i="2"/>
  <c r="C13" i="2"/>
  <c r="B15" i="2"/>
  <c r="B13" i="2"/>
  <c r="G19" i="2"/>
  <c r="C23" i="2"/>
  <c r="C31" i="2"/>
  <c r="C29" i="2"/>
  <c r="B31" i="2"/>
  <c r="B29" i="2"/>
  <c r="B25" i="2"/>
  <c r="B23" i="2"/>
  <c r="B21" i="2"/>
  <c r="B19" i="2"/>
  <c r="B18" i="2"/>
  <c r="B11" i="2"/>
  <c r="G31" i="2"/>
  <c r="F31" i="2"/>
  <c r="E31" i="2"/>
  <c r="G29" i="2"/>
  <c r="F29" i="2"/>
  <c r="E29" i="2"/>
  <c r="G25" i="2"/>
  <c r="F25" i="2"/>
  <c r="E25" i="2"/>
  <c r="G23" i="2"/>
  <c r="F23" i="2"/>
  <c r="E23" i="2"/>
  <c r="G21" i="2"/>
  <c r="F21" i="2"/>
  <c r="E21" i="2"/>
  <c r="F19" i="2"/>
  <c r="E19" i="2"/>
  <c r="G11" i="2"/>
  <c r="F11" i="2"/>
  <c r="E11" i="2"/>
  <c r="D31" i="2"/>
  <c r="D29" i="2"/>
  <c r="D25" i="2"/>
  <c r="D23" i="2"/>
  <c r="D21" i="2"/>
  <c r="D19" i="2"/>
  <c r="D11" i="2"/>
  <c r="C25" i="2"/>
  <c r="C21" i="2"/>
  <c r="C19" i="2"/>
  <c r="C11" i="2"/>
  <c r="C44" i="4"/>
  <c r="C42" i="4"/>
  <c r="D12" i="4"/>
  <c r="D13" i="4"/>
  <c r="H30" i="4"/>
  <c r="G30" i="4"/>
  <c r="F30" i="4"/>
  <c r="E30" i="4"/>
  <c r="D30" i="4"/>
  <c r="C30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B30" i="4"/>
  <c r="H28" i="4"/>
  <c r="G28" i="4"/>
  <c r="F28" i="4"/>
  <c r="E28" i="4"/>
  <c r="D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C13" i="4"/>
  <c r="B13" i="4"/>
  <c r="A33" i="4"/>
  <c r="A31" i="4"/>
  <c r="A27" i="4"/>
  <c r="A25" i="4"/>
  <c r="A23" i="4"/>
  <c r="A21" i="4"/>
  <c r="A17" i="4"/>
  <c r="A15" i="4"/>
  <c r="G26" i="3"/>
  <c r="I32" i="3"/>
  <c r="I31" i="3"/>
  <c r="I30" i="3"/>
  <c r="I29" i="3"/>
  <c r="I27" i="3"/>
  <c r="I26" i="3"/>
  <c r="I25" i="3"/>
  <c r="I24" i="3"/>
  <c r="I22" i="3"/>
  <c r="I21" i="3"/>
  <c r="I20" i="3"/>
  <c r="I19" i="3"/>
  <c r="I17" i="3"/>
  <c r="I16" i="3"/>
  <c r="I15" i="3"/>
  <c r="I14" i="3"/>
  <c r="I11" i="3"/>
  <c r="H32" i="3"/>
  <c r="H31" i="3"/>
  <c r="H30" i="3"/>
  <c r="H22" i="3"/>
  <c r="H21" i="3"/>
  <c r="H20" i="3"/>
  <c r="H19" i="3"/>
  <c r="H17" i="3"/>
  <c r="H16" i="3"/>
  <c r="H15" i="3"/>
  <c r="H14" i="3"/>
  <c r="G32" i="3"/>
  <c r="F32" i="3"/>
  <c r="E32" i="3"/>
  <c r="D32" i="3"/>
  <c r="B32" i="3"/>
  <c r="G31" i="3"/>
  <c r="F31" i="3"/>
  <c r="E31" i="3"/>
  <c r="D31" i="3"/>
  <c r="B31" i="3"/>
  <c r="G30" i="3"/>
  <c r="F30" i="3"/>
  <c r="E30" i="3"/>
  <c r="D30" i="3"/>
  <c r="B30" i="3"/>
  <c r="G29" i="3"/>
  <c r="F29" i="3"/>
  <c r="E29" i="3"/>
  <c r="D29" i="3"/>
  <c r="C29" i="3"/>
  <c r="B29" i="3"/>
  <c r="G27" i="3"/>
  <c r="F27" i="3"/>
  <c r="E27" i="3"/>
  <c r="D27" i="3"/>
  <c r="C27" i="3"/>
  <c r="B27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1" i="3"/>
  <c r="F11" i="3"/>
  <c r="E11" i="3"/>
  <c r="D11" i="3"/>
  <c r="C11" i="3"/>
  <c r="B11" i="3"/>
  <c r="A32" i="3"/>
  <c r="A30" i="3"/>
  <c r="A24" i="3"/>
</calcChain>
</file>

<file path=xl/sharedStrings.xml><?xml version="1.0" encoding="utf-8"?>
<sst xmlns="http://schemas.openxmlformats.org/spreadsheetml/2006/main" count="514" uniqueCount="196">
  <si>
    <t>Weekend of</t>
  </si>
  <si>
    <t>Fri 1-2:30</t>
  </si>
  <si>
    <t>Fri 2:45-4:15</t>
  </si>
  <si>
    <t>Evening</t>
  </si>
  <si>
    <t>Sat 8:30-10:00</t>
  </si>
  <si>
    <t>Sat 10:15-11:45</t>
  </si>
  <si>
    <t>Sat 2:45-4:15</t>
  </si>
  <si>
    <t xml:space="preserve"> </t>
  </si>
  <si>
    <t>Lunch 11:45-1pm</t>
  </si>
  <si>
    <t>Sat 1-2:30pm</t>
  </si>
  <si>
    <t>Friday</t>
  </si>
  <si>
    <t>Sun 8-9:30am</t>
  </si>
  <si>
    <t>Sun 9:45-11:15am</t>
  </si>
  <si>
    <t>Master EMP 57 Schedule:  Year Two</t>
  </si>
  <si>
    <t>Sept 19-20</t>
  </si>
  <si>
    <t>Oct 3-5</t>
  </si>
  <si>
    <t>Oct 17-19</t>
  </si>
  <si>
    <t>Oct 31-Nov 2</t>
  </si>
  <si>
    <t>Nov 14-16</t>
  </si>
  <si>
    <t>April 2-4</t>
  </si>
  <si>
    <t>Paoni</t>
  </si>
  <si>
    <t>Paoni-wrap up</t>
  </si>
  <si>
    <t>Presser</t>
  </si>
  <si>
    <t>SNAP</t>
  </si>
  <si>
    <t>Fri 4:30-6pm</t>
  </si>
  <si>
    <t>Sat 4:30-6pm</t>
  </si>
  <si>
    <t>Jan 30-Feb 1</t>
  </si>
  <si>
    <t>Feb 13-15</t>
  </si>
  <si>
    <t>Feb 27-29</t>
  </si>
  <si>
    <t>March 12-14</t>
  </si>
  <si>
    <t>No</t>
  </si>
  <si>
    <t>Classes</t>
  </si>
  <si>
    <t>EMP 57:  Term 4</t>
  </si>
  <si>
    <t>Detailed Schedule:  Fall 2003</t>
  </si>
  <si>
    <t>Saturday</t>
  </si>
  <si>
    <t>Sunday</t>
  </si>
  <si>
    <t>EMP 57: Term 5</t>
  </si>
  <si>
    <t>Detailed Schedule:  Winter 2004</t>
  </si>
  <si>
    <t>Fri 1-2:30pm</t>
  </si>
  <si>
    <t>Fri 2:45-4:15pm</t>
  </si>
  <si>
    <t>Sat 8:30-10am</t>
  </si>
  <si>
    <t>Sat 10:15-11:45am</t>
  </si>
  <si>
    <t>Sat 2:45-4:15pm</t>
  </si>
  <si>
    <t>Class</t>
  </si>
  <si>
    <t>EMP 57:  Term 6</t>
  </si>
  <si>
    <t>Detailed Schedule:  Spring 2004</t>
  </si>
  <si>
    <t>Lunch</t>
  </si>
  <si>
    <t>Apr 16-18</t>
  </si>
  <si>
    <t>May 14-16</t>
  </si>
  <si>
    <t>Dec 5-6</t>
  </si>
  <si>
    <t>Jan 16-17</t>
  </si>
  <si>
    <t>Apr 30-May 2</t>
  </si>
  <si>
    <t>Hirsch</t>
  </si>
  <si>
    <t>Rao</t>
  </si>
  <si>
    <t>Honack</t>
  </si>
  <si>
    <t xml:space="preserve">  </t>
  </si>
  <si>
    <t>Messick</t>
  </si>
  <si>
    <t>Zajac</t>
  </si>
  <si>
    <t>Deshmukh</t>
  </si>
  <si>
    <t>Capstone</t>
  </si>
  <si>
    <t>Capstone Live In</t>
  </si>
  <si>
    <t>Thursday</t>
  </si>
  <si>
    <t>8:30-10am</t>
  </si>
  <si>
    <t>10:15-11:45am</t>
  </si>
  <si>
    <t>1-2:30pm</t>
  </si>
  <si>
    <t>2:45-4:15pm</t>
  </si>
  <si>
    <t>4:30-6pm</t>
  </si>
  <si>
    <t>Al-Najjar</t>
  </si>
  <si>
    <t>See Capstone Module</t>
  </si>
  <si>
    <t>Thompson</t>
  </si>
  <si>
    <t>Thompson-wrap up</t>
  </si>
  <si>
    <t>Coughlan</t>
  </si>
  <si>
    <t>Lys-wrap up</t>
  </si>
  <si>
    <t>Hagerty continues until 6pm</t>
  </si>
  <si>
    <t>Fishman</t>
  </si>
  <si>
    <t>Revised 10/2/03 jcj</t>
  </si>
  <si>
    <r>
      <t xml:space="preserve">Law and the Corporate Manager:  </t>
    </r>
    <r>
      <rPr>
        <i/>
        <sz val="12"/>
        <rFont val="Arial"/>
        <family val="2"/>
      </rPr>
      <t>Steven Presser</t>
    </r>
  </si>
  <si>
    <t>Intro: Thompson</t>
  </si>
  <si>
    <t>Intro: Presser</t>
  </si>
  <si>
    <t>Intro: Hirsch</t>
  </si>
  <si>
    <t>Intro: Al-Najjar</t>
  </si>
  <si>
    <t>Intro: Rao</t>
  </si>
  <si>
    <t>Intro: Messick</t>
  </si>
  <si>
    <t>Intro: Zajac</t>
  </si>
  <si>
    <t>Intro: Capstone</t>
  </si>
  <si>
    <t xml:space="preserve">There are no tutorials this quarter.  </t>
  </si>
  <si>
    <t>Intro: Paoni</t>
  </si>
  <si>
    <t>Group Rep Meeting 4:15pm</t>
  </si>
  <si>
    <t>Coughlan (4:30-6)</t>
  </si>
  <si>
    <t xml:space="preserve">Spring  </t>
  </si>
  <si>
    <t>Break</t>
  </si>
  <si>
    <t>Rebelo Tutorial 7:30</t>
  </si>
  <si>
    <t>ALL:</t>
  </si>
  <si>
    <t>Elective 1</t>
  </si>
  <si>
    <r>
      <t xml:space="preserve">International Finance:  </t>
    </r>
    <r>
      <rPr>
        <i/>
        <sz val="10"/>
        <color indexed="8"/>
        <rFont val="Arial"/>
        <family val="2"/>
      </rPr>
      <t>Sergio Rebelo</t>
    </r>
  </si>
  <si>
    <t>Choice of:</t>
  </si>
  <si>
    <r>
      <t xml:space="preserve">Marketing Channels:  </t>
    </r>
    <r>
      <rPr>
        <i/>
        <sz val="10"/>
        <color indexed="8"/>
        <rFont val="Arial"/>
        <family val="2"/>
      </rPr>
      <t>Anne Coughlan</t>
    </r>
  </si>
  <si>
    <t>Elective 2</t>
  </si>
  <si>
    <r>
      <t xml:space="preserve">Advertising Policy:  </t>
    </r>
    <r>
      <rPr>
        <i/>
        <sz val="10"/>
        <color indexed="8"/>
        <rFont val="Arial"/>
        <family val="2"/>
      </rPr>
      <t>Brian Sternthal</t>
    </r>
  </si>
  <si>
    <r>
      <t xml:space="preserve">Securities Analysis:  </t>
    </r>
    <r>
      <rPr>
        <i/>
        <sz val="10"/>
        <color indexed="8"/>
        <rFont val="Arial"/>
        <family val="2"/>
      </rPr>
      <t>Thomas Lys</t>
    </r>
  </si>
  <si>
    <r>
      <t xml:space="preserve">Manageing People for Competitive Advantage:  </t>
    </r>
    <r>
      <rPr>
        <i/>
        <sz val="10"/>
        <color indexed="8"/>
        <rFont val="Arial"/>
        <family val="2"/>
      </rPr>
      <t>Hayagreeva Rao</t>
    </r>
  </si>
  <si>
    <t>Friday 12/5</t>
  </si>
  <si>
    <t>Saturday 12/6</t>
  </si>
  <si>
    <t>Sunday 12/7</t>
  </si>
  <si>
    <t>Friday 1/16</t>
  </si>
  <si>
    <t>Saturday 1/17</t>
  </si>
  <si>
    <t>Sunday 1/18</t>
  </si>
  <si>
    <t>Friday 1/30</t>
  </si>
  <si>
    <t>Saturday 1/31</t>
  </si>
  <si>
    <t>Sunday 2/1</t>
  </si>
  <si>
    <t>Friday 2/13</t>
  </si>
  <si>
    <t>Saturday 2/14</t>
  </si>
  <si>
    <t>Sunday 2/15</t>
  </si>
  <si>
    <t>Friday 2/27</t>
  </si>
  <si>
    <t>Saturday 2/28</t>
  </si>
  <si>
    <t>Sunday 2/29</t>
  </si>
  <si>
    <t>Friday 3/12</t>
  </si>
  <si>
    <t>Saturday 3/13</t>
  </si>
  <si>
    <t>Sunday 3/14</t>
  </si>
  <si>
    <t>Friday 4/2</t>
  </si>
  <si>
    <t>Saturday 4/3</t>
  </si>
  <si>
    <t>Sunday 4/4</t>
  </si>
  <si>
    <t>Rebelo Tutorial 4:30</t>
  </si>
  <si>
    <t>Lys Tutorial 7:30</t>
  </si>
  <si>
    <t>Lys Tutorial 430</t>
  </si>
  <si>
    <t>Lys Tutorial 7:30-9pm</t>
  </si>
  <si>
    <t>Group Rep</t>
  </si>
  <si>
    <t>(Sternthal/Honack until 6pm) /Lys tutorial 4:30</t>
  </si>
  <si>
    <r>
      <t xml:space="preserve">Global Initiatives in Management:  </t>
    </r>
    <r>
      <rPr>
        <i/>
        <sz val="10"/>
        <color indexed="8"/>
        <rFont val="Arial"/>
        <family val="2"/>
      </rPr>
      <t>Rich Honack</t>
    </r>
  </si>
  <si>
    <t>Rebelo / Hughes</t>
  </si>
  <si>
    <t>See EMP Luncheon Speaker detail on the Intranet</t>
  </si>
  <si>
    <t>May 27-29</t>
  </si>
  <si>
    <t>OPTIONAL</t>
  </si>
  <si>
    <t>Professor Raviv Lecture</t>
  </si>
  <si>
    <r>
      <t xml:space="preserve">Managerial Challenges in the Healthcare Industry:  </t>
    </r>
    <r>
      <rPr>
        <i/>
        <sz val="10"/>
        <color indexed="8"/>
        <rFont val="Arial"/>
        <family val="2"/>
      </rPr>
      <t>Ed Hughes</t>
    </r>
  </si>
  <si>
    <t>Intro: Rebelo / Hughes / Coughlan</t>
  </si>
  <si>
    <t>Intro: Sternthal / Lys / Honack</t>
  </si>
  <si>
    <t>Rebelo /</t>
  </si>
  <si>
    <t>Sternthal /</t>
  </si>
  <si>
    <t>Lys /</t>
  </si>
  <si>
    <t xml:space="preserve">Hughes / </t>
  </si>
  <si>
    <t>Al-Najjar - wrap up</t>
  </si>
  <si>
    <t>Rao - wrap up</t>
  </si>
  <si>
    <t>Sternthal-wrap up /</t>
  </si>
  <si>
    <t>Intro: Bradley / Kalai / Deshmukh</t>
  </si>
  <si>
    <t>Bradley /</t>
  </si>
  <si>
    <t>Kalai /</t>
  </si>
  <si>
    <t>Rogers /</t>
  </si>
  <si>
    <t>Hagerty (only) 8am</t>
  </si>
  <si>
    <t>Bradley / Kalai / Deshmukh - wrap up</t>
  </si>
  <si>
    <t>Zajac - wrap up</t>
  </si>
  <si>
    <t>Messick - wrap up</t>
  </si>
  <si>
    <t>changes:</t>
  </si>
  <si>
    <t>1/15/03 noted that classes start at !:30 when we have a luncheon speaker</t>
  </si>
  <si>
    <t>Hirsch - exam</t>
  </si>
  <si>
    <t>Presser - exam</t>
  </si>
  <si>
    <t>Rebelo / Coughlan</t>
  </si>
  <si>
    <t>Coughlan / Hughes (4:30-6)</t>
  </si>
  <si>
    <t>Rebelo / Coughlan - exam / Hughes</t>
  </si>
  <si>
    <t>1/16/03 cxld Hughes 1/30 (2 sess), added Hughes 2/14 &amp; 4/2 4:30-6pm</t>
  </si>
  <si>
    <t>Intro: Hagerty / Rogers / Mitchell</t>
  </si>
  <si>
    <t>Mitchell</t>
  </si>
  <si>
    <t>Mitchell/</t>
  </si>
  <si>
    <t>Hagerty / Rogers / Mitchell - wrap up</t>
  </si>
  <si>
    <r>
      <t xml:space="preserve">Competing in a Networked Economy:  </t>
    </r>
    <r>
      <rPr>
        <i/>
        <sz val="12"/>
        <rFont val="Arial"/>
        <family val="2"/>
      </rPr>
      <t>Anthony J. Paoni</t>
    </r>
  </si>
  <si>
    <r>
      <t xml:space="preserve">Management of Organization Change:  </t>
    </r>
    <r>
      <rPr>
        <i/>
        <sz val="12"/>
        <rFont val="Arial"/>
        <family val="2"/>
      </rPr>
      <t>Paul M. Hirsch</t>
    </r>
  </si>
  <si>
    <r>
      <t xml:space="preserve">Integration of the Finance Function:  </t>
    </r>
    <r>
      <rPr>
        <i/>
        <sz val="12"/>
        <rFont val="Arial"/>
        <family val="2"/>
      </rPr>
      <t>Timothy Thompson</t>
    </r>
  </si>
  <si>
    <r>
      <t xml:space="preserve">Economics of Competitioin:  </t>
    </r>
    <r>
      <rPr>
        <i/>
        <sz val="10"/>
        <color indexed="8"/>
        <rFont val="Arial"/>
        <family val="2"/>
      </rPr>
      <t>Nabil Al-Najjar</t>
    </r>
  </si>
  <si>
    <r>
      <t xml:space="preserve">Corporate Governance:  </t>
    </r>
    <r>
      <rPr>
        <i/>
        <sz val="12"/>
        <color indexed="8"/>
        <rFont val="Arial"/>
        <family val="2"/>
      </rPr>
      <t>Ed Zajac</t>
    </r>
  </si>
  <si>
    <r>
      <t xml:space="preserve">Ethics and Leadership:  </t>
    </r>
    <r>
      <rPr>
        <i/>
        <sz val="12"/>
        <color indexed="8"/>
        <rFont val="Arial"/>
        <family val="2"/>
      </rPr>
      <t>David Messick</t>
    </r>
  </si>
  <si>
    <r>
      <t xml:space="preserve">Capstone Course:  </t>
    </r>
    <r>
      <rPr>
        <i/>
        <sz val="12"/>
        <color indexed="8"/>
        <rFont val="Arial"/>
        <family val="2"/>
      </rPr>
      <t>Al Isenman</t>
    </r>
  </si>
  <si>
    <r>
      <t xml:space="preserve">Business Law for Entrepreneurs:  </t>
    </r>
    <r>
      <rPr>
        <i/>
        <sz val="12"/>
        <color indexed="8"/>
        <rFont val="Arial"/>
        <family val="2"/>
      </rPr>
      <t>Craig Bradley</t>
    </r>
  </si>
  <si>
    <r>
      <t xml:space="preserve">Investment Tools:  </t>
    </r>
    <r>
      <rPr>
        <i/>
        <sz val="12"/>
        <color indexed="8"/>
        <rFont val="Arial"/>
        <family val="2"/>
      </rPr>
      <t>Kathleen M. Hagerty</t>
    </r>
  </si>
  <si>
    <r>
      <t xml:space="preserve">Game Theory:  </t>
    </r>
    <r>
      <rPr>
        <i/>
        <sz val="12"/>
        <color indexed="8"/>
        <rFont val="Arial"/>
        <family val="2"/>
      </rPr>
      <t>Ehud Kalai</t>
    </r>
  </si>
  <si>
    <r>
      <t xml:space="preserve">Entrepreneurial Finanace:  </t>
    </r>
    <r>
      <rPr>
        <i/>
        <sz val="12"/>
        <color indexed="8"/>
        <rFont val="Arial"/>
        <family val="2"/>
      </rPr>
      <t>Steven Rogers</t>
    </r>
  </si>
  <si>
    <r>
      <t xml:space="preserve">Analytical Modeling:  </t>
    </r>
    <r>
      <rPr>
        <i/>
        <sz val="12"/>
        <color indexed="8"/>
        <rFont val="Arial"/>
        <family val="2"/>
      </rPr>
      <t>Sudhakar D. Deshmukh</t>
    </r>
  </si>
  <si>
    <r>
      <t xml:space="preserve">Business Marketing:  </t>
    </r>
    <r>
      <rPr>
        <i/>
        <sz val="12"/>
        <color indexed="8"/>
        <rFont val="Arial"/>
        <family val="2"/>
      </rPr>
      <t>Deborah Mitchell (proposed)</t>
    </r>
  </si>
  <si>
    <t>Deshmukh Tutorial</t>
  </si>
  <si>
    <t>International Finance tutor is Arne Staal</t>
  </si>
  <si>
    <t>Securities Analysis tutor is Daniel Cohen</t>
  </si>
  <si>
    <t>Luncheon Speaker - 
Classes begin at 1:30pm</t>
  </si>
  <si>
    <t>Honack - wrap up</t>
  </si>
  <si>
    <t>Rogers/</t>
  </si>
  <si>
    <t>Bradley/</t>
  </si>
  <si>
    <t>Kalai/</t>
  </si>
  <si>
    <t>Rogers</t>
  </si>
  <si>
    <t>Hagert 8am</t>
  </si>
  <si>
    <t xml:space="preserve"> Mitchell 4:30-6pm</t>
  </si>
  <si>
    <t>7:30 Deshmukh Tutorial</t>
  </si>
  <si>
    <t>Revised 3/4/04 jcj</t>
  </si>
  <si>
    <t>Hughes - exam (5pm)</t>
  </si>
  <si>
    <t>12-1pm Securities Analysis Luncheon Speaker
(other classes welcome)</t>
  </si>
  <si>
    <t>4:30 Messick Movie</t>
  </si>
  <si>
    <t>Required Alumni-Prep Lunch</t>
  </si>
  <si>
    <t>Revised 3/6/04 dks</t>
  </si>
  <si>
    <t xml:space="preserve"> Hagerty (until 4:45)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</si>
</sst>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i/>
      <sz val="10"/>
      <color indexed="9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i/>
      <u/>
      <sz val="10"/>
      <name val="Arial"/>
      <family val="2"/>
    </font>
    <font>
      <i/>
      <sz val="14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sz val="8.5"/>
      <name val="Arial"/>
      <family val="2"/>
    </font>
    <font>
      <b/>
      <sz val="16"/>
      <name val="Arial"/>
      <family val="2"/>
    </font>
    <font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bgColor indexed="8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  <fill>
      <patternFill patternType="gray0625">
        <bgColor indexed="22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/>
    <xf numFmtId="0" fontId="7" fillId="0" borderId="2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/>
    <xf numFmtId="0" fontId="7" fillId="0" borderId="12" xfId="0" applyFont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0" fillId="4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5" borderId="25" xfId="0" applyFont="1" applyFill="1" applyBorder="1" applyAlignment="1">
      <alignment horizontal="center" wrapText="1"/>
    </xf>
    <xf numFmtId="0" fontId="0" fillId="5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1" fillId="7" borderId="32" xfId="0" applyFont="1" applyFill="1" applyBorder="1"/>
    <xf numFmtId="0" fontId="11" fillId="7" borderId="33" xfId="0" applyFont="1" applyFill="1" applyBorder="1"/>
    <xf numFmtId="0" fontId="4" fillId="7" borderId="19" xfId="0" applyFont="1" applyFill="1" applyBorder="1"/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16" fontId="4" fillId="7" borderId="34" xfId="0" applyNumberFormat="1" applyFont="1" applyFill="1" applyBorder="1" applyAlignment="1">
      <alignment horizontal="center"/>
    </xf>
    <xf numFmtId="16" fontId="4" fillId="7" borderId="24" xfId="0" applyNumberFormat="1" applyFont="1" applyFill="1" applyBorder="1" applyAlignment="1">
      <alignment horizontal="center"/>
    </xf>
    <xf numFmtId="0" fontId="4" fillId="7" borderId="35" xfId="0" applyFont="1" applyFill="1" applyBorder="1"/>
    <xf numFmtId="0" fontId="4" fillId="7" borderId="21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33" xfId="0" applyFont="1" applyFill="1" applyBorder="1"/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7" fillId="7" borderId="36" xfId="0" applyFont="1" applyFill="1" applyBorder="1"/>
    <xf numFmtId="0" fontId="7" fillId="7" borderId="37" xfId="0" applyFont="1" applyFill="1" applyBorder="1"/>
    <xf numFmtId="0" fontId="8" fillId="0" borderId="1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8" fillId="7" borderId="42" xfId="0" applyFont="1" applyFill="1" applyBorder="1" applyAlignment="1">
      <alignment horizontal="right" vertical="center"/>
    </xf>
    <xf numFmtId="0" fontId="1" fillId="0" borderId="4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vertical="center"/>
    </xf>
    <xf numFmtId="0" fontId="8" fillId="7" borderId="22" xfId="0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vertical="center"/>
    </xf>
    <xf numFmtId="0" fontId="8" fillId="7" borderId="44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0" fontId="21" fillId="0" borderId="0" xfId="0" applyFont="1" applyFill="1"/>
    <xf numFmtId="0" fontId="2" fillId="4" borderId="11" xfId="0" applyFont="1" applyFill="1" applyBorder="1"/>
    <xf numFmtId="0" fontId="2" fillId="5" borderId="4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4" borderId="0" xfId="0" applyFill="1"/>
    <xf numFmtId="0" fontId="22" fillId="6" borderId="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/>
    </xf>
    <xf numFmtId="0" fontId="24" fillId="12" borderId="23" xfId="0" applyFont="1" applyFill="1" applyBorder="1" applyAlignment="1">
      <alignment horizontal="center"/>
    </xf>
    <xf numFmtId="0" fontId="24" fillId="12" borderId="15" xfId="0" applyFont="1" applyFill="1" applyBorder="1" applyAlignment="1">
      <alignment horizontal="center"/>
    </xf>
    <xf numFmtId="0" fontId="24" fillId="12" borderId="24" xfId="0" applyFont="1" applyFill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8" fillId="7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7" borderId="22" xfId="0" applyFont="1" applyFill="1" applyBorder="1" applyAlignment="1">
      <alignment horizontal="right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righ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7" borderId="47" xfId="0" applyFont="1" applyFill="1" applyBorder="1" applyAlignment="1">
      <alignment horizontal="right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9" fillId="7" borderId="42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7" borderId="47" xfId="0" applyFont="1" applyFill="1" applyBorder="1" applyAlignment="1">
      <alignment horizontal="right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right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7" fillId="11" borderId="16" xfId="0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8" borderId="3" xfId="0" applyFont="1" applyFill="1" applyBorder="1" applyAlignment="1">
      <alignment horizontal="center" vertical="center" wrapText="1"/>
    </xf>
    <xf numFmtId="0" fontId="20" fillId="11" borderId="3" xfId="0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26" fillId="7" borderId="22" xfId="0" applyFont="1" applyFill="1" applyBorder="1" applyAlignment="1">
      <alignment horizontal="righ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8" fillId="0" borderId="0" xfId="0" applyFont="1" applyAlignment="1">
      <alignment horizontal="centerContinuous"/>
    </xf>
    <xf numFmtId="0" fontId="0" fillId="2" borderId="7" xfId="0" applyFill="1" applyBorder="1" applyAlignment="1">
      <alignment horizontal="center" wrapText="1"/>
    </xf>
    <xf numFmtId="0" fontId="2" fillId="0" borderId="4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3" fillId="11" borderId="2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/>
    </xf>
    <xf numFmtId="0" fontId="32" fillId="7" borderId="16" xfId="0" applyFont="1" applyFill="1" applyBorder="1" applyAlignment="1">
      <alignment horizontal="center"/>
    </xf>
    <xf numFmtId="0" fontId="32" fillId="11" borderId="2" xfId="0" applyFont="1" applyFill="1" applyBorder="1" applyAlignment="1">
      <alignment horizontal="center"/>
    </xf>
    <xf numFmtId="0" fontId="33" fillId="11" borderId="15" xfId="0" applyFont="1" applyFill="1" applyBorder="1" applyAlignment="1">
      <alignment horizontal="center"/>
    </xf>
    <xf numFmtId="0" fontId="33" fillId="11" borderId="40" xfId="0" applyFont="1" applyFill="1" applyBorder="1" applyAlignment="1">
      <alignment horizontal="center"/>
    </xf>
    <xf numFmtId="0" fontId="11" fillId="11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6" fillId="8" borderId="12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34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32" fillId="11" borderId="40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4" fillId="5" borderId="40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32" fillId="11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0" fillId="0" borderId="0" xfId="0" applyAlignment="1"/>
    <xf numFmtId="0" fontId="2" fillId="8" borderId="4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7" borderId="12" xfId="0" applyFont="1" applyFill="1" applyBorder="1" applyAlignment="1">
      <alignment horizontal="center" wrapText="1"/>
    </xf>
    <xf numFmtId="0" fontId="12" fillId="7" borderId="23" xfId="0" applyFont="1" applyFill="1" applyBorder="1" applyAlignment="1">
      <alignment horizontal="center" wrapText="1"/>
    </xf>
    <xf numFmtId="0" fontId="12" fillId="7" borderId="16" xfId="0" applyFont="1" applyFill="1" applyBorder="1" applyAlignment="1">
      <alignment horizontal="center" wrapText="1"/>
    </xf>
    <xf numFmtId="0" fontId="12" fillId="7" borderId="24" xfId="0" applyFont="1" applyFill="1" applyBorder="1" applyAlignment="1">
      <alignment horizontal="center" wrapText="1"/>
    </xf>
    <xf numFmtId="0" fontId="5" fillId="5" borderId="4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showZeros="0" zoomScaleNormal="100" workbookViewId="0">
      <selection sqref="A1:G1"/>
    </sheetView>
  </sheetViews>
  <sheetFormatPr defaultColWidth="9.109375" defaultRowHeight="13.2" x14ac:dyDescent="0.25"/>
  <cols>
    <col min="1" max="1" width="16.44140625" style="117" customWidth="1"/>
    <col min="2" max="7" width="17.6640625" style="117" customWidth="1"/>
    <col min="8" max="16384" width="9.109375" style="117"/>
  </cols>
  <sheetData>
    <row r="1" spans="1:7" s="111" customFormat="1" ht="20.399999999999999" x14ac:dyDescent="0.25">
      <c r="A1" s="323" t="s">
        <v>32</v>
      </c>
      <c r="B1" s="323"/>
      <c r="C1" s="323"/>
      <c r="D1" s="323"/>
      <c r="E1" s="323"/>
      <c r="F1" s="323"/>
      <c r="G1" s="323"/>
    </row>
    <row r="2" spans="1:7" s="111" customFormat="1" ht="20.399999999999999" x14ac:dyDescent="0.25">
      <c r="A2" s="323" t="s">
        <v>33</v>
      </c>
      <c r="B2" s="323"/>
      <c r="C2" s="323"/>
      <c r="D2" s="323"/>
      <c r="E2" s="323"/>
      <c r="F2" s="323"/>
      <c r="G2" s="323"/>
    </row>
    <row r="3" spans="1:7" s="116" customFormat="1" x14ac:dyDescent="0.25">
      <c r="A3" s="324" t="s">
        <v>75</v>
      </c>
      <c r="B3" s="324"/>
      <c r="C3" s="324"/>
      <c r="D3" s="324"/>
      <c r="E3" s="324"/>
      <c r="F3" s="324"/>
      <c r="G3" s="324"/>
    </row>
    <row r="5" spans="1:7" s="114" customFormat="1" ht="15.6" x14ac:dyDescent="0.25">
      <c r="A5" s="112" t="s">
        <v>164</v>
      </c>
      <c r="B5" s="113"/>
    </row>
    <row r="6" spans="1:7" s="114" customFormat="1" ht="15.6" x14ac:dyDescent="0.25">
      <c r="A6" s="112" t="s">
        <v>76</v>
      </c>
      <c r="B6" s="113"/>
    </row>
    <row r="7" spans="1:7" s="114" customFormat="1" ht="15.6" x14ac:dyDescent="0.25">
      <c r="A7" s="112" t="s">
        <v>165</v>
      </c>
      <c r="B7" s="113"/>
    </row>
    <row r="8" spans="1:7" s="114" customFormat="1" ht="15.6" x14ac:dyDescent="0.25">
      <c r="A8" s="112" t="s">
        <v>166</v>
      </c>
      <c r="B8" s="113"/>
    </row>
    <row r="9" spans="1:7" ht="13.8" thickBot="1" x14ac:dyDescent="0.3">
      <c r="A9" s="115"/>
      <c r="B9" s="116"/>
    </row>
    <row r="10" spans="1:7" x14ac:dyDescent="0.25">
      <c r="A10" s="154"/>
      <c r="B10" s="118" t="s">
        <v>0</v>
      </c>
      <c r="C10" s="118" t="s">
        <v>0</v>
      </c>
      <c r="D10" s="118" t="s">
        <v>0</v>
      </c>
      <c r="E10" s="118" t="s">
        <v>0</v>
      </c>
      <c r="F10" s="118" t="s">
        <v>0</v>
      </c>
      <c r="G10" s="119" t="s">
        <v>0</v>
      </c>
    </row>
    <row r="11" spans="1:7" x14ac:dyDescent="0.25">
      <c r="A11" s="161"/>
      <c r="B11" s="162" t="str">
        <f>'Year Two'!B7</f>
        <v>Sept 19-20</v>
      </c>
      <c r="C11" s="162" t="str">
        <f>'Year Two'!C7</f>
        <v>Oct 3-5</v>
      </c>
      <c r="D11" s="162" t="str">
        <f>'Year Two'!D7</f>
        <v>Oct 17-19</v>
      </c>
      <c r="E11" s="162" t="str">
        <f>'Year Two'!E7</f>
        <v>Oct 31-Nov 2</v>
      </c>
      <c r="F11" s="162" t="str">
        <f>'Year Two'!F7</f>
        <v>Nov 14-16</v>
      </c>
      <c r="G11" s="163" t="str">
        <f>'Year Two'!G7</f>
        <v>Dec 5-6</v>
      </c>
    </row>
    <row r="12" spans="1:7" x14ac:dyDescent="0.25">
      <c r="A12" s="155"/>
      <c r="B12" s="158" t="str">
        <f>+'Year Two'!B8</f>
        <v>Friday</v>
      </c>
      <c r="C12" s="159" t="str">
        <f>+'Year Two'!C8</f>
        <v>Friday</v>
      </c>
      <c r="D12" s="159" t="str">
        <f>+'Year Two'!D8</f>
        <v>Friday</v>
      </c>
      <c r="E12" s="159" t="str">
        <f>+'Year Two'!E8</f>
        <v>Friday</v>
      </c>
      <c r="F12" s="159" t="str">
        <f>+'Year Two'!F8</f>
        <v>Friday</v>
      </c>
      <c r="G12" s="160" t="str">
        <f>+'Year Two'!G8</f>
        <v>Friday 12/5</v>
      </c>
    </row>
    <row r="13" spans="1:7" x14ac:dyDescent="0.25">
      <c r="A13" s="156" t="s">
        <v>38</v>
      </c>
      <c r="B13" s="120" t="str">
        <f>'Year Two'!B10</f>
        <v>Intro: Paoni</v>
      </c>
      <c r="C13" s="120" t="str">
        <f>'Year Two'!C10</f>
        <v>Presser</v>
      </c>
      <c r="D13" s="120" t="str">
        <f>'Year Two'!D10</f>
        <v>Paoni</v>
      </c>
      <c r="E13" s="120" t="str">
        <f>'Year Two'!E10</f>
        <v>Thompson</v>
      </c>
      <c r="F13" s="120" t="str">
        <f>'Year Two'!F10</f>
        <v>Paoni</v>
      </c>
      <c r="G13" s="121" t="str">
        <f>'Year Two'!G10</f>
        <v>Hirsch - exam</v>
      </c>
    </row>
    <row r="14" spans="1:7" x14ac:dyDescent="0.25">
      <c r="A14" s="156"/>
      <c r="B14" s="120"/>
      <c r="C14" s="120"/>
      <c r="D14" s="120"/>
      <c r="E14" s="120"/>
      <c r="F14" s="120"/>
      <c r="G14" s="121"/>
    </row>
    <row r="15" spans="1:7" x14ac:dyDescent="0.25">
      <c r="A15" s="156" t="s">
        <v>39</v>
      </c>
      <c r="B15" s="120" t="str">
        <f>'Year Two'!B12</f>
        <v>Paoni</v>
      </c>
      <c r="C15" s="120" t="str">
        <f>'Year Two'!C12</f>
        <v>Presser</v>
      </c>
      <c r="D15" s="120" t="str">
        <f>'Year Two'!D12</f>
        <v>Paoni</v>
      </c>
      <c r="E15" s="120" t="str">
        <f>'Year Two'!E12</f>
        <v>Thompson</v>
      </c>
      <c r="F15" s="120" t="str">
        <f>'Year Two'!F12</f>
        <v>Paoni-wrap up</v>
      </c>
      <c r="G15" s="121" t="str">
        <f>'Year Two'!G12</f>
        <v>Presser - exam</v>
      </c>
    </row>
    <row r="16" spans="1:7" ht="26.4" x14ac:dyDescent="0.25">
      <c r="A16" s="156" t="s">
        <v>24</v>
      </c>
      <c r="B16" s="122" t="str">
        <f>'Year Two'!B13</f>
        <v xml:space="preserve"> </v>
      </c>
      <c r="C16" s="123" t="str">
        <f>'Year Two'!C13</f>
        <v xml:space="preserve"> </v>
      </c>
      <c r="D16" s="123" t="str">
        <f>'Year Two'!D13</f>
        <v xml:space="preserve"> </v>
      </c>
      <c r="E16" s="124" t="str">
        <f>'Year Two'!E13</f>
        <v>Group Rep Meeting 4:15pm</v>
      </c>
      <c r="F16" s="123" t="str">
        <f>'Year Two'!F13</f>
        <v xml:space="preserve"> </v>
      </c>
      <c r="G16" s="125" t="str">
        <f>'Year Two'!G13</f>
        <v xml:space="preserve"> </v>
      </c>
    </row>
    <row r="17" spans="1:7" x14ac:dyDescent="0.25">
      <c r="A17" s="152" t="s">
        <v>3</v>
      </c>
      <c r="B17" s="153" t="str">
        <f>'Year Two'!B14</f>
        <v xml:space="preserve"> </v>
      </c>
      <c r="C17" s="126" t="str">
        <f>'Year Two'!C14</f>
        <v xml:space="preserve"> </v>
      </c>
      <c r="D17" s="126" t="str">
        <f>'Year Two'!D14</f>
        <v xml:space="preserve"> </v>
      </c>
      <c r="E17" s="126" t="str">
        <f>'Year Two'!E14</f>
        <v xml:space="preserve"> </v>
      </c>
      <c r="F17" s="126" t="str">
        <f>'Year Two'!F14</f>
        <v xml:space="preserve"> </v>
      </c>
      <c r="G17" s="127" t="str">
        <f>'Year Two'!G14</f>
        <v xml:space="preserve"> </v>
      </c>
    </row>
    <row r="18" spans="1:7" x14ac:dyDescent="0.25">
      <c r="A18" s="156"/>
      <c r="B18" s="128" t="str">
        <f>'Year Two'!B15</f>
        <v>Saturday</v>
      </c>
      <c r="C18" s="128" t="str">
        <f>'Year Two'!C15</f>
        <v>Saturday</v>
      </c>
      <c r="D18" s="128" t="str">
        <f>'Year Two'!D15</f>
        <v>Saturday</v>
      </c>
      <c r="E18" s="128" t="str">
        <f>'Year Two'!E15</f>
        <v>Saturday</v>
      </c>
      <c r="F18" s="128" t="str">
        <f>'Year Two'!F15</f>
        <v>Saturday</v>
      </c>
      <c r="G18" s="129" t="str">
        <f>'Year Two'!G15</f>
        <v>Saturday 12/6</v>
      </c>
    </row>
    <row r="19" spans="1:7" x14ac:dyDescent="0.25">
      <c r="A19" s="156" t="s">
        <v>40</v>
      </c>
      <c r="B19" s="130" t="str">
        <f>'Year Two'!B16</f>
        <v>Intro: Thompson</v>
      </c>
      <c r="C19" s="131" t="str">
        <f>'Year Two'!C16</f>
        <v>Fishman</v>
      </c>
      <c r="D19" s="131" t="str">
        <f>'Year Two'!D16</f>
        <v>Hirsch</v>
      </c>
      <c r="E19" s="131" t="str">
        <f>'Year Two'!E16</f>
        <v>Hirsch</v>
      </c>
      <c r="F19" s="131" t="str">
        <f>'Year Two'!F16</f>
        <v>Thompson</v>
      </c>
      <c r="G19" s="132" t="str">
        <f>'Year Two'!G16</f>
        <v>Intro: Al-Najjar</v>
      </c>
    </row>
    <row r="20" spans="1:7" x14ac:dyDescent="0.25">
      <c r="A20" s="156"/>
      <c r="B20" s="130"/>
      <c r="C20" s="131"/>
      <c r="D20" s="131"/>
      <c r="E20" s="131"/>
      <c r="F20" s="131"/>
      <c r="G20" s="132"/>
    </row>
    <row r="21" spans="1:7" x14ac:dyDescent="0.25">
      <c r="A21" s="156" t="s">
        <v>41</v>
      </c>
      <c r="B21" s="130" t="str">
        <f>'Year Two'!B18</f>
        <v>Thompson</v>
      </c>
      <c r="C21" s="131" t="str">
        <f>'Year Two'!C18</f>
        <v>Fishman</v>
      </c>
      <c r="D21" s="131" t="str">
        <f>'Year Two'!D18</f>
        <v>Hirsch</v>
      </c>
      <c r="E21" s="131" t="str">
        <f>'Year Two'!E18</f>
        <v>Hirsch</v>
      </c>
      <c r="F21" s="131" t="str">
        <f>'Year Two'!F18</f>
        <v>Thompson-wrap up</v>
      </c>
      <c r="G21" s="132" t="str">
        <f>'Year Two'!G18</f>
        <v>Al-Najjar</v>
      </c>
    </row>
    <row r="22" spans="1:7" x14ac:dyDescent="0.25">
      <c r="A22" s="152" t="s">
        <v>46</v>
      </c>
      <c r="B22" s="133" t="str">
        <f>'Year Two'!B19</f>
        <v xml:space="preserve"> </v>
      </c>
      <c r="C22" s="134" t="str">
        <f>'Year Two'!C19</f>
        <v xml:space="preserve"> </v>
      </c>
      <c r="D22" s="134" t="str">
        <f>'Year Two'!D19</f>
        <v xml:space="preserve"> </v>
      </c>
      <c r="E22" s="134">
        <f>'Year Two'!E19</f>
        <v>0</v>
      </c>
      <c r="F22" s="134" t="str">
        <f>'Year Two'!F19</f>
        <v xml:space="preserve"> </v>
      </c>
      <c r="G22" s="135" t="str">
        <f>'Year Two'!G19</f>
        <v xml:space="preserve"> </v>
      </c>
    </row>
    <row r="23" spans="1:7" x14ac:dyDescent="0.25">
      <c r="A23" s="156" t="s">
        <v>9</v>
      </c>
      <c r="B23" s="130" t="str">
        <f>'Year Two'!B20</f>
        <v>Intro: Presser</v>
      </c>
      <c r="C23" s="131" t="str">
        <f>'Year Two'!C20</f>
        <v>Paoni</v>
      </c>
      <c r="D23" s="131" t="str">
        <f>'Year Two'!D20</f>
        <v>Presser</v>
      </c>
      <c r="E23" s="131" t="str">
        <f>'Year Two'!E20</f>
        <v>Presser</v>
      </c>
      <c r="F23" s="131" t="str">
        <f>'Year Two'!F20</f>
        <v>Hirsch</v>
      </c>
      <c r="G23" s="132" t="str">
        <f>'Year Two'!G20</f>
        <v>Intro: Rao</v>
      </c>
    </row>
    <row r="24" spans="1:7" x14ac:dyDescent="0.25">
      <c r="A24" s="156"/>
      <c r="B24" s="130"/>
      <c r="C24" s="131"/>
      <c r="D24" s="131"/>
      <c r="E24" s="131"/>
      <c r="F24" s="131"/>
      <c r="G24" s="132"/>
    </row>
    <row r="25" spans="1:7" x14ac:dyDescent="0.25">
      <c r="A25" s="156" t="s">
        <v>42</v>
      </c>
      <c r="B25" s="130" t="str">
        <f>'Year Two'!B22</f>
        <v>Intro: Hirsch</v>
      </c>
      <c r="C25" s="131" t="str">
        <f>'Year Two'!C22</f>
        <v>Paoni</v>
      </c>
      <c r="D25" s="131" t="str">
        <f>'Year Two'!D22</f>
        <v>Presser</v>
      </c>
      <c r="E25" s="131" t="str">
        <f>'Year Two'!E22</f>
        <v>Presser</v>
      </c>
      <c r="F25" s="131" t="str">
        <f>'Year Two'!F22</f>
        <v>Hirsch</v>
      </c>
      <c r="G25" s="132" t="str">
        <f>'Year Two'!G22</f>
        <v>Rao</v>
      </c>
    </row>
    <row r="26" spans="1:7" x14ac:dyDescent="0.25">
      <c r="A26" s="156" t="s">
        <v>25</v>
      </c>
      <c r="B26" s="136" t="str">
        <f>'Year Two'!B23</f>
        <v xml:space="preserve"> </v>
      </c>
      <c r="C26" s="137" t="str">
        <f>'Year Two'!C23</f>
        <v xml:space="preserve"> </v>
      </c>
      <c r="D26" s="137" t="str">
        <f>'Year Two'!D23</f>
        <v xml:space="preserve"> </v>
      </c>
      <c r="E26" s="137" t="str">
        <f>'Year Two'!E23</f>
        <v xml:space="preserve"> </v>
      </c>
      <c r="F26" s="137" t="str">
        <f>'Year Two'!F23</f>
        <v xml:space="preserve"> </v>
      </c>
      <c r="G26" s="138" t="str">
        <f>'Year Two'!G23</f>
        <v xml:space="preserve"> </v>
      </c>
    </row>
    <row r="27" spans="1:7" x14ac:dyDescent="0.25">
      <c r="A27" s="152" t="s">
        <v>3</v>
      </c>
      <c r="B27" s="153" t="str">
        <f>'Year Two'!B24</f>
        <v xml:space="preserve"> </v>
      </c>
      <c r="C27" s="126" t="str">
        <f>'Year Two'!C24</f>
        <v xml:space="preserve"> </v>
      </c>
      <c r="D27" s="126" t="str">
        <f>'Year Two'!D24</f>
        <v xml:space="preserve"> </v>
      </c>
      <c r="E27" s="126" t="str">
        <f>'Year Two'!E24</f>
        <v xml:space="preserve"> </v>
      </c>
      <c r="F27" s="126" t="str">
        <f>'Year Two'!F24</f>
        <v xml:space="preserve"> </v>
      </c>
      <c r="G27" s="127" t="str">
        <f>'Year Two'!G24</f>
        <v xml:space="preserve"> </v>
      </c>
    </row>
    <row r="28" spans="1:7" x14ac:dyDescent="0.25">
      <c r="A28" s="156"/>
      <c r="B28" s="139" t="str">
        <f>'Year Two'!B25</f>
        <v>Sunday</v>
      </c>
      <c r="C28" s="140" t="str">
        <f>'Year Two'!C25</f>
        <v>Sunday</v>
      </c>
      <c r="D28" s="140" t="str">
        <f>'Year Two'!D25</f>
        <v>Sunday</v>
      </c>
      <c r="E28" s="140" t="str">
        <f>'Year Two'!E25</f>
        <v>Sunday</v>
      </c>
      <c r="F28" s="140" t="str">
        <f>'Year Two'!F25</f>
        <v>Sunday</v>
      </c>
      <c r="G28" s="141" t="str">
        <f>'Year Two'!G25</f>
        <v>Sunday 12/7</v>
      </c>
    </row>
    <row r="29" spans="1:7" x14ac:dyDescent="0.25">
      <c r="A29" s="156" t="s">
        <v>11</v>
      </c>
      <c r="B29" s="142" t="str">
        <f>'Year Two'!B26</f>
        <v>No</v>
      </c>
      <c r="C29" s="143" t="str">
        <f>'Year Two'!C26</f>
        <v>Hirsch</v>
      </c>
      <c r="D29" s="143" t="str">
        <f>'Year Two'!D26</f>
        <v>Thompson</v>
      </c>
      <c r="E29" s="143" t="str">
        <f>'Year Two'!E26</f>
        <v>Paoni</v>
      </c>
      <c r="F29" s="143" t="str">
        <f>'Year Two'!F26</f>
        <v>Presser</v>
      </c>
      <c r="G29" s="144" t="str">
        <f>'Year Two'!G26</f>
        <v>No</v>
      </c>
    </row>
    <row r="30" spans="1:7" x14ac:dyDescent="0.25">
      <c r="A30" s="156"/>
      <c r="B30" s="142"/>
      <c r="C30" s="143"/>
      <c r="D30" s="143"/>
      <c r="E30" s="143"/>
      <c r="F30" s="143"/>
      <c r="G30" s="144"/>
    </row>
    <row r="31" spans="1:7" ht="13.8" thickBot="1" x14ac:dyDescent="0.3">
      <c r="A31" s="157" t="s">
        <v>12</v>
      </c>
      <c r="B31" s="145" t="str">
        <f>'Year Two'!B28</f>
        <v>Classes</v>
      </c>
      <c r="C31" s="146" t="str">
        <f>'Year Two'!C28</f>
        <v>Hirsch</v>
      </c>
      <c r="D31" s="146" t="str">
        <f>'Year Two'!D28</f>
        <v>Thompson</v>
      </c>
      <c r="E31" s="146" t="str">
        <f>'Year Two'!E28</f>
        <v>Paoni</v>
      </c>
      <c r="F31" s="146" t="str">
        <f>'Year Two'!F28</f>
        <v>Presser</v>
      </c>
      <c r="G31" s="147" t="str">
        <f>'Year Two'!G28</f>
        <v>Classes</v>
      </c>
    </row>
    <row r="33" spans="1:1" x14ac:dyDescent="0.25">
      <c r="A33" s="117" t="s">
        <v>85</v>
      </c>
    </row>
  </sheetData>
  <mergeCells count="3">
    <mergeCell ref="A1:G1"/>
    <mergeCell ref="A2:G2"/>
    <mergeCell ref="A3:G3"/>
  </mergeCells>
  <phoneticPr fontId="0" type="noConversion"/>
  <pageMargins left="0.5" right="0.5" top="0.75" bottom="0.75" header="0.5" footer="0.5"/>
  <pageSetup orientation="landscape" r:id="rId1"/>
  <headerFooter alignWithMargins="0">
    <oddFooter>&amp;R&amp;8Printed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Zeros="0" tabSelected="1" zoomScale="85" zoomScaleNormal="85" zoomScaleSheetLayoutView="90" workbookViewId="0"/>
  </sheetViews>
  <sheetFormatPr defaultColWidth="9.109375" defaultRowHeight="12.75" customHeight="1" x14ac:dyDescent="0.25"/>
  <cols>
    <col min="1" max="1" width="13.109375" style="117" customWidth="1"/>
    <col min="2" max="2" width="13.5546875" style="117" customWidth="1"/>
    <col min="3" max="3" width="20.5546875" style="117" customWidth="1"/>
    <col min="4" max="4" width="24.33203125" style="117" customWidth="1"/>
    <col min="5" max="5" width="20" style="117" customWidth="1"/>
    <col min="6" max="6" width="17.109375" style="117" customWidth="1"/>
    <col min="7" max="7" width="22" style="117" customWidth="1"/>
    <col min="8" max="8" width="6.88671875" style="117" bestFit="1" customWidth="1"/>
    <col min="9" max="9" width="26" style="117" customWidth="1"/>
    <col min="10" max="16384" width="9.109375" style="117"/>
  </cols>
  <sheetData>
    <row r="1" spans="1:12" s="111" customFormat="1" ht="20.399999999999999" x14ac:dyDescent="0.25">
      <c r="A1" s="195" t="s">
        <v>36</v>
      </c>
      <c r="B1" s="195"/>
      <c r="C1" s="195"/>
      <c r="D1" s="195"/>
      <c r="E1" s="195"/>
      <c r="F1" s="195"/>
      <c r="G1" s="195"/>
      <c r="H1" s="195"/>
      <c r="I1" s="195"/>
    </row>
    <row r="2" spans="1:12" s="111" customFormat="1" ht="20.399999999999999" x14ac:dyDescent="0.25">
      <c r="A2" s="195" t="s">
        <v>37</v>
      </c>
      <c r="B2" s="195"/>
      <c r="C2" s="195"/>
      <c r="D2" s="195"/>
      <c r="E2" s="195"/>
      <c r="F2" s="195"/>
      <c r="G2" s="195"/>
      <c r="H2" s="195"/>
      <c r="I2" s="195"/>
    </row>
    <row r="3" spans="1:12" ht="12.75" customHeight="1" x14ac:dyDescent="0.25">
      <c r="A3" s="196" t="s">
        <v>194</v>
      </c>
      <c r="B3" s="196"/>
      <c r="C3" s="196"/>
      <c r="D3" s="196"/>
      <c r="E3" s="196"/>
      <c r="F3" s="196"/>
      <c r="G3" s="196"/>
      <c r="H3" s="196"/>
      <c r="I3" s="196"/>
    </row>
    <row r="4" spans="1:12" s="151" customFormat="1" ht="12.75" customHeight="1" x14ac:dyDescent="0.25">
      <c r="A4" s="149" t="s">
        <v>92</v>
      </c>
      <c r="B4" s="150" t="s">
        <v>167</v>
      </c>
      <c r="F4" s="150" t="s">
        <v>100</v>
      </c>
    </row>
    <row r="5" spans="1:12" s="151" customFormat="1" ht="12.75" customHeight="1" x14ac:dyDescent="0.25">
      <c r="A5" s="150"/>
    </row>
    <row r="6" spans="1:12" s="151" customFormat="1" ht="12.75" customHeight="1" x14ac:dyDescent="0.25">
      <c r="A6" s="181" t="s">
        <v>93</v>
      </c>
      <c r="B6" s="150" t="s">
        <v>94</v>
      </c>
      <c r="C6" s="149"/>
      <c r="D6" s="149"/>
      <c r="E6" s="181" t="s">
        <v>97</v>
      </c>
      <c r="F6" s="150" t="s">
        <v>98</v>
      </c>
      <c r="H6" s="150"/>
      <c r="I6" s="149"/>
      <c r="J6" s="149"/>
      <c r="K6" s="149"/>
      <c r="L6" s="149"/>
    </row>
    <row r="7" spans="1:12" s="151" customFormat="1" ht="12.75" customHeight="1" x14ac:dyDescent="0.25">
      <c r="A7" s="182" t="s">
        <v>95</v>
      </c>
      <c r="B7" s="150" t="s">
        <v>134</v>
      </c>
      <c r="C7" s="149"/>
      <c r="D7" s="149"/>
      <c r="E7" s="182" t="s">
        <v>95</v>
      </c>
      <c r="F7" s="150" t="s">
        <v>99</v>
      </c>
      <c r="H7" s="150"/>
      <c r="I7" s="149"/>
      <c r="J7" s="149"/>
      <c r="K7" s="149"/>
      <c r="L7" s="149"/>
    </row>
    <row r="8" spans="1:12" s="151" customFormat="1" ht="12.75" customHeight="1" x14ac:dyDescent="0.25">
      <c r="A8" s="149"/>
      <c r="B8" s="150" t="s">
        <v>96</v>
      </c>
      <c r="C8" s="149"/>
      <c r="D8" s="149"/>
      <c r="F8" s="150" t="s">
        <v>128</v>
      </c>
      <c r="H8" s="149"/>
      <c r="I8" s="149"/>
      <c r="J8" s="149"/>
      <c r="K8" s="149"/>
      <c r="L8" s="149"/>
    </row>
    <row r="9" spans="1:12" s="151" customFormat="1" ht="12.75" customHeight="1" thickBot="1" x14ac:dyDescent="0.3">
      <c r="A9" s="149"/>
      <c r="B9" s="149"/>
      <c r="C9" s="149"/>
      <c r="D9" s="149"/>
      <c r="E9" s="149"/>
      <c r="F9" s="149"/>
      <c r="G9" s="149"/>
      <c r="H9" s="150"/>
      <c r="I9" s="149"/>
      <c r="J9" s="149"/>
      <c r="K9" s="149"/>
      <c r="L9" s="149"/>
    </row>
    <row r="10" spans="1:12" ht="12.75" customHeight="1" x14ac:dyDescent="0.25">
      <c r="A10" s="197"/>
      <c r="B10" s="118" t="s">
        <v>0</v>
      </c>
      <c r="C10" s="118" t="s">
        <v>0</v>
      </c>
      <c r="D10" s="118" t="s">
        <v>0</v>
      </c>
      <c r="E10" s="118" t="s">
        <v>0</v>
      </c>
      <c r="F10" s="118" t="s">
        <v>0</v>
      </c>
      <c r="G10" s="118" t="s">
        <v>0</v>
      </c>
      <c r="H10" s="198" t="str">
        <f>+'Year Two'!M6</f>
        <v xml:space="preserve">Spring  </v>
      </c>
      <c r="I10" s="119" t="s">
        <v>0</v>
      </c>
    </row>
    <row r="11" spans="1:12" ht="12.75" customHeight="1" x14ac:dyDescent="0.25">
      <c r="A11" s="199"/>
      <c r="B11" s="200" t="str">
        <f>'Year Two'!G7</f>
        <v>Dec 5-6</v>
      </c>
      <c r="C11" s="200" t="str">
        <f>'Year Two'!H7</f>
        <v>Jan 16-17</v>
      </c>
      <c r="D11" s="200" t="str">
        <f>'Year Two'!I7</f>
        <v>Jan 30-Feb 1</v>
      </c>
      <c r="E11" s="200" t="str">
        <f>'Year Two'!J7</f>
        <v>Feb 13-15</v>
      </c>
      <c r="F11" s="200" t="str">
        <f>'Year Two'!K7</f>
        <v>Feb 27-29</v>
      </c>
      <c r="G11" s="200" t="str">
        <f>'Year Two'!L7</f>
        <v>March 12-14</v>
      </c>
      <c r="H11" s="201" t="str">
        <f>+'Year Two'!M7</f>
        <v>Break</v>
      </c>
      <c r="I11" s="202" t="str">
        <f>'Year Two'!N7</f>
        <v>April 2-4</v>
      </c>
    </row>
    <row r="12" spans="1:12" s="244" customFormat="1" ht="12.75" customHeight="1" x14ac:dyDescent="0.25">
      <c r="A12" s="243"/>
      <c r="B12" s="241" t="str">
        <f>+'Year Two'!G8</f>
        <v>Friday 12/5</v>
      </c>
      <c r="C12" s="241" t="str">
        <f>+'Year Two'!H8</f>
        <v>Friday 1/16</v>
      </c>
      <c r="D12" s="241" t="str">
        <f>+'Year Two'!I8</f>
        <v>Friday 1/30</v>
      </c>
      <c r="E12" s="241" t="str">
        <f>+'Year Two'!J8</f>
        <v>Friday 2/13</v>
      </c>
      <c r="F12" s="241" t="str">
        <f>+'Year Two'!K8</f>
        <v>Friday 2/27</v>
      </c>
      <c r="G12" s="241" t="str">
        <f>+'Year Two'!L8</f>
        <v>Friday 3/12</v>
      </c>
      <c r="H12" s="242" t="str">
        <f>'Year Two'!M9</f>
        <v xml:space="preserve"> </v>
      </c>
      <c r="I12" s="276" t="str">
        <f>+'Year Two'!N8</f>
        <v>Friday 4/2</v>
      </c>
    </row>
    <row r="13" spans="1:12" s="203" customFormat="1" ht="20.399999999999999" x14ac:dyDescent="0.25">
      <c r="A13" s="204"/>
      <c r="B13" s="159"/>
      <c r="C13" s="159"/>
      <c r="D13" s="208">
        <f>+'Year Two'!I9</f>
        <v>0</v>
      </c>
      <c r="E13" s="159"/>
      <c r="F13" s="159"/>
      <c r="G13" s="159"/>
      <c r="H13" s="205"/>
      <c r="I13" s="275" t="str">
        <f>+'Year Two'!N9</f>
        <v>Luncheon Speaker - 
Classes begin at 1:30pm</v>
      </c>
    </row>
    <row r="14" spans="1:12" s="203" customFormat="1" ht="26.4" x14ac:dyDescent="0.25">
      <c r="A14" s="206" t="s">
        <v>38</v>
      </c>
      <c r="B14" s="207" t="str">
        <f>'Year Two'!G10</f>
        <v>Hirsch - exam</v>
      </c>
      <c r="C14" s="207" t="str">
        <f>'Year Two'!H10</f>
        <v>Intro: Rebelo / Hughes / Coughlan</v>
      </c>
      <c r="D14" s="207" t="str">
        <f>'Year Two'!I10</f>
        <v>Rebelo / Coughlan</v>
      </c>
      <c r="E14" s="207" t="str">
        <f>'Year Two'!J10</f>
        <v>Sternthal /</v>
      </c>
      <c r="F14" s="207" t="str">
        <f>'Year Two'!K10</f>
        <v>Sternthal /</v>
      </c>
      <c r="G14" s="207" t="str">
        <f>'Year Two'!L10</f>
        <v>Messick</v>
      </c>
      <c r="H14" s="205" t="str">
        <f>'Year Two'!M10</f>
        <v>No</v>
      </c>
      <c r="I14" s="209" t="str">
        <f>'Year Two'!N10</f>
        <v>Lys-wrap up</v>
      </c>
    </row>
    <row r="15" spans="1:12" s="203" customFormat="1" ht="13.2" x14ac:dyDescent="0.25">
      <c r="A15" s="206"/>
      <c r="B15" s="207" t="str">
        <f>'Year Two'!G11</f>
        <v xml:space="preserve"> </v>
      </c>
      <c r="C15" s="207" t="str">
        <f>'Year Two'!H11</f>
        <v xml:space="preserve"> </v>
      </c>
      <c r="D15" s="207">
        <f>'Year Two'!I11</f>
        <v>0</v>
      </c>
      <c r="E15" s="207" t="str">
        <f>'Year Two'!J11</f>
        <v>Lys /</v>
      </c>
      <c r="F15" s="207" t="str">
        <f>'Year Two'!K11</f>
        <v>Lys /</v>
      </c>
      <c r="G15" s="207" t="str">
        <f>'Year Two'!L11</f>
        <v xml:space="preserve"> </v>
      </c>
      <c r="H15" s="205" t="str">
        <f>'Year Two'!M11</f>
        <v xml:space="preserve"> </v>
      </c>
      <c r="I15" s="209" t="str">
        <f>'Year Two'!N11</f>
        <v xml:space="preserve"> </v>
      </c>
    </row>
    <row r="16" spans="1:12" s="203" customFormat="1" ht="26.4" x14ac:dyDescent="0.25">
      <c r="A16" s="206" t="s">
        <v>39</v>
      </c>
      <c r="B16" s="207" t="str">
        <f>'Year Two'!G12</f>
        <v>Presser - exam</v>
      </c>
      <c r="C16" s="207" t="str">
        <f>'Year Two'!H12</f>
        <v>Intro: Sternthal / Lys / Honack</v>
      </c>
      <c r="D16" s="207" t="str">
        <f>'Year Two'!I12</f>
        <v>Rebelo / Coughlan</v>
      </c>
      <c r="E16" s="207" t="str">
        <f>'Year Two'!J12</f>
        <v>Honack</v>
      </c>
      <c r="F16" s="207" t="str">
        <f>'Year Two'!K12</f>
        <v>Honack</v>
      </c>
      <c r="G16" s="207" t="str">
        <f>'Year Two'!L12</f>
        <v>Messick</v>
      </c>
      <c r="H16" s="205" t="str">
        <f>'Year Two'!M12</f>
        <v>Class</v>
      </c>
      <c r="I16" s="209" t="str">
        <f>'Year Two'!N12</f>
        <v>Rebelo / Coughlan - exam / Hughes</v>
      </c>
    </row>
    <row r="17" spans="1:9" s="212" customFormat="1" ht="21.6" x14ac:dyDescent="0.25">
      <c r="A17" s="206" t="s">
        <v>24</v>
      </c>
      <c r="B17" s="210" t="str">
        <f>'Year Two'!G13</f>
        <v xml:space="preserve"> </v>
      </c>
      <c r="C17" s="252" t="str">
        <f>'Year Two'!H13</f>
        <v>(Sternthal/Honack until 6pm) /Lys tutorial 4:30</v>
      </c>
      <c r="D17" s="251" t="str">
        <f>'Year Two'!I13</f>
        <v>Coughlan (4:30-6)</v>
      </c>
      <c r="E17" s="210" t="str">
        <f>'Year Two'!J13</f>
        <v>Rebelo Tutorial 4:30</v>
      </c>
      <c r="F17" s="210" t="str">
        <f>'Year Two'!K13</f>
        <v>Rebelo Tutorial 4:30</v>
      </c>
      <c r="G17" s="210" t="str">
        <f>'Year Two'!L13</f>
        <v>Intro: Hagerty / Rogers / Mitchell</v>
      </c>
      <c r="H17" s="211" t="str">
        <f>'Year Two'!M13</f>
        <v xml:space="preserve"> </v>
      </c>
      <c r="I17" s="250" t="str">
        <f>'Year Two'!N13</f>
        <v>Hughes - exam (5pm)</v>
      </c>
    </row>
    <row r="18" spans="1:9" s="217" customFormat="1" ht="10.8" thickBot="1" x14ac:dyDescent="0.3">
      <c r="A18" s="213" t="s">
        <v>3</v>
      </c>
      <c r="B18" s="214" t="str">
        <f>+'Year Two'!G14</f>
        <v xml:space="preserve"> </v>
      </c>
      <c r="C18" s="214">
        <f>+'Year Two'!H14</f>
        <v>0</v>
      </c>
      <c r="D18" s="214" t="str">
        <f>+'Year Two'!I14</f>
        <v>Rebelo Tutorial 7:30</v>
      </c>
      <c r="E18" s="214" t="str">
        <f>+'Year Two'!J14</f>
        <v>Lys Tutorial 7:30</v>
      </c>
      <c r="F18" s="214" t="str">
        <f>+'Year Two'!K14</f>
        <v>Lys Tutorial 7:30-9pm</v>
      </c>
      <c r="G18" s="214" t="str">
        <f>+'Year Two'!L14</f>
        <v>Lys Tutorial 7:30</v>
      </c>
      <c r="H18" s="215" t="str">
        <f>+'Year Two'!M14</f>
        <v xml:space="preserve"> </v>
      </c>
      <c r="I18" s="216" t="str">
        <f>+'Year Two'!N14</f>
        <v xml:space="preserve"> </v>
      </c>
    </row>
    <row r="19" spans="1:9" s="244" customFormat="1" ht="12.75" customHeight="1" x14ac:dyDescent="0.25">
      <c r="A19" s="245"/>
      <c r="B19" s="246" t="str">
        <f>'Year Two'!G15</f>
        <v>Saturday 12/6</v>
      </c>
      <c r="C19" s="246" t="str">
        <f>'Year Two'!H15</f>
        <v>Saturday 1/17</v>
      </c>
      <c r="D19" s="246" t="str">
        <f>'Year Two'!I15</f>
        <v>Saturday 1/31</v>
      </c>
      <c r="E19" s="246" t="str">
        <f>'Year Two'!J15</f>
        <v>Saturday 2/14</v>
      </c>
      <c r="F19" s="246" t="str">
        <f>'Year Two'!K15</f>
        <v>Saturday 2/28</v>
      </c>
      <c r="G19" s="246" t="str">
        <f>'Year Two'!L15</f>
        <v>Saturday 3/13</v>
      </c>
      <c r="H19" s="211" t="str">
        <f>'Year Two'!M15</f>
        <v xml:space="preserve"> </v>
      </c>
      <c r="I19" s="247" t="str">
        <f>'Year Two'!N15</f>
        <v>Saturday 4/3</v>
      </c>
    </row>
    <row r="20" spans="1:9" s="203" customFormat="1" ht="12.75" customHeight="1" x14ac:dyDescent="0.25">
      <c r="A20" s="206" t="s">
        <v>40</v>
      </c>
      <c r="B20" s="219" t="str">
        <f>'Year Two'!G16</f>
        <v>Intro: Al-Najjar</v>
      </c>
      <c r="C20" s="219" t="str">
        <f>'Year Two'!H16</f>
        <v>Al-Najjar</v>
      </c>
      <c r="D20" s="219" t="str">
        <f>'Year Two'!I16</f>
        <v>Sternthal /</v>
      </c>
      <c r="E20" s="219" t="str">
        <f>'Year Two'!J16</f>
        <v>Rao</v>
      </c>
      <c r="F20" s="219" t="str">
        <f>'Year Two'!K16</f>
        <v>Rebelo /</v>
      </c>
      <c r="G20" s="219" t="str">
        <f>'Year Two'!L16</f>
        <v>Sternthal-wrap up /</v>
      </c>
      <c r="H20" s="205" t="str">
        <f>'Year Two'!M16</f>
        <v xml:space="preserve"> </v>
      </c>
      <c r="I20" s="220" t="str">
        <f>'Year Two'!N16</f>
        <v>Rogers/</v>
      </c>
    </row>
    <row r="21" spans="1:9" s="203" customFormat="1" ht="12.75" customHeight="1" x14ac:dyDescent="0.25">
      <c r="A21" s="206"/>
      <c r="B21" s="219" t="str">
        <f>'Year Two'!G17</f>
        <v xml:space="preserve"> </v>
      </c>
      <c r="C21" s="219" t="str">
        <f>'Year Two'!H17</f>
        <v xml:space="preserve"> </v>
      </c>
      <c r="D21" s="219" t="str">
        <f>'Year Two'!I17</f>
        <v>Lys /</v>
      </c>
      <c r="E21" s="219" t="str">
        <f>'Year Two'!J17</f>
        <v xml:space="preserve">  </v>
      </c>
      <c r="F21" s="219" t="str">
        <f>'Year Two'!K17</f>
        <v xml:space="preserve">Hughes / </v>
      </c>
      <c r="G21" s="219" t="str">
        <f>'Year Two'!L17</f>
        <v>Lys /</v>
      </c>
      <c r="H21" s="205" t="str">
        <f>'Year Two'!M17</f>
        <v xml:space="preserve"> </v>
      </c>
      <c r="I21" s="220" t="str">
        <f>'Year Two'!N17</f>
        <v xml:space="preserve"> </v>
      </c>
    </row>
    <row r="22" spans="1:9" s="203" customFormat="1" ht="12.75" customHeight="1" x14ac:dyDescent="0.25">
      <c r="A22" s="206" t="s">
        <v>41</v>
      </c>
      <c r="B22" s="219" t="str">
        <f>'Year Two'!G18</f>
        <v>Al-Najjar</v>
      </c>
      <c r="C22" s="219" t="str">
        <f>'Year Two'!H18</f>
        <v>Al-Najjar</v>
      </c>
      <c r="D22" s="219" t="str">
        <f>'Year Two'!I18</f>
        <v>Honack</v>
      </c>
      <c r="E22" s="219" t="str">
        <f>'Year Two'!J18</f>
        <v>Rao</v>
      </c>
      <c r="F22" s="219" t="str">
        <f>'Year Two'!K18</f>
        <v>Coughlan</v>
      </c>
      <c r="G22" s="219" t="str">
        <f>'Year Two'!L18</f>
        <v>Honack - wrap up</v>
      </c>
      <c r="H22" s="205" t="str">
        <f>'Year Two'!M18</f>
        <v xml:space="preserve"> </v>
      </c>
      <c r="I22" s="220" t="str">
        <f>'Year Two'!N18</f>
        <v>Mitchell</v>
      </c>
    </row>
    <row r="23" spans="1:9" s="212" customFormat="1" ht="66" x14ac:dyDescent="0.25">
      <c r="A23" s="221" t="s">
        <v>46</v>
      </c>
      <c r="B23" s="222" t="str">
        <f>+'Year Two'!G19</f>
        <v xml:space="preserve"> </v>
      </c>
      <c r="C23" s="222" t="str">
        <f>+'Year Two'!H19</f>
        <v xml:space="preserve"> </v>
      </c>
      <c r="D23" s="222" t="str">
        <f>+'Year Two'!I19</f>
        <v>Group Rep</v>
      </c>
      <c r="E23" s="222" t="str">
        <f>+'Year Two'!J19</f>
        <v xml:space="preserve"> </v>
      </c>
      <c r="F23" s="222">
        <f>+'Year Two'!K19</f>
        <v>0</v>
      </c>
      <c r="G23" s="222" t="str">
        <f>+'Year Two'!L19</f>
        <v>12-1pm Securities Analysis Luncheon Speaker
(other classes welcome)</v>
      </c>
      <c r="H23" s="223" t="str">
        <f>'Year Two'!M19</f>
        <v xml:space="preserve"> </v>
      </c>
      <c r="I23" s="224" t="str">
        <f>+'Year Two'!N19</f>
        <v xml:space="preserve"> </v>
      </c>
    </row>
    <row r="24" spans="1:9" s="203" customFormat="1" ht="12.75" customHeight="1" x14ac:dyDescent="0.25">
      <c r="A24" s="206" t="str">
        <f>'Year Two'!A20</f>
        <v>Sat 1-2:30pm</v>
      </c>
      <c r="B24" s="219" t="str">
        <f>'Year Two'!G20</f>
        <v>Intro: Rao</v>
      </c>
      <c r="C24" s="219" t="str">
        <f>'Year Two'!H20</f>
        <v>Rao</v>
      </c>
      <c r="D24" s="219" t="str">
        <f>'Year Two'!I20</f>
        <v>Al-Najjar</v>
      </c>
      <c r="E24" s="219" t="str">
        <f>'Year Two'!J20</f>
        <v>Rebelo /</v>
      </c>
      <c r="F24" s="219" t="str">
        <f>'Year Two'!K20</f>
        <v>Intro: Messick</v>
      </c>
      <c r="G24" s="219" t="str">
        <f>'Year Two'!L20</f>
        <v>Rebelo / Hughes</v>
      </c>
      <c r="H24" s="205" t="str">
        <f>'Year Two'!M20</f>
        <v xml:space="preserve"> </v>
      </c>
      <c r="I24" s="220" t="str">
        <f>'Year Two'!N20</f>
        <v>Bradley/</v>
      </c>
    </row>
    <row r="25" spans="1:9" s="203" customFormat="1" ht="12.75" customHeight="1" x14ac:dyDescent="0.25">
      <c r="A25" s="206"/>
      <c r="B25" s="219" t="str">
        <f>'Year Two'!G21</f>
        <v xml:space="preserve"> </v>
      </c>
      <c r="C25" s="219" t="str">
        <f>'Year Two'!H21</f>
        <v xml:space="preserve"> </v>
      </c>
      <c r="D25" s="219" t="str">
        <f>'Year Two'!I21</f>
        <v xml:space="preserve"> </v>
      </c>
      <c r="E25" s="219" t="str">
        <f>'Year Two'!J21</f>
        <v xml:space="preserve">Hughes / </v>
      </c>
      <c r="F25" s="219" t="str">
        <f>'Year Two'!K21</f>
        <v xml:space="preserve"> </v>
      </c>
      <c r="G25" s="219">
        <f>'Year Two'!L21</f>
        <v>0</v>
      </c>
      <c r="H25" s="205" t="str">
        <f>'Year Two'!M21</f>
        <v xml:space="preserve"> </v>
      </c>
      <c r="I25" s="220" t="str">
        <f>'Year Two'!N21</f>
        <v>Kalai/</v>
      </c>
    </row>
    <row r="26" spans="1:9" s="203" customFormat="1" ht="12.75" customHeight="1" x14ac:dyDescent="0.25">
      <c r="A26" s="206" t="s">
        <v>42</v>
      </c>
      <c r="B26" s="219" t="str">
        <f>'Year Two'!G22</f>
        <v>Rao</v>
      </c>
      <c r="C26" s="219" t="str">
        <f>'Year Two'!H22</f>
        <v>Rao</v>
      </c>
      <c r="D26" s="219" t="str">
        <f>'Year Two'!I22</f>
        <v>Al-Najjar</v>
      </c>
      <c r="E26" s="219" t="str">
        <f>'Year Two'!J22</f>
        <v>Coughlan</v>
      </c>
      <c r="F26" s="219" t="str">
        <f>'Year Two'!K22</f>
        <v>Al-Najjar</v>
      </c>
      <c r="G26" s="219" t="str">
        <f>'Year Two'!L22</f>
        <v>Rebelo / Hughes</v>
      </c>
      <c r="H26" s="205" t="str">
        <f>'Year Two'!M22</f>
        <v xml:space="preserve"> </v>
      </c>
      <c r="I26" s="220" t="str">
        <f>'Year Two'!N22</f>
        <v>Deshmukh</v>
      </c>
    </row>
    <row r="27" spans="1:9" s="203" customFormat="1" ht="21.6" x14ac:dyDescent="0.25">
      <c r="A27" s="206" t="s">
        <v>25</v>
      </c>
      <c r="B27" s="225" t="str">
        <f>'Year Two'!G23</f>
        <v xml:space="preserve"> </v>
      </c>
      <c r="C27" s="225" t="str">
        <f>'Year Two'!H23</f>
        <v xml:space="preserve"> </v>
      </c>
      <c r="D27" s="226" t="str">
        <f>'Year Two'!I23</f>
        <v>Lys Tutorial 430</v>
      </c>
      <c r="E27" s="253" t="str">
        <f>'Year Two'!J23</f>
        <v>Coughlan / Hughes (4:30-6)</v>
      </c>
      <c r="F27" s="225" t="str">
        <f>'Year Two'!K23</f>
        <v>Al-Najjar - wrap up</v>
      </c>
      <c r="G27" s="225" t="str">
        <f>'Year Two'!L23</f>
        <v>Intro: Bradley / Kalai / Deshmukh</v>
      </c>
      <c r="H27" s="227" t="str">
        <f>'Year Two'!M23</f>
        <v xml:space="preserve"> </v>
      </c>
      <c r="I27" s="228" t="str">
        <f>'Year Two'!N23</f>
        <v>4:30 Messick Movie</v>
      </c>
    </row>
    <row r="28" spans="1:9" s="231" customFormat="1" ht="12.75" customHeight="1" thickBot="1" x14ac:dyDescent="0.3">
      <c r="A28" s="229" t="s">
        <v>3</v>
      </c>
      <c r="B28" s="214" t="str">
        <f>+'Year Two'!G24</f>
        <v xml:space="preserve"> </v>
      </c>
      <c r="C28" s="214" t="str">
        <f>+'Year Two'!H24</f>
        <v xml:space="preserve"> </v>
      </c>
      <c r="D28" s="214" t="str">
        <f>+'Year Two'!I24</f>
        <v xml:space="preserve"> </v>
      </c>
      <c r="E28" s="214">
        <f>+'Year Two'!J24</f>
        <v>0</v>
      </c>
      <c r="F28" s="214">
        <f>+'Year Two'!K24</f>
        <v>0</v>
      </c>
      <c r="G28" s="214" t="str">
        <f>+'Year Two'!L24</f>
        <v>Rebelo Tutorial 7:30</v>
      </c>
      <c r="H28" s="230" t="str">
        <f>'Year Two'!M24</f>
        <v xml:space="preserve"> </v>
      </c>
      <c r="I28" s="216" t="str">
        <f>+'Year Two'!N24</f>
        <v xml:space="preserve"> </v>
      </c>
    </row>
    <row r="29" spans="1:9" s="244" customFormat="1" ht="12.75" customHeight="1" x14ac:dyDescent="0.25">
      <c r="A29" s="245"/>
      <c r="B29" s="211" t="str">
        <f>'Year Two'!G25</f>
        <v>Sunday 12/7</v>
      </c>
      <c r="C29" s="211" t="str">
        <f>'Year Two'!H25</f>
        <v>Sunday 1/18</v>
      </c>
      <c r="D29" s="248" t="str">
        <f>'Year Two'!I25</f>
        <v>Sunday 2/1</v>
      </c>
      <c r="E29" s="248" t="str">
        <f>'Year Two'!J25</f>
        <v>Sunday 2/15</v>
      </c>
      <c r="F29" s="248" t="str">
        <f>'Year Two'!K25</f>
        <v>Sunday 2/29</v>
      </c>
      <c r="G29" s="211" t="str">
        <f>'Year Two'!L25</f>
        <v>Sunday 3/14</v>
      </c>
      <c r="H29" s="227" t="str">
        <f>'Year Two'!M25</f>
        <v xml:space="preserve"> </v>
      </c>
      <c r="I29" s="249" t="str">
        <f>'Year Two'!N25</f>
        <v>Sunday 4/4</v>
      </c>
    </row>
    <row r="30" spans="1:9" s="203" customFormat="1" ht="12.75" customHeight="1" x14ac:dyDescent="0.25">
      <c r="A30" s="206" t="str">
        <f>'Year Two'!A26</f>
        <v>Sun 8-9:30am</v>
      </c>
      <c r="B30" s="205" t="str">
        <f>'Year Two'!G26</f>
        <v>No</v>
      </c>
      <c r="C30" s="218" t="s">
        <v>132</v>
      </c>
      <c r="D30" s="232" t="str">
        <f>'Year Two'!I26</f>
        <v>Rao</v>
      </c>
      <c r="E30" s="232" t="str">
        <f>'Year Two'!J26</f>
        <v>Al-Najjar</v>
      </c>
      <c r="F30" s="232" t="str">
        <f>'Year Two'!K26</f>
        <v>Rao</v>
      </c>
      <c r="G30" s="205" t="str">
        <f>'Year Two'!L26</f>
        <v>No</v>
      </c>
      <c r="H30" s="205" t="str">
        <f>'Year Two'!M26</f>
        <v xml:space="preserve"> </v>
      </c>
      <c r="I30" s="233" t="str">
        <f>'Year Two'!N26</f>
        <v>Messick</v>
      </c>
    </row>
    <row r="31" spans="1:9" s="203" customFormat="1" ht="12.75" customHeight="1" x14ac:dyDescent="0.25">
      <c r="A31" s="206"/>
      <c r="B31" s="205" t="str">
        <f>'Year Two'!G27</f>
        <v xml:space="preserve"> </v>
      </c>
      <c r="C31" s="218" t="s">
        <v>133</v>
      </c>
      <c r="D31" s="232" t="str">
        <f>'Year Two'!I27</f>
        <v xml:space="preserve"> </v>
      </c>
      <c r="E31" s="232" t="str">
        <f>'Year Two'!J27</f>
        <v xml:space="preserve">  </v>
      </c>
      <c r="F31" s="232" t="str">
        <f>'Year Two'!K27</f>
        <v xml:space="preserve"> </v>
      </c>
      <c r="G31" s="205" t="str">
        <f>'Year Two'!L27</f>
        <v xml:space="preserve"> </v>
      </c>
      <c r="H31" s="205" t="str">
        <f>'Year Two'!M27</f>
        <v xml:space="preserve"> </v>
      </c>
      <c r="I31" s="233" t="str">
        <f>'Year Two'!N27</f>
        <v xml:space="preserve"> </v>
      </c>
    </row>
    <row r="32" spans="1:9" s="203" customFormat="1" ht="12.75" customHeight="1" thickBot="1" x14ac:dyDescent="0.3">
      <c r="A32" s="234" t="str">
        <f>'Year Two'!A28</f>
        <v>Sun 9:45-11:15am</v>
      </c>
      <c r="B32" s="235" t="str">
        <f>'Year Two'!G28</f>
        <v>Classes</v>
      </c>
      <c r="C32" s="236"/>
      <c r="D32" s="237" t="str">
        <f>'Year Two'!I28</f>
        <v>Rao</v>
      </c>
      <c r="E32" s="237" t="str">
        <f>'Year Two'!J28</f>
        <v>Al-Najjar</v>
      </c>
      <c r="F32" s="237" t="str">
        <f>'Year Two'!K28</f>
        <v>Rao - wrap up</v>
      </c>
      <c r="G32" s="235" t="str">
        <f>'Year Two'!L28</f>
        <v>Classes</v>
      </c>
      <c r="H32" s="235" t="str">
        <f>'Year Two'!M28</f>
        <v xml:space="preserve"> </v>
      </c>
      <c r="I32" s="238" t="str">
        <f>'Year Two'!N28</f>
        <v>Messick</v>
      </c>
    </row>
    <row r="34" spans="1:1" ht="12.75" customHeight="1" x14ac:dyDescent="0.25">
      <c r="A34" s="239" t="s">
        <v>130</v>
      </c>
    </row>
    <row r="35" spans="1:1" ht="12.75" customHeight="1" x14ac:dyDescent="0.25">
      <c r="A35" s="240"/>
    </row>
    <row r="36" spans="1:1" ht="12.75" customHeight="1" x14ac:dyDescent="0.25">
      <c r="A36" s="151" t="s">
        <v>178</v>
      </c>
    </row>
    <row r="37" spans="1:1" ht="12.75" customHeight="1" x14ac:dyDescent="0.25">
      <c r="A37" s="151" t="s">
        <v>179</v>
      </c>
    </row>
    <row r="41" spans="1:1" ht="12.75" customHeight="1" x14ac:dyDescent="0.25">
      <c r="A41" s="240"/>
    </row>
    <row r="42" spans="1:1" ht="12.75" customHeight="1" x14ac:dyDescent="0.25">
      <c r="A42" s="116"/>
    </row>
    <row r="46" spans="1:1" ht="12.75" customHeight="1" x14ac:dyDescent="0.25">
      <c r="A46" s="117">
        <f>+'Year Two'!A42</f>
        <v>0</v>
      </c>
    </row>
  </sheetData>
  <phoneticPr fontId="0" type="noConversion"/>
  <pageMargins left="0.5" right="0.5" top="0.75" bottom="0.75" header="0.5" footer="0.5"/>
  <pageSetup scale="78" orientation="landscape" r:id="rId1"/>
  <headerFooter alignWithMargins="0">
    <oddFooter>&amp;R&amp;8Printed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Zeros="0" zoomScale="68" zoomScaleNormal="100" workbookViewId="0">
      <selection activeCell="H24" sqref="H24"/>
    </sheetView>
  </sheetViews>
  <sheetFormatPr defaultRowHeight="13.2" x14ac:dyDescent="0.25"/>
  <cols>
    <col min="1" max="1" width="26.44140625" customWidth="1"/>
    <col min="2" max="2" width="25.6640625" customWidth="1"/>
    <col min="3" max="3" width="34.109375" customWidth="1"/>
    <col min="4" max="4" width="13.33203125" bestFit="1" customWidth="1"/>
    <col min="5" max="5" width="36.33203125" bestFit="1" customWidth="1"/>
    <col min="6" max="6" width="20.88671875" bestFit="1" customWidth="1"/>
    <col min="7" max="7" width="21.109375" bestFit="1" customWidth="1"/>
    <col min="8" max="8" width="23" bestFit="1" customWidth="1"/>
  </cols>
  <sheetData>
    <row r="1" spans="1:12" ht="21" x14ac:dyDescent="0.4">
      <c r="A1" s="255" t="s">
        <v>44</v>
      </c>
      <c r="B1" s="255"/>
      <c r="C1" s="255"/>
      <c r="D1" s="255"/>
      <c r="E1" s="255"/>
      <c r="F1" s="255"/>
      <c r="G1" s="255"/>
      <c r="H1" s="255"/>
    </row>
    <row r="2" spans="1:12" ht="21" x14ac:dyDescent="0.4">
      <c r="A2" s="255" t="s">
        <v>45</v>
      </c>
      <c r="B2" s="255"/>
      <c r="C2" s="255"/>
      <c r="D2" s="255"/>
      <c r="E2" s="255"/>
      <c r="F2" s="255"/>
      <c r="G2" s="255"/>
      <c r="H2" s="255"/>
    </row>
    <row r="3" spans="1:12" x14ac:dyDescent="0.25">
      <c r="A3" s="325" t="s">
        <v>189</v>
      </c>
      <c r="B3" s="325"/>
      <c r="C3" s="325"/>
      <c r="D3" s="325"/>
      <c r="E3" s="325"/>
      <c r="F3" s="325"/>
      <c r="G3" s="325"/>
      <c r="H3" s="325"/>
    </row>
    <row r="4" spans="1:12" s="261" customFormat="1" ht="12.75" customHeight="1" x14ac:dyDescent="0.25">
      <c r="A4" s="259" t="s">
        <v>92</v>
      </c>
      <c r="B4" s="260" t="s">
        <v>168</v>
      </c>
    </row>
    <row r="5" spans="1:12" s="261" customFormat="1" ht="12.75" customHeight="1" x14ac:dyDescent="0.25">
      <c r="A5" s="259"/>
      <c r="B5" s="260" t="s">
        <v>169</v>
      </c>
    </row>
    <row r="6" spans="1:12" s="261" customFormat="1" ht="12.75" customHeight="1" x14ac:dyDescent="0.25">
      <c r="A6" s="259"/>
      <c r="B6" s="260" t="s">
        <v>170</v>
      </c>
    </row>
    <row r="7" spans="1:12" s="261" customFormat="1" ht="12.75" customHeight="1" x14ac:dyDescent="0.25">
      <c r="A7" s="260"/>
    </row>
    <row r="8" spans="1:12" s="261" customFormat="1" ht="12.75" customHeight="1" x14ac:dyDescent="0.25">
      <c r="A8" s="262" t="s">
        <v>93</v>
      </c>
      <c r="B8" s="260" t="s">
        <v>171</v>
      </c>
      <c r="C8" s="259"/>
      <c r="D8" s="259"/>
      <c r="E8" s="262" t="s">
        <v>97</v>
      </c>
      <c r="F8" s="260" t="s">
        <v>172</v>
      </c>
      <c r="H8" s="260"/>
      <c r="I8" s="259"/>
      <c r="J8" s="259"/>
      <c r="K8" s="259"/>
      <c r="L8" s="259"/>
    </row>
    <row r="9" spans="1:12" s="261" customFormat="1" ht="12.75" customHeight="1" x14ac:dyDescent="0.25">
      <c r="A9" s="263" t="s">
        <v>95</v>
      </c>
      <c r="B9" s="260" t="s">
        <v>173</v>
      </c>
      <c r="C9" s="259"/>
      <c r="D9" s="259"/>
      <c r="E9" s="263" t="s">
        <v>95</v>
      </c>
      <c r="F9" s="260" t="s">
        <v>174</v>
      </c>
      <c r="H9" s="260"/>
      <c r="I9" s="259"/>
      <c r="J9" s="259"/>
      <c r="K9" s="259"/>
      <c r="L9" s="259"/>
    </row>
    <row r="10" spans="1:12" s="261" customFormat="1" ht="12.75" customHeight="1" x14ac:dyDescent="0.25">
      <c r="A10" s="259"/>
      <c r="B10" s="260" t="s">
        <v>175</v>
      </c>
      <c r="C10" s="259"/>
      <c r="D10" s="259"/>
      <c r="F10" s="260" t="s">
        <v>176</v>
      </c>
      <c r="H10" s="259"/>
      <c r="I10" s="259"/>
      <c r="J10" s="259"/>
      <c r="K10" s="259"/>
      <c r="L10" s="259"/>
    </row>
    <row r="11" spans="1:12" s="265" customFormat="1" ht="16.2" thickBot="1" x14ac:dyDescent="0.35">
      <c r="A11" s="264"/>
      <c r="B11" s="264"/>
    </row>
    <row r="12" spans="1:12" ht="17.399999999999999" x14ac:dyDescent="0.3">
      <c r="A12" s="95"/>
      <c r="B12" s="96" t="s">
        <v>0</v>
      </c>
      <c r="C12" s="97" t="s">
        <v>0</v>
      </c>
      <c r="D12" s="268" t="str">
        <f>'Year Two'!M6</f>
        <v xml:space="preserve">Spring  </v>
      </c>
      <c r="E12" s="96" t="s">
        <v>0</v>
      </c>
      <c r="F12" s="96" t="s">
        <v>0</v>
      </c>
      <c r="G12" s="96" t="s">
        <v>0</v>
      </c>
      <c r="H12" s="92" t="s">
        <v>0</v>
      </c>
    </row>
    <row r="13" spans="1:12" ht="18" thickBot="1" x14ac:dyDescent="0.35">
      <c r="A13" s="98"/>
      <c r="B13" s="99" t="str">
        <f>'Year Two'!K7</f>
        <v>Feb 27-29</v>
      </c>
      <c r="C13" s="100" t="str">
        <f>'Year Two'!L7</f>
        <v>March 12-14</v>
      </c>
      <c r="D13" s="269" t="str">
        <f>'Year Two'!M7</f>
        <v>Break</v>
      </c>
      <c r="E13" s="99" t="str">
        <f>'Year Two'!N7</f>
        <v>April 2-4</v>
      </c>
      <c r="F13" s="99" t="str">
        <f>'Year Two'!O7</f>
        <v>Apr 16-18</v>
      </c>
      <c r="G13" s="99" t="str">
        <f>'Year Two'!P7</f>
        <v>Apr 30-May 2</v>
      </c>
      <c r="H13" s="101" t="str">
        <f>'Year Two'!Q7</f>
        <v>May 14-16</v>
      </c>
    </row>
    <row r="14" spans="1:12" ht="28.2" x14ac:dyDescent="0.3">
      <c r="A14" s="87"/>
      <c r="B14" s="278" t="str">
        <f>'Year Two'!K9</f>
        <v xml:space="preserve"> </v>
      </c>
      <c r="C14" s="278" t="str">
        <f>'Year Two'!L9</f>
        <v xml:space="preserve"> </v>
      </c>
      <c r="D14" s="270" t="str">
        <f>'Year Two'!M9</f>
        <v xml:space="preserve"> </v>
      </c>
      <c r="E14" s="277" t="str">
        <f>'Year Two'!N9</f>
        <v>Luncheon Speaker - 
Classes begin at 1:30pm</v>
      </c>
      <c r="F14" s="278" t="str">
        <f>'Year Two'!O9</f>
        <v xml:space="preserve"> </v>
      </c>
      <c r="G14" s="278" t="str">
        <f>'Year Two'!P9</f>
        <v xml:space="preserve"> </v>
      </c>
      <c r="H14" s="279" t="str">
        <f>'Year Two'!Q9</f>
        <v xml:space="preserve"> </v>
      </c>
    </row>
    <row r="15" spans="1:12" ht="17.399999999999999" x14ac:dyDescent="0.3">
      <c r="A15" s="87" t="str">
        <f>'Year Two'!A10</f>
        <v>Fri 1-2:30</v>
      </c>
      <c r="B15" s="280" t="str">
        <f>'Year Two'!K10</f>
        <v>Sternthal /</v>
      </c>
      <c r="C15" s="280" t="str">
        <f>'Year Two'!L10</f>
        <v>Messick</v>
      </c>
      <c r="D15" s="270" t="str">
        <f>'Year Two'!M10</f>
        <v>No</v>
      </c>
      <c r="E15" s="280" t="str">
        <f>'Year Two'!N10</f>
        <v>Lys-wrap up</v>
      </c>
      <c r="F15" s="280" t="str">
        <f>'Year Two'!O10</f>
        <v>Messick</v>
      </c>
      <c r="G15" s="280" t="str">
        <f>'Year Two'!P10</f>
        <v>Bradley /</v>
      </c>
      <c r="H15" s="281" t="str">
        <f>'Year Two'!Q10</f>
        <v>Bradley/</v>
      </c>
    </row>
    <row r="16" spans="1:12" ht="17.399999999999999" x14ac:dyDescent="0.3">
      <c r="A16" s="87"/>
      <c r="B16" s="280" t="str">
        <f>'Year Two'!K11</f>
        <v>Lys /</v>
      </c>
      <c r="C16" s="280" t="str">
        <f>'Year Two'!L11</f>
        <v xml:space="preserve"> </v>
      </c>
      <c r="D16" s="270" t="str">
        <f>'Year Two'!M11</f>
        <v xml:space="preserve"> </v>
      </c>
      <c r="E16" s="280" t="str">
        <f>'Year Two'!N11</f>
        <v xml:space="preserve"> </v>
      </c>
      <c r="F16" s="280" t="str">
        <f>'Year Two'!O11</f>
        <v xml:space="preserve"> </v>
      </c>
      <c r="G16" s="280" t="str">
        <f>'Year Two'!P11</f>
        <v>Kalai /</v>
      </c>
      <c r="H16" s="281" t="str">
        <f>'Year Two'!Q11</f>
        <v>Kalai/</v>
      </c>
    </row>
    <row r="17" spans="1:8" ht="17.399999999999999" x14ac:dyDescent="0.3">
      <c r="A17" s="87" t="str">
        <f>'Year Two'!A12</f>
        <v>Fri 2:45-4:15</v>
      </c>
      <c r="B17" s="280" t="str">
        <f>'Year Two'!K12</f>
        <v>Honack</v>
      </c>
      <c r="C17" s="280" t="str">
        <f>'Year Two'!L12</f>
        <v>Messick</v>
      </c>
      <c r="D17" s="270" t="str">
        <f>'Year Two'!M12</f>
        <v>Class</v>
      </c>
      <c r="E17" s="280" t="str">
        <f>'Year Two'!N12</f>
        <v>Rebelo / Coughlan - exam / Hughes</v>
      </c>
      <c r="F17" s="280" t="str">
        <f>'Year Two'!O12</f>
        <v>Messick</v>
      </c>
      <c r="G17" s="280" t="str">
        <f>'Year Two'!P12</f>
        <v>Deshmukh</v>
      </c>
      <c r="H17" s="281" t="str">
        <f>'Year Two'!Q12</f>
        <v>Deshmukh</v>
      </c>
    </row>
    <row r="18" spans="1:8" ht="17.399999999999999" x14ac:dyDescent="0.3">
      <c r="A18" s="87" t="s">
        <v>24</v>
      </c>
      <c r="B18" s="307" t="str">
        <f>'Year Two'!K13</f>
        <v>Rebelo Tutorial 4:30</v>
      </c>
      <c r="C18" s="282" t="str">
        <f>'Year Two'!L13</f>
        <v>Intro: Hagerty / Rogers / Mitchell</v>
      </c>
      <c r="D18" s="283" t="str">
        <f>'Year Two'!M13</f>
        <v xml:space="preserve"> </v>
      </c>
      <c r="E18" s="311" t="str">
        <f>'Year Two'!N13</f>
        <v>Hughes - exam (5pm)</v>
      </c>
      <c r="F18" s="284" t="str">
        <f>'Year Two'!O13</f>
        <v>Deshmukh Tutorial</v>
      </c>
      <c r="G18" s="284" t="str">
        <f>'Year Two'!P13</f>
        <v>Deshmukh Tutorial</v>
      </c>
      <c r="H18" s="285" t="str">
        <f>'Year Two'!Q13</f>
        <v xml:space="preserve"> Mitchell 4:30-6pm</v>
      </c>
    </row>
    <row r="19" spans="1:8" ht="18.600000000000001" thickBot="1" x14ac:dyDescent="0.4">
      <c r="A19" s="102" t="s">
        <v>3</v>
      </c>
      <c r="B19" s="187"/>
      <c r="C19" s="310" t="str">
        <f>+'Year Two'!L14</f>
        <v>Lys Tutorial 7:30</v>
      </c>
      <c r="D19" s="271"/>
      <c r="E19" s="188"/>
      <c r="F19" s="188"/>
      <c r="G19" s="188"/>
      <c r="H19" s="189"/>
    </row>
    <row r="20" spans="1:8" ht="15.6" x14ac:dyDescent="0.3">
      <c r="A20" s="87"/>
      <c r="B20" s="286" t="str">
        <f>'Year Two'!K15</f>
        <v>Saturday 2/28</v>
      </c>
      <c r="C20" s="286" t="str">
        <f>'Year Two'!L15</f>
        <v>Saturday 3/13</v>
      </c>
      <c r="D20" s="266" t="str">
        <f>'Year Two'!M15</f>
        <v xml:space="preserve"> </v>
      </c>
      <c r="E20" s="286" t="str">
        <f>'Year Two'!N15</f>
        <v>Saturday 4/3</v>
      </c>
      <c r="F20" s="286" t="str">
        <f>'Year Two'!O15</f>
        <v>Saturday</v>
      </c>
      <c r="G20" s="286" t="str">
        <f>'Year Two'!P15</f>
        <v>Saturday</v>
      </c>
      <c r="H20" s="287" t="str">
        <f>'Year Two'!Q15</f>
        <v>Saturday</v>
      </c>
    </row>
    <row r="21" spans="1:8" ht="17.399999999999999" x14ac:dyDescent="0.3">
      <c r="A21" s="87" t="str">
        <f>'Year Two'!A16</f>
        <v>Sat 8:30-10:00</v>
      </c>
      <c r="B21" s="288" t="str">
        <f>'Year Two'!K16</f>
        <v>Rebelo /</v>
      </c>
      <c r="C21" s="288" t="str">
        <f>'Year Two'!L16</f>
        <v>Sternthal-wrap up /</v>
      </c>
      <c r="D21" s="270" t="str">
        <f>'Year Two'!M16</f>
        <v xml:space="preserve"> </v>
      </c>
      <c r="E21" s="288" t="str">
        <f>'Year Two'!N16</f>
        <v>Rogers/</v>
      </c>
      <c r="F21" s="288" t="str">
        <f>'Year Two'!O16</f>
        <v>Hagert 8am</v>
      </c>
      <c r="G21" s="288" t="str">
        <f>'Year Two'!P16</f>
        <v>Hagerty (only) 8am</v>
      </c>
      <c r="H21" s="289" t="str">
        <f>'Year Two'!Q16</f>
        <v>Zajac - wrap up</v>
      </c>
    </row>
    <row r="22" spans="1:8" ht="17.399999999999999" x14ac:dyDescent="0.3">
      <c r="A22" s="87"/>
      <c r="B22" s="288" t="str">
        <f>'Year Two'!K17</f>
        <v xml:space="preserve">Hughes / </v>
      </c>
      <c r="C22" s="288" t="str">
        <f>'Year Two'!L17</f>
        <v>Lys /</v>
      </c>
      <c r="D22" s="270" t="str">
        <f>'Year Two'!M17</f>
        <v xml:space="preserve"> </v>
      </c>
      <c r="E22" s="288" t="str">
        <f>'Year Two'!N17</f>
        <v xml:space="preserve"> </v>
      </c>
      <c r="F22" s="288" t="str">
        <f>'Year Two'!O17</f>
        <v>Mitchell/</v>
      </c>
      <c r="G22" s="288" t="str">
        <f>'Year Two'!P17</f>
        <v>Mitchell/</v>
      </c>
      <c r="H22" s="289" t="str">
        <f>'Year Two'!Q17</f>
        <v xml:space="preserve"> </v>
      </c>
    </row>
    <row r="23" spans="1:8" ht="17.399999999999999" x14ac:dyDescent="0.3">
      <c r="A23" s="87" t="str">
        <f>'Year Two'!A18</f>
        <v>Sat 10:15-11:45</v>
      </c>
      <c r="B23" s="288" t="str">
        <f>'Year Two'!K18</f>
        <v>Coughlan</v>
      </c>
      <c r="C23" s="288" t="str">
        <f>'Year Two'!L18</f>
        <v>Honack - wrap up</v>
      </c>
      <c r="D23" s="270" t="str">
        <f>'Year Two'!M18</f>
        <v xml:space="preserve"> </v>
      </c>
      <c r="E23" s="288" t="str">
        <f>'Year Two'!N18</f>
        <v>Mitchell</v>
      </c>
      <c r="F23" s="288" t="str">
        <f>'Year Two'!O18</f>
        <v>Rogers</v>
      </c>
      <c r="G23" s="288" t="str">
        <f>'Year Two'!P18</f>
        <v>Rogers</v>
      </c>
      <c r="H23" s="289" t="str">
        <f>'Year Two'!Q18</f>
        <v>Messick - wrap up</v>
      </c>
    </row>
    <row r="24" spans="1:8" ht="40.799999999999997" x14ac:dyDescent="0.35">
      <c r="A24" s="103" t="s">
        <v>8</v>
      </c>
      <c r="B24" s="257">
        <f>'Year Two'!K19</f>
        <v>0</v>
      </c>
      <c r="C24" s="304" t="str">
        <f>'Year Two'!L19</f>
        <v>12-1pm Securities Analysis Luncheon Speaker
(other classes welcome)</v>
      </c>
      <c r="D24" s="272" t="str">
        <f>'Year Two'!M19</f>
        <v xml:space="preserve"> </v>
      </c>
      <c r="E24" s="190" t="str">
        <f>'Year Two'!N19</f>
        <v xml:space="preserve"> </v>
      </c>
      <c r="F24" s="190" t="str">
        <f>'Year Two'!O19</f>
        <v xml:space="preserve"> </v>
      </c>
      <c r="G24" s="190" t="str">
        <f>'Year Two'!P19</f>
        <v xml:space="preserve"> </v>
      </c>
      <c r="H24" s="304" t="str">
        <f>'Year Two'!Q19</f>
        <v>Required Alumni-Prep Lunch</v>
      </c>
    </row>
    <row r="25" spans="1:8" ht="17.399999999999999" x14ac:dyDescent="0.3">
      <c r="A25" s="87" t="str">
        <f>'Year Two'!A20</f>
        <v>Sat 1-2:30pm</v>
      </c>
      <c r="B25" s="288" t="str">
        <f>'Year Two'!K20</f>
        <v>Intro: Messick</v>
      </c>
      <c r="C25" s="288" t="str">
        <f>'Year Two'!L20</f>
        <v>Rebelo / Hughes</v>
      </c>
      <c r="D25" s="270" t="str">
        <f>'Year Two'!M20</f>
        <v xml:space="preserve"> </v>
      </c>
      <c r="E25" s="288" t="str">
        <f>'Year Two'!N20</f>
        <v>Bradley/</v>
      </c>
      <c r="F25" s="288" t="str">
        <f>'Year Two'!O20</f>
        <v>Bradley /</v>
      </c>
      <c r="G25" s="288" t="str">
        <f>'Year Two'!P20</f>
        <v>Zajac</v>
      </c>
      <c r="H25" s="289" t="str">
        <f>'Year Two'!Q20</f>
        <v>Rogers /</v>
      </c>
    </row>
    <row r="26" spans="1:8" ht="17.399999999999999" x14ac:dyDescent="0.3">
      <c r="A26" s="87"/>
      <c r="B26" s="288" t="str">
        <f>'Year Two'!K21</f>
        <v xml:space="preserve"> </v>
      </c>
      <c r="C26" s="288">
        <f>'Year Two'!L21</f>
        <v>0</v>
      </c>
      <c r="D26" s="270" t="str">
        <f>'Year Two'!M21</f>
        <v xml:space="preserve"> </v>
      </c>
      <c r="E26" s="288" t="str">
        <f>'Year Two'!N21</f>
        <v>Kalai/</v>
      </c>
      <c r="F26" s="288" t="str">
        <f>'Year Two'!O21</f>
        <v>Kalai /</v>
      </c>
      <c r="G26" s="288" t="str">
        <f>'Year Two'!P21</f>
        <v xml:space="preserve"> </v>
      </c>
      <c r="H26" s="289" t="str">
        <f>'Year Two'!Q21</f>
        <v xml:space="preserve"> </v>
      </c>
    </row>
    <row r="27" spans="1:8" ht="17.399999999999999" x14ac:dyDescent="0.3">
      <c r="A27" s="87" t="str">
        <f>'Year Two'!A22</f>
        <v>Sat 2:45-4:15</v>
      </c>
      <c r="B27" s="288" t="str">
        <f>'Year Two'!K22</f>
        <v>Al-Najjar</v>
      </c>
      <c r="C27" s="288" t="str">
        <f>'Year Two'!L22</f>
        <v>Rebelo / Hughes</v>
      </c>
      <c r="D27" s="270" t="str">
        <f>'Year Two'!M22</f>
        <v xml:space="preserve"> </v>
      </c>
      <c r="E27" s="288" t="str">
        <f>'Year Two'!N22</f>
        <v>Deshmukh</v>
      </c>
      <c r="F27" s="288" t="str">
        <f>'Year Two'!O22</f>
        <v>Deshmukh</v>
      </c>
      <c r="G27" s="288" t="str">
        <f>'Year Two'!P22</f>
        <v>Zajac</v>
      </c>
      <c r="H27" s="289" t="str">
        <f>'Year Two'!Q22</f>
        <v xml:space="preserve"> Hagerty (until 4:45)</v>
      </c>
    </row>
    <row r="28" spans="1:8" ht="17.399999999999999" x14ac:dyDescent="0.3">
      <c r="A28" s="87" t="s">
        <v>25</v>
      </c>
      <c r="B28" s="290" t="str">
        <f>'Year Two'!K23</f>
        <v>Al-Najjar - wrap up</v>
      </c>
      <c r="C28" s="291" t="str">
        <f>'Year Two'!L23</f>
        <v>Intro: Bradley / Kalai / Deshmukh</v>
      </c>
      <c r="D28" s="283" t="str">
        <f>'Year Two'!M23</f>
        <v xml:space="preserve"> </v>
      </c>
      <c r="E28" s="321" t="str">
        <f>'Year Two'!N23</f>
        <v>4:30 Messick Movie</v>
      </c>
      <c r="F28" s="292" t="str">
        <f>'Year Two'!O23</f>
        <v xml:space="preserve"> </v>
      </c>
      <c r="G28" s="292" t="str">
        <f>'Year Two'!P23</f>
        <v xml:space="preserve"> </v>
      </c>
      <c r="H28" s="293">
        <f>'Year Two'!Q23</f>
        <v>0</v>
      </c>
    </row>
    <row r="29" spans="1:8" ht="18.600000000000001" thickBot="1" x14ac:dyDescent="0.4">
      <c r="A29" s="102" t="s">
        <v>3</v>
      </c>
      <c r="B29" s="187"/>
      <c r="C29" s="191" t="str">
        <f>+'Year Two'!L24</f>
        <v>Rebelo Tutorial 7:30</v>
      </c>
      <c r="D29" s="273"/>
      <c r="E29" s="192"/>
      <c r="F29" s="192"/>
      <c r="G29" s="193"/>
      <c r="H29" s="194"/>
    </row>
    <row r="30" spans="1:8" ht="15.6" x14ac:dyDescent="0.3">
      <c r="A30" s="87"/>
      <c r="B30" s="294" t="str">
        <f>'Year Two'!K25</f>
        <v>Sunday 2/29</v>
      </c>
      <c r="C30" s="266" t="str">
        <f>'Year Two'!L25</f>
        <v>Sunday 3/14</v>
      </c>
      <c r="D30" s="266" t="str">
        <f>'Year Two'!M25</f>
        <v xml:space="preserve"> </v>
      </c>
      <c r="E30" s="294" t="str">
        <f>'Year Two'!N25</f>
        <v>Sunday 4/4</v>
      </c>
      <c r="F30" s="295" t="str">
        <f>'Year Two'!O25</f>
        <v>Sunday</v>
      </c>
      <c r="G30" s="294" t="str">
        <f>'Year Two'!P25</f>
        <v>Sunday</v>
      </c>
      <c r="H30" s="296" t="str">
        <f>'Year Two'!Q25</f>
        <v>Sunday</v>
      </c>
    </row>
    <row r="31" spans="1:8" ht="17.399999999999999" x14ac:dyDescent="0.3">
      <c r="A31" s="87" t="str">
        <f>'Year Two'!A26</f>
        <v>Sun 8-9:30am</v>
      </c>
      <c r="B31" s="297" t="str">
        <f>'Year Two'!K26</f>
        <v>Rao</v>
      </c>
      <c r="C31" s="186" t="str">
        <f>'Year Two'!L26</f>
        <v>No</v>
      </c>
      <c r="D31" s="270" t="str">
        <f>'Year Two'!M26</f>
        <v xml:space="preserve"> </v>
      </c>
      <c r="E31" s="297" t="str">
        <f>'Year Two'!N26</f>
        <v>Messick</v>
      </c>
      <c r="F31" s="298" t="str">
        <f>'Year Two'!O26</f>
        <v>Intro: Zajac</v>
      </c>
      <c r="G31" s="297" t="str">
        <f>'Year Two'!P26</f>
        <v>Messick</v>
      </c>
      <c r="H31" s="299" t="str">
        <f>'Year Two'!Q26</f>
        <v>Intro: Capstone</v>
      </c>
    </row>
    <row r="32" spans="1:8" ht="17.399999999999999" x14ac:dyDescent="0.3">
      <c r="A32" s="87"/>
      <c r="B32" s="297" t="str">
        <f>'Year Two'!K27</f>
        <v xml:space="preserve"> </v>
      </c>
      <c r="C32" s="186" t="str">
        <f>'Year Two'!L27</f>
        <v xml:space="preserve"> </v>
      </c>
      <c r="D32" s="270" t="str">
        <f>'Year Two'!M27</f>
        <v xml:space="preserve"> </v>
      </c>
      <c r="E32" s="297" t="str">
        <f>'Year Two'!N27</f>
        <v xml:space="preserve"> </v>
      </c>
      <c r="F32" s="298" t="str">
        <f>'Year Two'!O27</f>
        <v xml:space="preserve"> </v>
      </c>
      <c r="G32" s="297" t="str">
        <f>'Year Two'!P27</f>
        <v xml:space="preserve"> </v>
      </c>
      <c r="H32" s="299" t="str">
        <f>'Year Two'!Q27</f>
        <v xml:space="preserve"> </v>
      </c>
    </row>
    <row r="33" spans="1:8" ht="18" thickBot="1" x14ac:dyDescent="0.35">
      <c r="A33" s="88" t="str">
        <f>'Year Two'!A28</f>
        <v>Sun 9:45-11:15am</v>
      </c>
      <c r="B33" s="300" t="str">
        <f>'Year Two'!K28</f>
        <v>Rao - wrap up</v>
      </c>
      <c r="C33" s="267" t="str">
        <f>'Year Two'!L28</f>
        <v>Classes</v>
      </c>
      <c r="D33" s="301" t="str">
        <f>'Year Two'!M28</f>
        <v xml:space="preserve"> </v>
      </c>
      <c r="E33" s="300" t="str">
        <f>'Year Two'!N28</f>
        <v>Messick</v>
      </c>
      <c r="F33" s="302" t="str">
        <f>'Year Two'!O28</f>
        <v>Zajac</v>
      </c>
      <c r="G33" s="300" t="str">
        <f>'Year Two'!P28</f>
        <v>Messick</v>
      </c>
      <c r="H33" s="303" t="str">
        <f>'Year Two'!Q28</f>
        <v>Capstone</v>
      </c>
    </row>
    <row r="34" spans="1:8" ht="17.399999999999999" x14ac:dyDescent="0.3">
      <c r="A34" s="274"/>
      <c r="B34" s="274"/>
      <c r="C34" s="274"/>
      <c r="D34" s="274"/>
      <c r="E34" s="274"/>
      <c r="F34" s="274"/>
      <c r="G34" s="274"/>
      <c r="H34" s="274"/>
    </row>
    <row r="35" spans="1:8" ht="21.6" thickBot="1" x14ac:dyDescent="0.45">
      <c r="A35" s="255" t="s">
        <v>60</v>
      </c>
      <c r="B35" s="255"/>
      <c r="C35" s="255"/>
      <c r="D35" s="255"/>
      <c r="E35" s="306"/>
      <c r="F35" s="306"/>
      <c r="G35" s="306"/>
      <c r="H35" s="306"/>
    </row>
    <row r="36" spans="1:8" ht="17.399999999999999" x14ac:dyDescent="0.3">
      <c r="A36" s="90"/>
      <c r="B36" s="91" t="s">
        <v>61</v>
      </c>
      <c r="C36" s="91" t="s">
        <v>10</v>
      </c>
      <c r="D36" s="92" t="s">
        <v>34</v>
      </c>
    </row>
    <row r="37" spans="1:8" ht="18" thickBot="1" x14ac:dyDescent="0.35">
      <c r="A37" s="89"/>
      <c r="B37" s="93">
        <v>37768</v>
      </c>
      <c r="C37" s="93">
        <v>37769</v>
      </c>
      <c r="D37" s="94">
        <v>37770</v>
      </c>
    </row>
    <row r="38" spans="1:8" ht="15.6" x14ac:dyDescent="0.3">
      <c r="A38" s="87" t="s">
        <v>62</v>
      </c>
      <c r="B38" s="312"/>
      <c r="C38" s="313" t="s">
        <v>59</v>
      </c>
      <c r="D38" s="314" t="s">
        <v>59</v>
      </c>
    </row>
    <row r="39" spans="1:8" ht="15.6" x14ac:dyDescent="0.3">
      <c r="A39" s="87"/>
      <c r="B39" s="312"/>
      <c r="C39" s="313"/>
      <c r="D39" s="314"/>
    </row>
    <row r="40" spans="1:8" ht="15.6" x14ac:dyDescent="0.3">
      <c r="A40" s="87" t="s">
        <v>63</v>
      </c>
      <c r="B40" s="312"/>
      <c r="C40" s="313" t="s">
        <v>59</v>
      </c>
      <c r="D40" s="314" t="s">
        <v>59</v>
      </c>
    </row>
    <row r="41" spans="1:8" ht="15.6" x14ac:dyDescent="0.3">
      <c r="A41" s="87" t="s">
        <v>46</v>
      </c>
      <c r="B41" s="315"/>
      <c r="C41" s="316"/>
      <c r="D41" s="317"/>
    </row>
    <row r="42" spans="1:8" ht="30.6" x14ac:dyDescent="0.3">
      <c r="A42" s="87" t="s">
        <v>64</v>
      </c>
      <c r="B42" s="312" t="s">
        <v>59</v>
      </c>
      <c r="C42" s="313" t="str">
        <f>'Year Two'!R10</f>
        <v>Bradley / Kalai / Deshmukh - wrap up</v>
      </c>
      <c r="D42" s="314" t="s">
        <v>59</v>
      </c>
    </row>
    <row r="43" spans="1:8" ht="15.6" x14ac:dyDescent="0.3">
      <c r="A43" s="87"/>
      <c r="B43" s="312"/>
      <c r="C43" s="313"/>
      <c r="D43" s="314"/>
    </row>
    <row r="44" spans="1:8" ht="30.6" x14ac:dyDescent="0.3">
      <c r="A44" s="87" t="s">
        <v>65</v>
      </c>
      <c r="B44" s="312" t="s">
        <v>59</v>
      </c>
      <c r="C44" s="313" t="str">
        <f>'Year Two'!R12</f>
        <v>Hagerty / Rogers / Mitchell - wrap up</v>
      </c>
      <c r="D44" s="314" t="s">
        <v>59</v>
      </c>
    </row>
    <row r="45" spans="1:8" ht="15.6" x14ac:dyDescent="0.3">
      <c r="A45" s="87" t="s">
        <v>66</v>
      </c>
      <c r="B45" s="312"/>
      <c r="C45" s="313" t="str">
        <f>+'Year Two'!R13</f>
        <v>Hagerty continues until 6pm</v>
      </c>
      <c r="D45" s="314"/>
    </row>
    <row r="46" spans="1:8" ht="16.2" thickBot="1" x14ac:dyDescent="0.35">
      <c r="A46" s="88" t="s">
        <v>3</v>
      </c>
      <c r="B46" s="318"/>
      <c r="C46" s="319"/>
      <c r="D46" s="320"/>
    </row>
  </sheetData>
  <mergeCells count="1">
    <mergeCell ref="A3:H3"/>
  </mergeCells>
  <phoneticPr fontId="0" type="noConversion"/>
  <pageMargins left="0.5" right="0.5" top="0.75" bottom="0.75" header="0.5" footer="0.5"/>
  <pageSetup scale="60" orientation="landscape" r:id="rId1"/>
  <headerFooter alignWithMargins="0">
    <oddFooter>&amp;R&amp;8Printed on: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showZeros="0" zoomScale="80" zoomScaleNormal="80" workbookViewId="0">
      <pane xSplit="1" ySplit="7" topLeftCell="M8" activePane="bottomRight" state="frozen"/>
      <selection activeCell="A4" sqref="A4"/>
      <selection pane="topRight" activeCell="A4" sqref="A4"/>
      <selection pane="bottomLeft" activeCell="A4" sqref="A4"/>
      <selection pane="bottomRight" activeCell="Q23" sqref="Q23"/>
    </sheetView>
  </sheetViews>
  <sheetFormatPr defaultRowHeight="12.75" customHeight="1" x14ac:dyDescent="0.25"/>
  <cols>
    <col min="1" max="1" width="19.44140625" customWidth="1"/>
    <col min="2" max="2" width="15.5546875" bestFit="1" customWidth="1"/>
    <col min="3" max="4" width="13.44140625" bestFit="1" customWidth="1"/>
    <col min="5" max="5" width="27.6640625" bestFit="1" customWidth="1"/>
    <col min="6" max="6" width="18.44140625" bestFit="1" customWidth="1"/>
    <col min="7" max="7" width="19.109375" bestFit="1" customWidth="1"/>
    <col min="8" max="8" width="44.44140625" bestFit="1" customWidth="1"/>
    <col min="9" max="9" width="24.88671875" bestFit="1" customWidth="1"/>
    <col min="10" max="10" width="28" bestFit="1" customWidth="1"/>
    <col min="11" max="11" width="21.5546875" bestFit="1" customWidth="1"/>
    <col min="12" max="12" width="34.109375" bestFit="1" customWidth="1"/>
    <col min="13" max="13" width="7" bestFit="1" customWidth="1"/>
    <col min="14" max="14" width="32.33203125" bestFit="1" customWidth="1"/>
    <col min="15" max="16" width="18" bestFit="1" customWidth="1"/>
    <col min="17" max="17" width="19" bestFit="1" customWidth="1"/>
    <col min="18" max="18" width="36.109375" bestFit="1" customWidth="1"/>
  </cols>
  <sheetData>
    <row r="1" spans="1:18" ht="12.75" customHeight="1" x14ac:dyDescent="0.25">
      <c r="A1" t="s">
        <v>13</v>
      </c>
    </row>
    <row r="2" spans="1:18" ht="12.75" customHeight="1" x14ac:dyDescent="0.25">
      <c r="A2" t="s">
        <v>23</v>
      </c>
    </row>
    <row r="5" spans="1:18" ht="12.75" customHeight="1" thickBot="1" x14ac:dyDescent="0.3"/>
    <row r="6" spans="1:18" ht="12.75" customHeight="1" x14ac:dyDescent="0.25">
      <c r="A6" s="18"/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19" t="s">
        <v>0</v>
      </c>
      <c r="K6" s="19" t="s">
        <v>0</v>
      </c>
      <c r="L6" s="19" t="s">
        <v>0</v>
      </c>
      <c r="M6" s="34" t="s">
        <v>89</v>
      </c>
      <c r="N6" s="19" t="s">
        <v>0</v>
      </c>
      <c r="O6" s="19" t="s">
        <v>0</v>
      </c>
      <c r="P6" s="19" t="s">
        <v>0</v>
      </c>
      <c r="Q6" s="19" t="s">
        <v>0</v>
      </c>
      <c r="R6" s="20" t="s">
        <v>68</v>
      </c>
    </row>
    <row r="7" spans="1:18" ht="12.75" customHeight="1" thickBot="1" x14ac:dyDescent="0.3">
      <c r="A7" s="21"/>
      <c r="B7" s="42" t="s">
        <v>14</v>
      </c>
      <c r="C7" s="42" t="s">
        <v>15</v>
      </c>
      <c r="D7" s="42" t="s">
        <v>16</v>
      </c>
      <c r="E7" s="42" t="s">
        <v>17</v>
      </c>
      <c r="F7" s="42" t="s">
        <v>18</v>
      </c>
      <c r="G7" s="42" t="s">
        <v>49</v>
      </c>
      <c r="H7" s="43" t="s">
        <v>50</v>
      </c>
      <c r="I7" s="42" t="s">
        <v>26</v>
      </c>
      <c r="J7" s="42" t="s">
        <v>27</v>
      </c>
      <c r="K7" s="42" t="s">
        <v>28</v>
      </c>
      <c r="L7" s="42" t="s">
        <v>29</v>
      </c>
      <c r="M7" s="44" t="s">
        <v>90</v>
      </c>
      <c r="N7" s="42" t="s">
        <v>19</v>
      </c>
      <c r="O7" s="42" t="s">
        <v>47</v>
      </c>
      <c r="P7" s="42" t="s">
        <v>51</v>
      </c>
      <c r="Q7" s="42" t="s">
        <v>48</v>
      </c>
      <c r="R7" s="45" t="s">
        <v>131</v>
      </c>
    </row>
    <row r="8" spans="1:18" ht="12.75" customHeight="1" x14ac:dyDescent="0.25">
      <c r="A8" s="21"/>
      <c r="B8" s="56" t="s">
        <v>10</v>
      </c>
      <c r="C8" s="57" t="s">
        <v>10</v>
      </c>
      <c r="D8" s="57" t="s">
        <v>10</v>
      </c>
      <c r="E8" s="57" t="s">
        <v>10</v>
      </c>
      <c r="F8" s="57" t="s">
        <v>10</v>
      </c>
      <c r="G8" s="57" t="s">
        <v>101</v>
      </c>
      <c r="H8" s="80" t="s">
        <v>104</v>
      </c>
      <c r="I8" s="81" t="s">
        <v>107</v>
      </c>
      <c r="J8" s="81" t="s">
        <v>110</v>
      </c>
      <c r="K8" s="81" t="s">
        <v>113</v>
      </c>
      <c r="L8" s="109" t="s">
        <v>116</v>
      </c>
      <c r="M8" s="48" t="s">
        <v>7</v>
      </c>
      <c r="N8" s="47" t="s">
        <v>119</v>
      </c>
      <c r="O8" s="46" t="s">
        <v>10</v>
      </c>
      <c r="P8" s="46" t="s">
        <v>10</v>
      </c>
      <c r="Q8" s="46" t="s">
        <v>10</v>
      </c>
      <c r="R8" s="49" t="s">
        <v>61</v>
      </c>
    </row>
    <row r="9" spans="1:18" ht="23.25" customHeight="1" x14ac:dyDescent="0.25">
      <c r="A9" s="21"/>
      <c r="B9" s="58" t="s">
        <v>7</v>
      </c>
      <c r="C9" s="59" t="s">
        <v>7</v>
      </c>
      <c r="D9" s="59" t="s">
        <v>7</v>
      </c>
      <c r="E9" s="59" t="s">
        <v>7</v>
      </c>
      <c r="F9" s="60" t="s">
        <v>7</v>
      </c>
      <c r="G9" s="59" t="s">
        <v>7</v>
      </c>
      <c r="H9" s="82" t="s">
        <v>7</v>
      </c>
      <c r="I9" s="185"/>
      <c r="J9" s="83" t="s">
        <v>7</v>
      </c>
      <c r="K9" s="83" t="s">
        <v>7</v>
      </c>
      <c r="L9" s="110" t="s">
        <v>7</v>
      </c>
      <c r="M9" s="30" t="s">
        <v>7</v>
      </c>
      <c r="N9" s="305" t="s">
        <v>180</v>
      </c>
      <c r="O9" s="6" t="s">
        <v>7</v>
      </c>
      <c r="P9" s="6" t="s">
        <v>7</v>
      </c>
      <c r="Q9" s="6" t="s">
        <v>7</v>
      </c>
      <c r="R9" s="22" t="s">
        <v>7</v>
      </c>
    </row>
    <row r="10" spans="1:18" ht="12.75" customHeight="1" x14ac:dyDescent="0.25">
      <c r="A10" s="21" t="s">
        <v>1</v>
      </c>
      <c r="B10" s="61" t="s">
        <v>86</v>
      </c>
      <c r="C10" s="62" t="s">
        <v>22</v>
      </c>
      <c r="D10" s="62" t="s">
        <v>20</v>
      </c>
      <c r="E10" s="62" t="s">
        <v>69</v>
      </c>
      <c r="F10" s="63" t="s">
        <v>20</v>
      </c>
      <c r="G10" s="62" t="s">
        <v>154</v>
      </c>
      <c r="H10" s="78" t="s">
        <v>135</v>
      </c>
      <c r="I10" s="78" t="s">
        <v>156</v>
      </c>
      <c r="J10" s="77" t="s">
        <v>138</v>
      </c>
      <c r="K10" s="77" t="s">
        <v>138</v>
      </c>
      <c r="L10" s="8" t="s">
        <v>56</v>
      </c>
      <c r="M10" s="4" t="s">
        <v>30</v>
      </c>
      <c r="N10" s="148" t="s">
        <v>72</v>
      </c>
      <c r="O10" s="8" t="s">
        <v>56</v>
      </c>
      <c r="P10" s="8" t="s">
        <v>145</v>
      </c>
      <c r="Q10" s="8" t="s">
        <v>183</v>
      </c>
      <c r="R10" s="23" t="s">
        <v>149</v>
      </c>
    </row>
    <row r="11" spans="1:18" ht="12.75" customHeight="1" x14ac:dyDescent="0.25">
      <c r="A11" s="21"/>
      <c r="B11" s="61" t="s">
        <v>7</v>
      </c>
      <c r="C11" s="62" t="s">
        <v>7</v>
      </c>
      <c r="D11" s="62" t="s">
        <v>7</v>
      </c>
      <c r="E11" s="62" t="s">
        <v>7</v>
      </c>
      <c r="F11" s="63" t="s">
        <v>7</v>
      </c>
      <c r="G11" s="62" t="s">
        <v>7</v>
      </c>
      <c r="H11" s="78" t="s">
        <v>7</v>
      </c>
      <c r="I11" s="78"/>
      <c r="J11" s="78" t="s">
        <v>139</v>
      </c>
      <c r="K11" s="78" t="s">
        <v>139</v>
      </c>
      <c r="L11" s="8" t="s">
        <v>7</v>
      </c>
      <c r="M11" s="4" t="s">
        <v>7</v>
      </c>
      <c r="N11" s="9" t="s">
        <v>7</v>
      </c>
      <c r="O11" s="8" t="s">
        <v>7</v>
      </c>
      <c r="P11" s="8" t="s">
        <v>146</v>
      </c>
      <c r="Q11" s="8" t="s">
        <v>184</v>
      </c>
      <c r="R11" s="23" t="s">
        <v>7</v>
      </c>
    </row>
    <row r="12" spans="1:18" ht="12.75" customHeight="1" x14ac:dyDescent="0.25">
      <c r="A12" s="21" t="s">
        <v>2</v>
      </c>
      <c r="B12" s="61" t="s">
        <v>20</v>
      </c>
      <c r="C12" s="62" t="s">
        <v>22</v>
      </c>
      <c r="D12" s="62" t="s">
        <v>20</v>
      </c>
      <c r="E12" s="62" t="s">
        <v>69</v>
      </c>
      <c r="F12" s="63" t="s">
        <v>21</v>
      </c>
      <c r="G12" s="62" t="s">
        <v>155</v>
      </c>
      <c r="H12" s="78" t="s">
        <v>136</v>
      </c>
      <c r="I12" s="78" t="s">
        <v>156</v>
      </c>
      <c r="J12" s="77" t="s">
        <v>54</v>
      </c>
      <c r="K12" s="77" t="s">
        <v>54</v>
      </c>
      <c r="L12" s="8" t="s">
        <v>56</v>
      </c>
      <c r="M12" s="4" t="s">
        <v>43</v>
      </c>
      <c r="N12" s="148" t="s">
        <v>158</v>
      </c>
      <c r="O12" s="8" t="s">
        <v>56</v>
      </c>
      <c r="P12" s="8" t="s">
        <v>58</v>
      </c>
      <c r="Q12" s="8" t="s">
        <v>58</v>
      </c>
      <c r="R12" s="23" t="s">
        <v>163</v>
      </c>
    </row>
    <row r="13" spans="1:18" s="5" customFormat="1" ht="12.75" customHeight="1" x14ac:dyDescent="0.25">
      <c r="A13" s="171" t="s">
        <v>24</v>
      </c>
      <c r="B13" s="172" t="s">
        <v>7</v>
      </c>
      <c r="C13" s="173" t="s">
        <v>7</v>
      </c>
      <c r="D13" s="173" t="s">
        <v>7</v>
      </c>
      <c r="E13" s="173" t="s">
        <v>87</v>
      </c>
      <c r="F13" s="174" t="s">
        <v>7</v>
      </c>
      <c r="G13" s="173" t="s">
        <v>7</v>
      </c>
      <c r="H13" s="175" t="s">
        <v>127</v>
      </c>
      <c r="I13" s="175" t="s">
        <v>88</v>
      </c>
      <c r="J13" s="175" t="s">
        <v>122</v>
      </c>
      <c r="K13" s="175" t="s">
        <v>122</v>
      </c>
      <c r="L13" s="177" t="s">
        <v>160</v>
      </c>
      <c r="M13" s="178" t="s">
        <v>7</v>
      </c>
      <c r="N13" s="148" t="s">
        <v>190</v>
      </c>
      <c r="O13" s="177" t="s">
        <v>177</v>
      </c>
      <c r="P13" s="177" t="s">
        <v>177</v>
      </c>
      <c r="Q13" s="309" t="s">
        <v>187</v>
      </c>
      <c r="R13" s="179" t="s">
        <v>73</v>
      </c>
    </row>
    <row r="14" spans="1:18" s="170" customFormat="1" ht="12.75" customHeight="1" x14ac:dyDescent="0.25">
      <c r="A14" s="171" t="s">
        <v>3</v>
      </c>
      <c r="B14" s="164" t="s">
        <v>7</v>
      </c>
      <c r="C14" s="165" t="s">
        <v>7</v>
      </c>
      <c r="D14" s="165" t="s">
        <v>7</v>
      </c>
      <c r="E14" s="165" t="s">
        <v>7</v>
      </c>
      <c r="F14" s="166" t="s">
        <v>7</v>
      </c>
      <c r="G14" s="165" t="s">
        <v>7</v>
      </c>
      <c r="H14" s="167"/>
      <c r="I14" s="167" t="s">
        <v>91</v>
      </c>
      <c r="J14" s="167" t="s">
        <v>123</v>
      </c>
      <c r="K14" s="167" t="s">
        <v>125</v>
      </c>
      <c r="L14" s="167" t="s">
        <v>123</v>
      </c>
      <c r="M14" s="167" t="s">
        <v>7</v>
      </c>
      <c r="N14" s="167" t="s">
        <v>7</v>
      </c>
      <c r="O14" s="167" t="s">
        <v>7</v>
      </c>
      <c r="P14" s="167" t="s">
        <v>7</v>
      </c>
      <c r="Q14" s="167" t="s">
        <v>188</v>
      </c>
      <c r="R14" s="168" t="s">
        <v>7</v>
      </c>
    </row>
    <row r="15" spans="1:18" ht="12.75" customHeight="1" x14ac:dyDescent="0.25">
      <c r="A15" s="21"/>
      <c r="B15" s="64" t="s">
        <v>34</v>
      </c>
      <c r="C15" s="65" t="s">
        <v>34</v>
      </c>
      <c r="D15" s="65" t="s">
        <v>34</v>
      </c>
      <c r="E15" s="65" t="s">
        <v>34</v>
      </c>
      <c r="F15" s="65" t="s">
        <v>34</v>
      </c>
      <c r="G15" s="76" t="s">
        <v>102</v>
      </c>
      <c r="H15" s="76" t="s">
        <v>105</v>
      </c>
      <c r="I15" s="76" t="s">
        <v>108</v>
      </c>
      <c r="J15" s="76" t="s">
        <v>111</v>
      </c>
      <c r="K15" s="76" t="s">
        <v>114</v>
      </c>
      <c r="L15" s="105" t="s">
        <v>117</v>
      </c>
      <c r="M15" s="29" t="s">
        <v>7</v>
      </c>
      <c r="N15" s="11" t="s">
        <v>120</v>
      </c>
      <c r="O15" s="10" t="s">
        <v>34</v>
      </c>
      <c r="P15" s="10" t="s">
        <v>34</v>
      </c>
      <c r="Q15" s="10" t="s">
        <v>34</v>
      </c>
      <c r="R15" s="39" t="s">
        <v>10</v>
      </c>
    </row>
    <row r="16" spans="1:18" ht="12.75" customHeight="1" x14ac:dyDescent="0.25">
      <c r="A16" s="21" t="s">
        <v>4</v>
      </c>
      <c r="B16" s="61" t="s">
        <v>77</v>
      </c>
      <c r="C16" s="62" t="s">
        <v>74</v>
      </c>
      <c r="D16" s="62" t="s">
        <v>52</v>
      </c>
      <c r="E16" s="62" t="s">
        <v>52</v>
      </c>
      <c r="F16" s="63" t="s">
        <v>69</v>
      </c>
      <c r="G16" s="77" t="s">
        <v>80</v>
      </c>
      <c r="H16" s="78" t="s">
        <v>67</v>
      </c>
      <c r="I16" s="78" t="s">
        <v>138</v>
      </c>
      <c r="J16" s="78" t="s">
        <v>53</v>
      </c>
      <c r="K16" s="77" t="s">
        <v>137</v>
      </c>
      <c r="L16" s="78" t="s">
        <v>143</v>
      </c>
      <c r="M16" s="31" t="s">
        <v>7</v>
      </c>
      <c r="N16" s="8" t="s">
        <v>182</v>
      </c>
      <c r="O16" s="8" t="s">
        <v>186</v>
      </c>
      <c r="P16" s="8" t="s">
        <v>148</v>
      </c>
      <c r="Q16" s="8" t="s">
        <v>150</v>
      </c>
      <c r="R16" s="23" t="s">
        <v>59</v>
      </c>
    </row>
    <row r="17" spans="1:19" ht="12.75" customHeight="1" x14ac:dyDescent="0.25">
      <c r="A17" s="21"/>
      <c r="B17" s="61" t="s">
        <v>7</v>
      </c>
      <c r="C17" s="62" t="s">
        <v>7</v>
      </c>
      <c r="D17" s="62" t="s">
        <v>7</v>
      </c>
      <c r="E17" s="62" t="s">
        <v>7</v>
      </c>
      <c r="F17" s="63" t="s">
        <v>7</v>
      </c>
      <c r="G17" s="77" t="s">
        <v>7</v>
      </c>
      <c r="H17" s="78" t="s">
        <v>7</v>
      </c>
      <c r="I17" s="78" t="s">
        <v>139</v>
      </c>
      <c r="J17" s="78" t="s">
        <v>55</v>
      </c>
      <c r="K17" s="77" t="s">
        <v>140</v>
      </c>
      <c r="L17" s="78" t="s">
        <v>139</v>
      </c>
      <c r="M17" s="31" t="s">
        <v>7</v>
      </c>
      <c r="N17" s="8" t="s">
        <v>7</v>
      </c>
      <c r="O17" s="8" t="s">
        <v>162</v>
      </c>
      <c r="P17" s="8" t="s">
        <v>162</v>
      </c>
      <c r="Q17" s="8" t="s">
        <v>7</v>
      </c>
      <c r="R17" s="23" t="s">
        <v>7</v>
      </c>
    </row>
    <row r="18" spans="1:19" ht="12.75" customHeight="1" x14ac:dyDescent="0.25">
      <c r="A18" s="21" t="s">
        <v>5</v>
      </c>
      <c r="B18" s="66" t="s">
        <v>69</v>
      </c>
      <c r="C18" s="67" t="s">
        <v>74</v>
      </c>
      <c r="D18" s="67" t="s">
        <v>52</v>
      </c>
      <c r="E18" s="67" t="s">
        <v>52</v>
      </c>
      <c r="F18" s="68" t="s">
        <v>70</v>
      </c>
      <c r="G18" s="77" t="s">
        <v>67</v>
      </c>
      <c r="H18" s="79" t="s">
        <v>67</v>
      </c>
      <c r="I18" s="78" t="s">
        <v>54</v>
      </c>
      <c r="J18" s="79" t="s">
        <v>53</v>
      </c>
      <c r="K18" s="77" t="s">
        <v>71</v>
      </c>
      <c r="L18" s="78" t="s">
        <v>181</v>
      </c>
      <c r="M18" s="31" t="s">
        <v>7</v>
      </c>
      <c r="N18" s="7" t="s">
        <v>161</v>
      </c>
      <c r="O18" s="12" t="s">
        <v>185</v>
      </c>
      <c r="P18" s="12" t="s">
        <v>185</v>
      </c>
      <c r="Q18" s="8" t="s">
        <v>151</v>
      </c>
      <c r="R18" s="24" t="s">
        <v>59</v>
      </c>
    </row>
    <row r="19" spans="1:19" ht="39.6" x14ac:dyDescent="0.25">
      <c r="A19" s="40" t="s">
        <v>8</v>
      </c>
      <c r="B19" s="51" t="s">
        <v>7</v>
      </c>
      <c r="C19" s="1" t="s">
        <v>7</v>
      </c>
      <c r="D19" s="1" t="s">
        <v>7</v>
      </c>
      <c r="E19" s="1"/>
      <c r="F19" s="16" t="s">
        <v>7</v>
      </c>
      <c r="G19" s="17" t="s">
        <v>7</v>
      </c>
      <c r="H19" s="2" t="s">
        <v>7</v>
      </c>
      <c r="I19" s="183" t="s">
        <v>126</v>
      </c>
      <c r="J19" s="17" t="s">
        <v>7</v>
      </c>
      <c r="K19" s="256"/>
      <c r="L19" s="258" t="s">
        <v>191</v>
      </c>
      <c r="M19" s="32" t="s">
        <v>7</v>
      </c>
      <c r="N19" s="17" t="s">
        <v>7</v>
      </c>
      <c r="O19" s="2" t="s">
        <v>7</v>
      </c>
      <c r="P19" s="2" t="s">
        <v>7</v>
      </c>
      <c r="Q19" s="322" t="s">
        <v>193</v>
      </c>
      <c r="R19" s="25" t="s">
        <v>7</v>
      </c>
      <c r="S19" t="s">
        <v>7</v>
      </c>
    </row>
    <row r="20" spans="1:19" ht="12.75" customHeight="1" x14ac:dyDescent="0.25">
      <c r="A20" s="21" t="s">
        <v>9</v>
      </c>
      <c r="B20" s="69" t="s">
        <v>78</v>
      </c>
      <c r="C20" s="70" t="s">
        <v>20</v>
      </c>
      <c r="D20" s="70" t="s">
        <v>22</v>
      </c>
      <c r="E20" s="70" t="s">
        <v>22</v>
      </c>
      <c r="F20" s="71" t="s">
        <v>52</v>
      </c>
      <c r="G20" s="77" t="s">
        <v>81</v>
      </c>
      <c r="H20" s="84" t="s">
        <v>53</v>
      </c>
      <c r="I20" s="84" t="s">
        <v>67</v>
      </c>
      <c r="J20" s="78" t="s">
        <v>137</v>
      </c>
      <c r="K20" s="106" t="s">
        <v>82</v>
      </c>
      <c r="L20" s="78" t="s">
        <v>129</v>
      </c>
      <c r="M20" s="31" t="s">
        <v>7</v>
      </c>
      <c r="N20" s="13" t="s">
        <v>183</v>
      </c>
      <c r="O20" s="13" t="s">
        <v>145</v>
      </c>
      <c r="P20" s="13" t="s">
        <v>57</v>
      </c>
      <c r="Q20" s="8" t="s">
        <v>147</v>
      </c>
      <c r="R20" s="26" t="s">
        <v>59</v>
      </c>
    </row>
    <row r="21" spans="1:19" ht="12.75" customHeight="1" x14ac:dyDescent="0.25">
      <c r="A21" s="21" t="s">
        <v>7</v>
      </c>
      <c r="B21" s="61" t="s">
        <v>7</v>
      </c>
      <c r="C21" s="62" t="s">
        <v>7</v>
      </c>
      <c r="D21" s="62" t="s">
        <v>7</v>
      </c>
      <c r="E21" s="62" t="s">
        <v>7</v>
      </c>
      <c r="F21" s="63" t="s">
        <v>7</v>
      </c>
      <c r="G21" s="77" t="s">
        <v>7</v>
      </c>
      <c r="H21" s="78" t="s">
        <v>7</v>
      </c>
      <c r="I21" s="78" t="s">
        <v>7</v>
      </c>
      <c r="J21" s="78" t="s">
        <v>140</v>
      </c>
      <c r="K21" s="7" t="s">
        <v>7</v>
      </c>
      <c r="L21" s="78"/>
      <c r="M21" s="31" t="s">
        <v>7</v>
      </c>
      <c r="N21" s="8" t="s">
        <v>184</v>
      </c>
      <c r="O21" s="8" t="s">
        <v>146</v>
      </c>
      <c r="P21" s="8" t="s">
        <v>7</v>
      </c>
      <c r="Q21" s="8" t="s">
        <v>7</v>
      </c>
      <c r="R21" s="23" t="s">
        <v>7</v>
      </c>
    </row>
    <row r="22" spans="1:19" ht="12.75" customHeight="1" x14ac:dyDescent="0.25">
      <c r="A22" s="21" t="s">
        <v>6</v>
      </c>
      <c r="B22" s="61" t="s">
        <v>79</v>
      </c>
      <c r="C22" s="62" t="s">
        <v>20</v>
      </c>
      <c r="D22" s="62" t="s">
        <v>22</v>
      </c>
      <c r="E22" s="62" t="s">
        <v>22</v>
      </c>
      <c r="F22" s="63" t="s">
        <v>52</v>
      </c>
      <c r="G22" s="77" t="s">
        <v>53</v>
      </c>
      <c r="H22" s="78" t="s">
        <v>53</v>
      </c>
      <c r="I22" s="77" t="s">
        <v>67</v>
      </c>
      <c r="J22" s="78" t="s">
        <v>71</v>
      </c>
      <c r="K22" s="77" t="s">
        <v>67</v>
      </c>
      <c r="L22" s="78" t="s">
        <v>129</v>
      </c>
      <c r="M22" s="31" t="s">
        <v>7</v>
      </c>
      <c r="N22" s="13" t="s">
        <v>58</v>
      </c>
      <c r="O22" s="8" t="s">
        <v>58</v>
      </c>
      <c r="P22" s="8" t="s">
        <v>57</v>
      </c>
      <c r="Q22" s="12" t="s">
        <v>195</v>
      </c>
      <c r="R22" s="23" t="s">
        <v>59</v>
      </c>
    </row>
    <row r="23" spans="1:19" s="5" customFormat="1" ht="12.75" customHeight="1" x14ac:dyDescent="0.25">
      <c r="A23" s="171" t="s">
        <v>25</v>
      </c>
      <c r="B23" s="172" t="s">
        <v>7</v>
      </c>
      <c r="C23" s="173" t="s">
        <v>7</v>
      </c>
      <c r="D23" s="173" t="s">
        <v>7</v>
      </c>
      <c r="E23" s="173" t="s">
        <v>7</v>
      </c>
      <c r="F23" s="174" t="s">
        <v>7</v>
      </c>
      <c r="G23" s="176" t="s">
        <v>7</v>
      </c>
      <c r="H23" s="175" t="s">
        <v>7</v>
      </c>
      <c r="I23" s="180" t="s">
        <v>124</v>
      </c>
      <c r="J23" s="175" t="s">
        <v>157</v>
      </c>
      <c r="K23" s="176" t="s">
        <v>141</v>
      </c>
      <c r="L23" s="177" t="s">
        <v>144</v>
      </c>
      <c r="M23" s="178" t="s">
        <v>7</v>
      </c>
      <c r="N23" s="177" t="s">
        <v>192</v>
      </c>
      <c r="O23" s="177" t="s">
        <v>7</v>
      </c>
      <c r="P23" s="177" t="s">
        <v>7</v>
      </c>
      <c r="Q23" s="177"/>
      <c r="R23" s="179" t="s">
        <v>7</v>
      </c>
    </row>
    <row r="24" spans="1:19" s="170" customFormat="1" ht="12.75" customHeight="1" x14ac:dyDescent="0.25">
      <c r="A24" s="171" t="s">
        <v>3</v>
      </c>
      <c r="B24" s="164" t="s">
        <v>7</v>
      </c>
      <c r="C24" s="165" t="s">
        <v>7</v>
      </c>
      <c r="D24" s="165" t="s">
        <v>7</v>
      </c>
      <c r="E24" s="165" t="s">
        <v>7</v>
      </c>
      <c r="F24" s="166" t="s">
        <v>7</v>
      </c>
      <c r="G24" s="165" t="s">
        <v>7</v>
      </c>
      <c r="H24" s="167" t="s">
        <v>7</v>
      </c>
      <c r="I24" s="167" t="s">
        <v>7</v>
      </c>
      <c r="J24" s="167"/>
      <c r="K24" s="167"/>
      <c r="L24" s="167" t="s">
        <v>91</v>
      </c>
      <c r="M24" s="308" t="s">
        <v>7</v>
      </c>
      <c r="N24" s="167" t="s">
        <v>7</v>
      </c>
      <c r="O24" s="167" t="s">
        <v>7</v>
      </c>
      <c r="P24" s="167" t="s">
        <v>7</v>
      </c>
      <c r="Q24" s="169" t="s">
        <v>7</v>
      </c>
      <c r="R24" s="168" t="s">
        <v>7</v>
      </c>
    </row>
    <row r="25" spans="1:19" ht="12.75" customHeight="1" x14ac:dyDescent="0.25">
      <c r="A25" s="21"/>
      <c r="B25" s="55" t="s">
        <v>35</v>
      </c>
      <c r="C25" s="72" t="s">
        <v>35</v>
      </c>
      <c r="D25" s="72" t="s">
        <v>35</v>
      </c>
      <c r="E25" s="72" t="s">
        <v>35</v>
      </c>
      <c r="F25" s="73" t="s">
        <v>35</v>
      </c>
      <c r="G25" s="35" t="s">
        <v>103</v>
      </c>
      <c r="H25" s="38" t="s">
        <v>106</v>
      </c>
      <c r="I25" s="85" t="s">
        <v>109</v>
      </c>
      <c r="J25" s="85" t="s">
        <v>112</v>
      </c>
      <c r="K25" s="107" t="s">
        <v>115</v>
      </c>
      <c r="L25" s="15" t="s">
        <v>118</v>
      </c>
      <c r="M25" s="29" t="s">
        <v>7</v>
      </c>
      <c r="N25" s="15" t="s">
        <v>121</v>
      </c>
      <c r="O25" s="14" t="s">
        <v>35</v>
      </c>
      <c r="P25" s="14" t="s">
        <v>35</v>
      </c>
      <c r="Q25" s="14" t="s">
        <v>35</v>
      </c>
      <c r="R25" s="53" t="s">
        <v>34</v>
      </c>
    </row>
    <row r="26" spans="1:19" ht="12.75" customHeight="1" x14ac:dyDescent="0.25">
      <c r="A26" s="21" t="s">
        <v>11</v>
      </c>
      <c r="B26" s="50" t="s">
        <v>30</v>
      </c>
      <c r="C26" s="62" t="s">
        <v>52</v>
      </c>
      <c r="D26" s="62" t="s">
        <v>69</v>
      </c>
      <c r="E26" s="62" t="s">
        <v>20</v>
      </c>
      <c r="F26" s="63" t="s">
        <v>22</v>
      </c>
      <c r="G26" s="3" t="s">
        <v>30</v>
      </c>
      <c r="H26" s="4" t="s">
        <v>30</v>
      </c>
      <c r="I26" s="78" t="s">
        <v>53</v>
      </c>
      <c r="J26" s="78" t="s">
        <v>67</v>
      </c>
      <c r="K26" s="77" t="s">
        <v>53</v>
      </c>
      <c r="L26" s="8" t="s">
        <v>30</v>
      </c>
      <c r="M26" s="31" t="s">
        <v>7</v>
      </c>
      <c r="N26" s="8" t="s">
        <v>56</v>
      </c>
      <c r="O26" s="9" t="s">
        <v>83</v>
      </c>
      <c r="P26" s="8" t="s">
        <v>56</v>
      </c>
      <c r="Q26" s="8" t="s">
        <v>84</v>
      </c>
      <c r="R26" s="27" t="s">
        <v>30</v>
      </c>
    </row>
    <row r="27" spans="1:19" ht="12.75" customHeight="1" x14ac:dyDescent="0.25">
      <c r="A27" s="21"/>
      <c r="B27" s="50"/>
      <c r="C27" s="62" t="s">
        <v>7</v>
      </c>
      <c r="D27" s="62" t="s">
        <v>7</v>
      </c>
      <c r="E27" s="62" t="s">
        <v>7</v>
      </c>
      <c r="F27" s="63" t="s">
        <v>7</v>
      </c>
      <c r="G27" s="3" t="s">
        <v>7</v>
      </c>
      <c r="H27" s="4" t="s">
        <v>7</v>
      </c>
      <c r="I27" s="78" t="s">
        <v>7</v>
      </c>
      <c r="J27" s="78" t="s">
        <v>55</v>
      </c>
      <c r="K27" s="77" t="s">
        <v>7</v>
      </c>
      <c r="L27" s="8" t="s">
        <v>7</v>
      </c>
      <c r="M27" s="31" t="s">
        <v>7</v>
      </c>
      <c r="N27" s="8" t="s">
        <v>7</v>
      </c>
      <c r="O27" s="9" t="s">
        <v>7</v>
      </c>
      <c r="P27" s="8" t="s">
        <v>7</v>
      </c>
      <c r="Q27" s="8" t="s">
        <v>7</v>
      </c>
      <c r="R27" s="27" t="s">
        <v>7</v>
      </c>
      <c r="S27" t="s">
        <v>7</v>
      </c>
    </row>
    <row r="28" spans="1:19" ht="12.75" customHeight="1" thickBot="1" x14ac:dyDescent="0.3">
      <c r="A28" s="41" t="s">
        <v>12</v>
      </c>
      <c r="B28" s="52" t="s">
        <v>31</v>
      </c>
      <c r="C28" s="74" t="s">
        <v>52</v>
      </c>
      <c r="D28" s="74" t="s">
        <v>69</v>
      </c>
      <c r="E28" s="74" t="s">
        <v>20</v>
      </c>
      <c r="F28" s="75" t="s">
        <v>22</v>
      </c>
      <c r="G28" s="37" t="s">
        <v>31</v>
      </c>
      <c r="H28" s="36" t="s">
        <v>31</v>
      </c>
      <c r="I28" s="86" t="s">
        <v>53</v>
      </c>
      <c r="J28" s="86" t="s">
        <v>67</v>
      </c>
      <c r="K28" s="108" t="s">
        <v>142</v>
      </c>
      <c r="L28" s="28" t="s">
        <v>31</v>
      </c>
      <c r="M28" s="33" t="s">
        <v>7</v>
      </c>
      <c r="N28" s="28" t="s">
        <v>56</v>
      </c>
      <c r="O28" s="104" t="s">
        <v>57</v>
      </c>
      <c r="P28" s="28" t="s">
        <v>56</v>
      </c>
      <c r="Q28" s="28" t="s">
        <v>59</v>
      </c>
      <c r="R28" s="54" t="s">
        <v>43</v>
      </c>
    </row>
    <row r="30" spans="1:19" s="184" customFormat="1" ht="12.75" customHeight="1" x14ac:dyDescent="0.25">
      <c r="A30" s="184" t="s">
        <v>152</v>
      </c>
    </row>
    <row r="31" spans="1:19" ht="12.75" customHeight="1" x14ac:dyDescent="0.25">
      <c r="A31" s="254" t="s">
        <v>159</v>
      </c>
    </row>
    <row r="32" spans="1:19" ht="12.75" customHeight="1" x14ac:dyDescent="0.25">
      <c r="A32" s="254" t="s">
        <v>153</v>
      </c>
    </row>
  </sheetData>
  <phoneticPr fontId="0" type="noConversion"/>
  <pageMargins left="0.5" right="0.5" top="0.75" bottom="0.75" header="0.5" footer="0.5"/>
  <pageSetup scale="31" orientation="landscape" r:id="rId1"/>
  <headerFooter alignWithMargins="0">
    <oddFooter>&amp;R&amp;8Printed on: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Fall 03Term 4</vt:lpstr>
      <vt:lpstr>Winter 04Term 5</vt:lpstr>
      <vt:lpstr>Spring 04Term 6</vt:lpstr>
      <vt:lpstr>Year Two</vt:lpstr>
      <vt:lpstr>'Fall 03Term 4'!Print_Area</vt:lpstr>
      <vt:lpstr>'Spring 04Term 6'!Print_Area</vt:lpstr>
      <vt:lpstr>'Winter 04Term 5'!Print_Area</vt:lpstr>
      <vt:lpstr>'Year Two'!Print_Area</vt:lpstr>
      <vt:lpstr>'Year Two'!Print_Titles</vt:lpstr>
    </vt:vector>
  </TitlesOfParts>
  <Company>Kellogg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Cisek Jones</dc:creator>
  <cp:lastModifiedBy>Aniket Gupta</cp:lastModifiedBy>
  <cp:lastPrinted>2004-03-05T16:12:50Z</cp:lastPrinted>
  <dcterms:created xsi:type="dcterms:W3CDTF">2001-02-19T19:43:53Z</dcterms:created>
  <dcterms:modified xsi:type="dcterms:W3CDTF">2024-02-03T22:31:50Z</dcterms:modified>
</cp:coreProperties>
</file>