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0178254C-3968-46CA-A693-69E2D4DB6FDF}" xr6:coauthVersionLast="47" xr6:coauthVersionMax="47" xr10:uidLastSave="{00000000-0000-0000-0000-000000000000}"/>
  <bookViews>
    <workbookView xWindow="768" yWindow="768" windowWidth="17280" windowHeight="8880" firstSheet="1" activeTab="1"/>
  </bookViews>
  <sheets>
    <sheet name="Instructions" sheetId="5" r:id="rId1"/>
    <sheet name="Chemical" sheetId="1" r:id="rId2"/>
    <sheet name="Civil and Environmental" sheetId="7" r:id="rId3"/>
    <sheet name="Mechanical" sheetId="3" r:id="rId4"/>
    <sheet name="Electrical &amp; Computer" sheetId="6" r:id="rId5"/>
  </sheets>
  <definedNames>
    <definedName name="_xlnm.Print_Area" localSheetId="1">Chemical!$A$1:$N$13</definedName>
    <definedName name="_xlnm.Print_Area" localSheetId="2">'Civil and Environmental'!$A$1:$K$19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 i="1" l="1"/>
  <c r="I17" i="1"/>
  <c r="J17" i="1"/>
  <c r="K17" i="1"/>
  <c r="H18" i="1" s="1"/>
  <c r="L17" i="1"/>
  <c r="M17" i="1"/>
  <c r="N17" i="1"/>
  <c r="L3" i="7"/>
  <c r="L4" i="7"/>
  <c r="L5" i="7"/>
  <c r="L6" i="7"/>
  <c r="L7" i="7"/>
  <c r="L8" i="7"/>
  <c r="L9" i="7"/>
  <c r="L10" i="7"/>
  <c r="L11" i="7"/>
  <c r="L12" i="7"/>
  <c r="L13" i="7"/>
  <c r="L14" i="7"/>
  <c r="L15" i="7"/>
  <c r="L16" i="7"/>
  <c r="L17" i="7"/>
  <c r="H18" i="7"/>
  <c r="I18" i="7"/>
  <c r="J18" i="7"/>
  <c r="K18" i="7"/>
  <c r="L18" i="7"/>
  <c r="G22" i="6"/>
  <c r="H22" i="6"/>
  <c r="I22" i="6"/>
  <c r="G23" i="6" s="1"/>
  <c r="J22" i="6"/>
  <c r="K22" i="6"/>
  <c r="L22" i="6"/>
  <c r="M22" i="6"/>
  <c r="G23" i="3"/>
  <c r="G24" i="3" s="1"/>
  <c r="H23" i="3"/>
  <c r="I23" i="3"/>
  <c r="J23" i="3"/>
</calcChain>
</file>

<file path=xl/sharedStrings.xml><?xml version="1.0" encoding="utf-8"?>
<sst xmlns="http://schemas.openxmlformats.org/spreadsheetml/2006/main" count="494" uniqueCount="351">
  <si>
    <t>Project Title</t>
  </si>
  <si>
    <t>PM</t>
  </si>
  <si>
    <t>Co-PM's</t>
  </si>
  <si>
    <t>Funding Source</t>
  </si>
  <si>
    <t>Farrell</t>
  </si>
  <si>
    <t>Johnson Matthey</t>
  </si>
  <si>
    <t>Hesketh</t>
  </si>
  <si>
    <t>Dahm</t>
  </si>
  <si>
    <t>NSF-ILI</t>
  </si>
  <si>
    <t>Newell</t>
  </si>
  <si>
    <t>ChE</t>
  </si>
  <si>
    <t>CE</t>
  </si>
  <si>
    <t>ME</t>
  </si>
  <si>
    <t>ECE</t>
  </si>
  <si>
    <t>CS</t>
  </si>
  <si>
    <t>Chem</t>
  </si>
  <si>
    <t>Bio</t>
  </si>
  <si>
    <t>Cleary</t>
  </si>
  <si>
    <t>Totals</t>
  </si>
  <si>
    <t>Grand Total</t>
  </si>
  <si>
    <t>Place a short title</t>
  </si>
  <si>
    <t>All the Co-project managers</t>
  </si>
  <si>
    <t>Faculty project manager from program given in the tab below</t>
  </si>
  <si>
    <t>If outside funding state name of company or grant.  If internal funding state internal.</t>
  </si>
  <si>
    <t>Place the number of requested students from each discipline.  The discipline project managers will use this to determine the final number of projects that should be offered for each program</t>
  </si>
  <si>
    <t xml:space="preserve">We have two classes of students that we need to place in our upper level engineering clinic program.  To aid in this please fill out the following form for each of your programs clinic projects.  From this worksheet we will prepare a summary document to handout to all students.  In addition the Dean is very interested in each programs progress to obtain external funding!  </t>
  </si>
  <si>
    <t>Program Request</t>
  </si>
  <si>
    <t>Any</t>
  </si>
  <si>
    <t>Schmalzel</t>
  </si>
  <si>
    <t>Krchnavek</t>
  </si>
  <si>
    <t>Ramachandran</t>
  </si>
  <si>
    <t>Head</t>
  </si>
  <si>
    <t>Mandayam</t>
  </si>
  <si>
    <t>Marchese</t>
  </si>
  <si>
    <t>NSF</t>
  </si>
  <si>
    <t>Everett</t>
  </si>
  <si>
    <t>NJDOT</t>
  </si>
  <si>
    <t>Bus</t>
  </si>
  <si>
    <t>Proj #</t>
  </si>
  <si>
    <t>ME-01</t>
  </si>
  <si>
    <t>ME-02</t>
  </si>
  <si>
    <t>ME-03</t>
  </si>
  <si>
    <t>ME-04</t>
  </si>
  <si>
    <t>ChE-01</t>
  </si>
  <si>
    <t>ChE-02</t>
  </si>
  <si>
    <t>ChE-03</t>
  </si>
  <si>
    <t>ChE-04</t>
  </si>
  <si>
    <t>ChE-05</t>
  </si>
  <si>
    <t>ChE-06</t>
  </si>
  <si>
    <t>ChE-07</t>
  </si>
  <si>
    <t>ChE-08</t>
  </si>
  <si>
    <t>Hollar</t>
  </si>
  <si>
    <t>Savelski</t>
  </si>
  <si>
    <t>Jahan</t>
  </si>
  <si>
    <t>DRPA</t>
  </si>
  <si>
    <t>Orlins</t>
  </si>
  <si>
    <t>ChE-09</t>
  </si>
  <si>
    <t>Modeling of Recoil Recompressive Failure in High Performance Polymers</t>
  </si>
  <si>
    <t>CE-01</t>
  </si>
  <si>
    <t>CE-02</t>
  </si>
  <si>
    <t>CE-03</t>
  </si>
  <si>
    <t>CE-06</t>
  </si>
  <si>
    <t>Glou. Co. &amp; DEP</t>
  </si>
  <si>
    <t>CE-11</t>
  </si>
  <si>
    <t>CE-13</t>
  </si>
  <si>
    <t>Sukumaran</t>
  </si>
  <si>
    <t>FAA</t>
  </si>
  <si>
    <t>CE-15</t>
  </si>
  <si>
    <t>CEE</t>
  </si>
  <si>
    <t>CE-05</t>
  </si>
  <si>
    <t>Polikar</t>
  </si>
  <si>
    <t>Gephardt</t>
  </si>
  <si>
    <t>Team Members</t>
  </si>
  <si>
    <t>EE</t>
  </si>
  <si>
    <t>Micro-Mixing Experiments</t>
  </si>
  <si>
    <t>Savelski, Hesketh</t>
  </si>
  <si>
    <t>NJ workforce grant</t>
  </si>
  <si>
    <t>Mr. Glass</t>
  </si>
  <si>
    <t>Savelski, Slater, Hesketh</t>
  </si>
  <si>
    <t>Site Remediation</t>
  </si>
  <si>
    <t>CE-04</t>
  </si>
  <si>
    <t>CE-08</t>
  </si>
  <si>
    <t>Dusseau, Cleary</t>
  </si>
  <si>
    <t>CE-12</t>
  </si>
  <si>
    <t>Mehta</t>
  </si>
  <si>
    <t>Total</t>
  </si>
  <si>
    <t>Chandrupatla</t>
  </si>
  <si>
    <t>Innovative Processes for Reactive Separations</t>
  </si>
  <si>
    <t>NCIIA</t>
  </si>
  <si>
    <r>
      <t>Human Powered Stair Climber</t>
    </r>
    <r>
      <rPr>
        <sz val="10"/>
        <rFont val="Arial"/>
        <family val="2"/>
      </rPr>
      <t>.  Design, build and test a pneumatically-powered device to climb a small flight of stairs.</t>
    </r>
  </si>
  <si>
    <t>Cost-Center</t>
  </si>
  <si>
    <t>(ECE Internal)</t>
  </si>
  <si>
    <t>NSF/NJCHE</t>
  </si>
  <si>
    <t>Value Recovery</t>
  </si>
  <si>
    <t>Marchese, Slater</t>
  </si>
  <si>
    <t>NJ Dept of Transportation</t>
  </si>
  <si>
    <t>Constans, Marchese</t>
  </si>
  <si>
    <r>
      <t>School Bus Diesel Emission Reduction.</t>
    </r>
    <r>
      <rPr>
        <sz val="10"/>
        <rFont val="Arial"/>
        <family val="2"/>
      </rPr>
      <t xml:space="preserve">  Evaluate emission reduction strategies for diesel powered school buses. </t>
    </r>
  </si>
  <si>
    <t>Students Assigned</t>
  </si>
  <si>
    <t>CE-07</t>
  </si>
  <si>
    <t>CE-14</t>
  </si>
  <si>
    <t>totals:</t>
  </si>
  <si>
    <t>Program request:</t>
  </si>
  <si>
    <t>Jansson</t>
  </si>
  <si>
    <t>ME-05</t>
  </si>
  <si>
    <t>NAVY Lakehurst</t>
  </si>
  <si>
    <t>ME-06</t>
  </si>
  <si>
    <t>Chen</t>
  </si>
  <si>
    <t>ME-07</t>
  </si>
  <si>
    <t>Zhang</t>
  </si>
  <si>
    <t>Farrell, Slater, Everett &amp; Ramanuchary (Chem)</t>
  </si>
  <si>
    <t>Savelski, Hesketh, Slater</t>
  </si>
  <si>
    <t>Gephardt, Hecht</t>
  </si>
  <si>
    <t>C. W. Brown</t>
  </si>
  <si>
    <t>ChE-10</t>
  </si>
  <si>
    <t>ChE-11</t>
  </si>
  <si>
    <t>ChE-12</t>
  </si>
  <si>
    <t>General Mills</t>
  </si>
  <si>
    <t>ChE-13</t>
  </si>
  <si>
    <t xml:space="preserve">General Mills </t>
  </si>
  <si>
    <t>ChE-14</t>
  </si>
  <si>
    <t xml:space="preserve">NSF </t>
  </si>
  <si>
    <t>Farrell, Hesketh, Slater</t>
  </si>
  <si>
    <r>
      <t>Rapid Securing Device (RSD) for Helicopter Landing on NAVY Aircraft Carriers.</t>
    </r>
    <r>
      <rPr>
        <sz val="10"/>
        <rFont val="Arial"/>
        <family val="2"/>
      </rPr>
      <t xml:space="preserve"> Analysis of the device for fatigue.</t>
    </r>
  </si>
  <si>
    <t>ME-08</t>
  </si>
  <si>
    <t>TBA</t>
  </si>
  <si>
    <r>
      <t>MicroTurbine Engine.</t>
    </r>
    <r>
      <rPr>
        <sz val="10"/>
        <rFont val="Arial"/>
        <family val="2"/>
      </rPr>
      <t xml:space="preserve"> Finish fabrication of jet engine, construct test bed and begin testing of components.</t>
    </r>
  </si>
  <si>
    <t>Constans</t>
  </si>
  <si>
    <t>Gabler</t>
  </si>
  <si>
    <t>ME Dept</t>
  </si>
  <si>
    <t>ME-10</t>
  </si>
  <si>
    <t>Chen, Gabler</t>
  </si>
  <si>
    <t>Schroth Dev Services</t>
  </si>
  <si>
    <t>ME-11</t>
  </si>
  <si>
    <r>
      <t>Laser Audio</t>
    </r>
    <r>
      <rPr>
        <sz val="10"/>
        <rFont val="Arial"/>
        <family val="2"/>
      </rPr>
      <t xml:space="preserve"> Design, build and test a system for transmitting audio signals to remote locations via an optical smart structure</t>
    </r>
  </si>
  <si>
    <t>von Lockette</t>
  </si>
  <si>
    <t>ME-12</t>
  </si>
  <si>
    <t>ASME Design Contest</t>
  </si>
  <si>
    <t>ME-13</t>
  </si>
  <si>
    <t>Active CPU Cooling</t>
  </si>
  <si>
    <t>Lindback</t>
  </si>
  <si>
    <t>ME-14</t>
  </si>
  <si>
    <t>ME-15</t>
  </si>
  <si>
    <t>ME-16</t>
  </si>
  <si>
    <t>ME-17</t>
  </si>
  <si>
    <r>
      <t>Power Generation from Piezoelectric/Elastomer composites.</t>
    </r>
    <r>
      <rPr>
        <sz val="10"/>
        <rFont val="Arial"/>
        <family val="2"/>
      </rPr>
      <t xml:space="preserve">  Conduct field vibration measurements and develop a composite to harness electrical power</t>
    </r>
  </si>
  <si>
    <t>Kadlowec</t>
  </si>
  <si>
    <t>ME-18</t>
  </si>
  <si>
    <t>ECE CLINIC PROJECTS, Fall Semester 2002</t>
  </si>
  <si>
    <t>Conectiv Power Delivery - Glassboro Operations</t>
  </si>
  <si>
    <r>
      <t xml:space="preserve">Electric Power System Optimization: </t>
    </r>
    <r>
      <rPr>
        <sz val="10"/>
        <rFont val="Arial"/>
        <family val="2"/>
      </rPr>
      <t>Perform feeder analysis, loss studies, and load flows using GE- GIS System (CYME software) for substations in a local utility operating district - Glassboro Ops</t>
    </r>
  </si>
  <si>
    <t>Conectiv Power Delivery - Wilmington DE</t>
  </si>
  <si>
    <t>PHI Lighting, Conectiv Power Delivery, Dark to Light a Division of Lithonia, General Electric, and Public Service Electric and Gas</t>
  </si>
  <si>
    <t xml:space="preserve"> </t>
  </si>
  <si>
    <r>
      <t>Streetlight Lamp Testing &amp; Communication Protocol:</t>
    </r>
    <r>
      <rPr>
        <sz val="10"/>
        <rFont val="Arial"/>
        <family val="2"/>
      </rPr>
      <t xml:space="preserve"> Test electronic methods to perform lamp life test in a microprocessor controlled photocontrol and determine the most cost/effective method (and IEEE std) to transmit data in a final product</t>
    </r>
  </si>
  <si>
    <r>
      <t xml:space="preserve">Airborne Video Surveillance System - Crash Hardening. </t>
    </r>
    <r>
      <rPr>
        <sz val="10"/>
        <rFont val="Arial"/>
        <family val="2"/>
      </rPr>
      <t xml:space="preserve"> Design a system for protecting a remote video surveillance system from impact loads.</t>
    </r>
  </si>
  <si>
    <r>
      <t>Airborne Video Surveillance System:  Systems Design.</t>
    </r>
    <r>
      <rPr>
        <sz val="10"/>
        <rFont val="Arial"/>
        <family val="2"/>
      </rPr>
      <t xml:space="preserve"> Design an air-dropped remote video surveillance system .</t>
    </r>
  </si>
  <si>
    <t>ME-19</t>
  </si>
  <si>
    <r>
      <t>Enhanced Auto Alarm System</t>
    </r>
    <r>
      <rPr>
        <sz val="10"/>
        <rFont val="Arial"/>
        <family val="2"/>
      </rPr>
      <t>, Integrate cell phone to a car alarm system.</t>
    </r>
  </si>
  <si>
    <r>
      <t>Crashworthy Aircraft Fuel Tanks.</t>
    </r>
    <r>
      <rPr>
        <sz val="10"/>
        <rFont val="Arial"/>
        <family val="2"/>
      </rPr>
      <t xml:space="preserve">  Design an explosion-resistant aircraft fuel tank.</t>
    </r>
  </si>
  <si>
    <t>Foamex</t>
  </si>
  <si>
    <t>Exxon-Mobil</t>
  </si>
  <si>
    <r>
      <t>Acoustic Emission Test Platform.</t>
    </r>
    <r>
      <rPr>
        <sz val="10"/>
        <rFont val="Arial"/>
      </rPr>
      <t xml:space="preserve"> Design and build a test platform for inspecting pipeline steel specimens using acoustic emission. The platform must support bi-axial stresses in the specimen up to 30,000 psi. </t>
    </r>
  </si>
  <si>
    <r>
      <t>Virtual Reality System.</t>
    </r>
    <r>
      <rPr>
        <sz val="10"/>
        <rFont val="Arial"/>
        <family val="2"/>
      </rPr>
      <t xml:space="preserve"> Configure a portable semi-immersive VR system with hardware and software for interactive data
display. </t>
    </r>
  </si>
  <si>
    <t>NSF-MRI</t>
  </si>
  <si>
    <r>
      <t>VLSI Implementation of a Quadrature Mirror Filter (QMF) Bank for Speech
Coding.</t>
    </r>
    <r>
      <rPr>
        <sz val="10"/>
        <rFont val="Arial"/>
        <family val="2"/>
      </rPr>
      <t xml:space="preserve">  Design and test a VLSI implementation of a quadrature mirror filter bank.</t>
    </r>
  </si>
  <si>
    <r>
      <t>Neural Circuits.</t>
    </r>
    <r>
      <rPr>
        <sz val="10"/>
        <rFont val="Arial"/>
        <family val="2"/>
      </rPr>
      <t xml:space="preserve"> Apply VLSI design tecniques to the implementation of CMOS based "neural" circuits.  Develop simulations of functional neurons and neural circuits; Design and simulate VLSI circuits to reproduce the functionality of simple/complex neurons and simple neural circuits.</t>
    </r>
  </si>
  <si>
    <r>
      <t>Design and Fabrication of 3-D Structures for in-vivo bone cell studies</t>
    </r>
    <r>
      <rPr>
        <sz val="10"/>
        <rFont val="Arial"/>
      </rPr>
      <t>. Design and fabricate true 3-D structures for in-vitro bone studies.</t>
    </r>
  </si>
  <si>
    <t>Columbia U.</t>
  </si>
  <si>
    <t>NJCHE/Columbia U.</t>
  </si>
  <si>
    <r>
      <t>NJDOT/State Police Vehicle Cockpits.</t>
    </r>
    <r>
      <rPr>
        <sz val="10"/>
        <rFont val="Arial"/>
        <family val="2"/>
      </rPr>
      <t xml:space="preserve"> Complete technology design and integration into Troop Car and BearCat. </t>
    </r>
  </si>
  <si>
    <t>NJDOT/State Police/FHWA</t>
  </si>
  <si>
    <t>Kulick, Schmalzel</t>
  </si>
  <si>
    <t>Guest, Marino, Mandayam</t>
  </si>
  <si>
    <t>DOE</t>
  </si>
  <si>
    <t>Lewitt</t>
  </si>
  <si>
    <t>Ramachandran, Tang</t>
  </si>
  <si>
    <r>
      <t>Design and Fabrication of a Vacuum Suitcase</t>
    </r>
    <r>
      <rPr>
        <sz val="10"/>
        <rFont val="Arial"/>
      </rPr>
      <t xml:space="preserve">. This project requires the design and fabrication of a portable structure to transfer samples under UHV (10^-10 torr). </t>
    </r>
  </si>
  <si>
    <t>Venture Capital Fund Project</t>
  </si>
  <si>
    <r>
      <t>NIL Processing: Magnetics, Optical Sensors, Molecular Electronics, Bio</t>
    </r>
    <r>
      <rPr>
        <sz val="10"/>
        <rFont val="Arial"/>
        <family val="2"/>
      </rPr>
      <t>. Fabricate nanoscale features for magnetic applications at IBM, optical sensors at LaSys, and single-molecule devices at Columbia U. Instrument imprinting machine.</t>
    </r>
  </si>
  <si>
    <r>
      <t>Microbusiness.</t>
    </r>
    <r>
      <rPr>
        <sz val="10"/>
        <rFont val="Arial"/>
        <family val="2"/>
      </rPr>
      <t xml:space="preserve"> Focus uBiz on providing engineering design and prototyping services for printed circuit boards (PCBs) and flat-panels using the AWJ. Run as a cost center.</t>
    </r>
  </si>
  <si>
    <t>Weiss, Pietrucha</t>
  </si>
  <si>
    <t>(Foundation)</t>
  </si>
  <si>
    <t>Various</t>
  </si>
  <si>
    <t>McDermott, Polikar</t>
  </si>
  <si>
    <r>
      <t xml:space="preserve">Biomedical: Portable Temperature Monitor. </t>
    </r>
    <r>
      <rPr>
        <sz val="10"/>
        <rFont val="Arial"/>
        <family val="2"/>
      </rPr>
      <t>Design/implement a portable temperature monitor. Develop proposal(s) for outside funding.</t>
    </r>
  </si>
  <si>
    <r>
      <t>Strategic and Business Planning:</t>
    </r>
    <r>
      <rPr>
        <sz val="10"/>
        <rFont val="Arial"/>
        <family val="2"/>
      </rPr>
      <t xml:space="preserve"> Perform issue and trend analyses; clean energy, green power, flat rates, process automation, e-Business, on-line transactions, and strategic planning to assist in Business Planning for this Regional Electric Utility.</t>
    </r>
  </si>
  <si>
    <t>Slater, Hesketh</t>
  </si>
  <si>
    <r>
      <t>Wastewater Minimization in Food Manufacturing processes</t>
    </r>
    <r>
      <rPr>
        <sz val="10"/>
        <rFont val="Arial"/>
        <family val="2"/>
      </rPr>
      <t xml:space="preserve">  Examine methods to concentrate waste and recycle process water in bagel dough lines</t>
    </r>
  </si>
  <si>
    <r>
      <t>Diesel Emission Reduction Strategies for School Buses and HDDV Trucks</t>
    </r>
    <r>
      <rPr>
        <sz val="10"/>
        <rFont val="Arial"/>
      </rPr>
      <t xml:space="preserve">.  Specify instrumentation &amp; test procedure for biodiesel and catalytic traps&amp;converters. </t>
    </r>
  </si>
  <si>
    <r>
      <t>Food Engineering Production - Edible Oils:</t>
    </r>
    <r>
      <rPr>
        <sz val="10"/>
        <rFont val="Arial"/>
        <family val="2"/>
      </rPr>
      <t xml:space="preserve"> develop manufacturing experiments with different seeds and processing conditions. Authentication of olive oils.</t>
    </r>
  </si>
  <si>
    <t>Sean Broderick, ECE
Chris Panchesine, ECE</t>
  </si>
  <si>
    <r>
      <t>Drug Delivery</t>
    </r>
    <r>
      <rPr>
        <sz val="10"/>
        <rFont val="Arial"/>
      </rPr>
      <t xml:space="preserve"> Development of drug formulationa and delivery experiments</t>
    </r>
  </si>
  <si>
    <t>Jamie Kuntz
Rachel Specht</t>
  </si>
  <si>
    <t>Matt Bonner
Dan Fichana</t>
  </si>
  <si>
    <t>Optimization of a Dough Production Line</t>
  </si>
  <si>
    <t>Bob Campbell
David Frangella</t>
  </si>
  <si>
    <t>Mario Japzon
Tim Schurmann
Rebecca Santiago</t>
  </si>
  <si>
    <t>Mike Gifford
Eduardo Cervo</t>
  </si>
  <si>
    <t xml:space="preserve">Civil Engineering Sponsored Projects for Fall 2002 Semester </t>
  </si>
  <si>
    <t>Students - Fall 2002</t>
  </si>
  <si>
    <t>Modeling of Autotrophic Denitrification Kinetics</t>
  </si>
  <si>
    <t>NJ Seagrant</t>
  </si>
  <si>
    <t>Field Methods</t>
  </si>
  <si>
    <t>Automated Detection and Identification of Odors Using an Electronic Nose System</t>
  </si>
  <si>
    <t>NATC</t>
  </si>
  <si>
    <t>DOE/AFCEE/SJGas</t>
  </si>
  <si>
    <t>Civil City - Virtual City for Engineers</t>
  </si>
  <si>
    <t>EarthSolve, Kandle Land Assoc.</t>
  </si>
  <si>
    <t>CE-9</t>
  </si>
  <si>
    <t>Dusseau</t>
  </si>
  <si>
    <t>Anchorage of rebar in fiber reinforced concrete</t>
  </si>
  <si>
    <t>Internal from unspent CIAP funds</t>
  </si>
  <si>
    <t>Constructibility Issues Animations</t>
  </si>
  <si>
    <t>Dr. Philpot (UM- Rolla)</t>
  </si>
  <si>
    <t>CIAP</t>
  </si>
  <si>
    <t xml:space="preserve">Investigating New Devices for Determining Mechanical Properties of Asphalt Concrete </t>
  </si>
  <si>
    <t>WisDOT</t>
  </si>
  <si>
    <t>Internal</t>
  </si>
  <si>
    <t>Project Identifier Name</t>
  </si>
  <si>
    <t>Micro-Mix</t>
  </si>
  <si>
    <t>Megan Moran
Bill Engisch
Frank Panna
George Speck</t>
  </si>
  <si>
    <t>PTC</t>
  </si>
  <si>
    <t>Econ</t>
  </si>
  <si>
    <t>Drug Delivery</t>
  </si>
  <si>
    <t>Wastewater</t>
  </si>
  <si>
    <t>Films</t>
  </si>
  <si>
    <t>Ions</t>
  </si>
  <si>
    <t>School Bus</t>
  </si>
  <si>
    <t>Dough Line</t>
  </si>
  <si>
    <t>Spoilage</t>
  </si>
  <si>
    <t>TJ Lee
Mike Lynch
Meghan Spence
Crystal Mattson, CE</t>
  </si>
  <si>
    <t>Kevlar</t>
  </si>
  <si>
    <t>Edible Oil</t>
  </si>
  <si>
    <t>Out of Discipline</t>
  </si>
  <si>
    <t>Kinetics</t>
  </si>
  <si>
    <t>Nose</t>
  </si>
  <si>
    <t>Danielle Baldwin
Dave Urban</t>
  </si>
  <si>
    <t>Steven Duke
Dan Reim
Amy Pennington
Elizabeth Clark, Chem</t>
  </si>
  <si>
    <t>Brooke Sirchio
Mike Hatton
Sarina Colligan
Brendon Bohnert</t>
  </si>
  <si>
    <t>DRPA Bridge Structure Modeling and DRBA/DRPA Bridge Field Measurements</t>
  </si>
  <si>
    <t>Kline, Johanna (ChE)</t>
  </si>
  <si>
    <t>Diglio, Stephen; Magill, Matthew; Michiels, Joseph</t>
  </si>
  <si>
    <t>Wittohn, Paul; Hugette Mualem (ChE); Mike Faith (ECE)</t>
  </si>
  <si>
    <t>Snyder, Dale; Craig Agin; Winn, Kelly; Don DeFeo (ChE); Desiree D'Orazio (ME)</t>
  </si>
  <si>
    <t>Smith, Brad; Patrick Violante (ECE); Will Kim (ECE)</t>
  </si>
  <si>
    <t>Entire CEE dept.</t>
  </si>
  <si>
    <t>Fargnoli, Thomas; Nastasi, Laura; Newton, Doug; Chris Williams (ECE)</t>
  </si>
  <si>
    <t>Chestnut Branch Stream Restoration</t>
  </si>
  <si>
    <t>Lake Kandle Dam Analysis</t>
  </si>
  <si>
    <t>DRPA Bridge Soil Modeling</t>
  </si>
  <si>
    <t>FAA flexible pavement analysis</t>
  </si>
  <si>
    <t>Oman, Clint; Ross, Sarah; Lisa Petronis (ME)</t>
  </si>
  <si>
    <t>D'Alessandro, Michele; Gerber, Aaron; Terry, Caitlin; Dan Smith (ME)</t>
  </si>
  <si>
    <t>Willis, Michael; Diane Barclay (ME); Rabon Jones (ME)</t>
  </si>
  <si>
    <t>MacBrair, Gerald; Moore, Scott; Tortorice, Rosie</t>
  </si>
  <si>
    <t>Wittohn, John; Huynh-Ba, Gia; Daniel Marks (ECE)</t>
  </si>
  <si>
    <t>Bush, Stacey; Gallagher, Katheryn</t>
  </si>
  <si>
    <t>Weaver, Joseph; Merla, Nunzio</t>
  </si>
  <si>
    <t>Laicovsky, Jim; Miller, Laura; Mandy Zimerman (ME)</t>
  </si>
  <si>
    <t>Fusaro, Jessica</t>
  </si>
  <si>
    <t>Mattson, Crystal</t>
  </si>
  <si>
    <t>Steinberg, Brett</t>
  </si>
  <si>
    <t>Zeleznock, Andrew</t>
  </si>
  <si>
    <t>Lewis, Philip</t>
  </si>
  <si>
    <t>Williams, Courtney</t>
  </si>
  <si>
    <t>Volturo, Lea</t>
  </si>
  <si>
    <t>ECE-11</t>
  </si>
  <si>
    <t>ECE-12</t>
  </si>
  <si>
    <t>Remediation</t>
  </si>
  <si>
    <t>Civil City</t>
  </si>
  <si>
    <t>Chestnut Branch</t>
  </si>
  <si>
    <t>Kandle Dam</t>
  </si>
  <si>
    <t>Soil Modeling</t>
  </si>
  <si>
    <t>Pavement</t>
  </si>
  <si>
    <t>Rebar</t>
  </si>
  <si>
    <t>Structure Modeling</t>
  </si>
  <si>
    <t>Constructability</t>
  </si>
  <si>
    <t>Asphalt</t>
  </si>
  <si>
    <t>Rubber</t>
  </si>
  <si>
    <t>Street lamps</t>
  </si>
  <si>
    <t>Business</t>
  </si>
  <si>
    <t>Stair Climber</t>
  </si>
  <si>
    <t>Helicopter</t>
  </si>
  <si>
    <t>Fir Hose</t>
  </si>
  <si>
    <t xml:space="preserve"> Diesel Emission </t>
  </si>
  <si>
    <t xml:space="preserve">Modeling Polymers </t>
  </si>
  <si>
    <t xml:space="preserve">Streetlight Lamps </t>
  </si>
  <si>
    <t xml:space="preserve">Strategic&amp;BusPlan </t>
  </si>
  <si>
    <t>Human Powrd Stair Climber</t>
  </si>
  <si>
    <t xml:space="preserve">RSD Helicopter Lndng </t>
  </si>
  <si>
    <t xml:space="preserve">Fire Hose Fracture </t>
  </si>
  <si>
    <r>
      <t>Evaluation of Rubber as a Recycled Material</t>
    </r>
    <r>
      <rPr>
        <sz val="10"/>
        <rFont val="Comic Sans MS"/>
        <family val="4"/>
      </rPr>
      <t xml:space="preserve">  </t>
    </r>
    <r>
      <rPr>
        <sz val="10"/>
        <rFont val="Arial"/>
      </rPr>
      <t xml:space="preserve"> </t>
    </r>
  </si>
  <si>
    <t>Final Student Breakdown</t>
  </si>
  <si>
    <t>Mike Melniczuk, ME
Michael Harshaw, ME
Samuel Zammarrelli, ME</t>
  </si>
  <si>
    <t>CE-10</t>
  </si>
  <si>
    <t>DRBA/DRPA Bridge Field Measurements</t>
  </si>
  <si>
    <t>Ravi, Cleary, Sukumaran</t>
  </si>
  <si>
    <t>DRBA and DRPA</t>
  </si>
  <si>
    <t>DRPA Field</t>
  </si>
  <si>
    <t>Dan Marks (ECE)</t>
  </si>
  <si>
    <t xml:space="preserve">Chemical Engineering Sponsored Projects for Spring 2003 Semester </t>
  </si>
  <si>
    <r>
      <t>Microgravity Thermophoresis Experimen</t>
    </r>
    <r>
      <rPr>
        <sz val="10"/>
        <rFont val="Arial"/>
        <family val="2"/>
      </rPr>
      <t>t.  Design an apparatus for studying thermophoresis in microgravity.</t>
    </r>
  </si>
  <si>
    <t xml:space="preserve">Chen </t>
  </si>
  <si>
    <t>Entrepreneurial Development Project</t>
  </si>
  <si>
    <r>
      <t>Dry Chemical Fire-Extinguisher Enhancement</t>
    </r>
    <r>
      <rPr>
        <sz val="10"/>
        <rFont val="Arial"/>
        <family val="2"/>
      </rPr>
      <t>.  Study current extinguisher designs and offer changes to eliminate clogging problems due to contamination, vibrations and storage.</t>
    </r>
  </si>
  <si>
    <t>Me-09</t>
  </si>
  <si>
    <r>
      <t>Plastics Ignition Experiment.</t>
    </r>
    <r>
      <rPr>
        <sz val="10"/>
        <rFont val="Arial"/>
        <family val="2"/>
      </rPr>
      <t xml:space="preserve">  Develop an experiment to study the ignition of plastic spheres using a laser.</t>
    </r>
  </si>
  <si>
    <r>
      <t>Validation Experiments for Digital Mammography.</t>
    </r>
    <r>
      <rPr>
        <sz val="10"/>
        <rFont val="Arial"/>
        <family val="2"/>
      </rPr>
      <t xml:space="preserve">  Design, built and test a model and develop computer simulation for mechanical behavior of tissue during mammogram.</t>
    </r>
  </si>
  <si>
    <t>ME Junior/Senior Clinic Projects - Spring 2003</t>
  </si>
  <si>
    <t>ECE-S03-01</t>
  </si>
  <si>
    <t>ECE-S03-02</t>
  </si>
  <si>
    <t>ECE-S03-03</t>
  </si>
  <si>
    <t>ECE-S03-04</t>
  </si>
  <si>
    <t>ECE-S03-05</t>
  </si>
  <si>
    <t>ECE-S03-06</t>
  </si>
  <si>
    <t>ECE-S03-07</t>
  </si>
  <si>
    <t>ECE-S03-08</t>
  </si>
  <si>
    <t>ECE-S03-09</t>
  </si>
  <si>
    <t>ECE-S03-10</t>
  </si>
  <si>
    <t>ECE-S03-11</t>
  </si>
  <si>
    <t>ECE-S03-12</t>
  </si>
  <si>
    <t>ECE-S03-13</t>
  </si>
  <si>
    <t>ECE-S03-14</t>
  </si>
  <si>
    <t>ECE-S03-15</t>
  </si>
  <si>
    <t>ECE-S03-16</t>
  </si>
  <si>
    <t>ECE-S03-17</t>
  </si>
  <si>
    <t>ECE-S03-18</t>
  </si>
  <si>
    <t>Tang</t>
  </si>
  <si>
    <r>
      <t>Simulation a Virtual-Production-Line-Based Reconfigurable Manufacturing System  S</t>
    </r>
    <r>
      <rPr>
        <sz val="10"/>
        <rFont val="Arial"/>
        <family val="2"/>
      </rPr>
      <t>tudents will study and analyze the definitions, properties, and algorithms of Attributed Finite Automata- a discrete event system modeling technique. They will present an implementation method to simulate a VPL-based reconfigurable manufacturing system and statistical confidence analysis will be performed.</t>
    </r>
  </si>
  <si>
    <r>
      <t>Breast Phantoms for Mammographic Radiodensity Estimation</t>
    </r>
    <r>
      <rPr>
        <sz val="10"/>
        <rFont val="Arial"/>
        <family val="2"/>
      </rPr>
      <t xml:space="preserve"> Design breast tissue phantoms for calibrating digital image processing algorithm</t>
    </r>
  </si>
  <si>
    <r>
      <t>Pattern Recognition</t>
    </r>
    <r>
      <rPr>
        <sz val="10"/>
        <rFont val="Arial"/>
      </rPr>
      <t>.  Research based project that involves artificial neural networks, machine learning, data fusion and pattern recognition</t>
    </r>
  </si>
  <si>
    <r>
      <t xml:space="preserve">BME experiments for ECE </t>
    </r>
    <r>
      <rPr>
        <sz val="10"/>
        <rFont val="Arial"/>
        <family val="2"/>
      </rPr>
      <t>Experiments for Integrating BME Concepts into ECE Curriculum: We will design experiments that have a distinct biomedical engineering application for core ECE courses. Interest in experimental design, as well as strong background in networks II, electronics I and digital II is required.</t>
    </r>
  </si>
  <si>
    <t>ECE-S03-19</t>
  </si>
  <si>
    <r>
      <t>Automated Identification and Quantification of VOCs Using Electronic Nose Systems</t>
    </r>
    <r>
      <rPr>
        <sz val="10"/>
        <rFont val="Arial"/>
        <family val="2"/>
      </rPr>
      <t>: This is a research based interdisciplinary project integrating signal processing, pattern recognition and analytical chemistry. Strong background in algorithm development and MATLAB is required for ECEs, and familiarity with chemical sensors is required for ChemEs.</t>
    </r>
  </si>
  <si>
    <t>ACS</t>
  </si>
  <si>
    <t>NSF CCLI</t>
  </si>
  <si>
    <t>Head, Ramachandran</t>
  </si>
  <si>
    <r>
      <t>Human Motion Data Acquisition System.</t>
    </r>
    <r>
      <rPr>
        <sz val="10"/>
        <rFont val="Arial"/>
        <family val="2"/>
      </rPr>
      <t xml:space="preserve"> Design and build an experimental data acquisition system for characterization of human motion. </t>
    </r>
  </si>
  <si>
    <r>
      <t>Brain Surgery for a Robot</t>
    </r>
    <r>
      <rPr>
        <sz val="10"/>
        <rFont val="Arial"/>
        <family val="2"/>
      </rPr>
      <t xml:space="preserve"> Install and Configure Sensor and Computer on a modified Mobile Robot</t>
    </r>
  </si>
  <si>
    <t>Student Names from Fall 2002</t>
  </si>
  <si>
    <r>
      <t xml:space="preserve">Engineering Economics Software </t>
    </r>
    <r>
      <rPr>
        <sz val="10"/>
        <rFont val="Arial"/>
        <family val="2"/>
      </rPr>
      <t>- Development of web-based economy simulation</t>
    </r>
  </si>
  <si>
    <t>1 or</t>
  </si>
  <si>
    <t>2 or</t>
  </si>
  <si>
    <r>
      <t>Drug Solubility Studies using Supercritical Fluids</t>
    </r>
    <r>
      <rPr>
        <sz val="10"/>
        <rFont val="Arial"/>
      </rPr>
      <t xml:space="preserve"> </t>
    </r>
  </si>
  <si>
    <t>New</t>
  </si>
  <si>
    <t>Oxygen Permeability of Food Package Films</t>
  </si>
  <si>
    <t>Image</t>
  </si>
  <si>
    <r>
      <t>Image Processing for Product Freshness Detection</t>
    </r>
    <r>
      <rPr>
        <sz val="10"/>
        <rFont val="Arial"/>
        <family val="2"/>
      </rPr>
      <t xml:space="preserve">   Develop an image processing technique to examine food freshness </t>
    </r>
  </si>
  <si>
    <t>Investigation of Critical Factors in Meat Spoilage</t>
  </si>
  <si>
    <r>
      <t>Separation of Metal Ions Columns</t>
    </r>
    <r>
      <rPr>
        <sz val="10"/>
        <rFont val="Arial"/>
        <family val="2"/>
      </rPr>
      <t xml:space="preserve">. </t>
    </r>
    <r>
      <rPr>
        <sz val="10"/>
        <rFont val="Arial"/>
      </rPr>
      <t xml:space="preserve"> Investigate a novel selective adsorption system for a Johnson Matthey process.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</si>
</sst>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sz val="10"/>
      <name val="Arial"/>
    </font>
    <font>
      <b/>
      <sz val="10"/>
      <name val="Arial"/>
      <family val="2"/>
    </font>
    <font>
      <sz val="12"/>
      <name val="Arial"/>
      <family val="2"/>
    </font>
    <font>
      <b/>
      <sz val="12"/>
      <name val="Arial"/>
      <family val="2"/>
    </font>
    <font>
      <b/>
      <sz val="10"/>
      <name val="Arial"/>
    </font>
    <font>
      <b/>
      <sz val="14"/>
      <name val="Arial"/>
      <family val="2"/>
    </font>
    <font>
      <sz val="10"/>
      <name val="Arial"/>
      <family val="2"/>
    </font>
    <font>
      <u/>
      <sz val="10"/>
      <name val="Arial"/>
      <family val="2"/>
    </font>
    <font>
      <sz val="10"/>
      <name val="Times New Roman"/>
      <family val="1"/>
    </font>
    <font>
      <sz val="10"/>
      <name val="Arial"/>
    </font>
    <font>
      <sz val="10"/>
      <name val="Comic Sans MS"/>
      <family val="4"/>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06">
    <xf numFmtId="0" fontId="0" fillId="0" borderId="0" xfId="0"/>
    <xf numFmtId="0" fontId="0" fillId="0" borderId="0" xfId="0" applyAlignment="1">
      <alignment wrapText="1"/>
    </xf>
    <xf numFmtId="0" fontId="2" fillId="0" borderId="0" xfId="0" applyFont="1" applyAlignment="1">
      <alignment wrapText="1"/>
    </xf>
    <xf numFmtId="0" fontId="2" fillId="0" borderId="0" xfId="0" applyFont="1"/>
    <xf numFmtId="0" fontId="4" fillId="0" borderId="0" xfId="0" applyFont="1"/>
    <xf numFmtId="0" fontId="3" fillId="0" borderId="0" xfId="0" applyFont="1"/>
    <xf numFmtId="0" fontId="5" fillId="0" borderId="0" xfId="0" applyFont="1" applyAlignment="1">
      <alignment wrapText="1"/>
    </xf>
    <xf numFmtId="0" fontId="6" fillId="0" borderId="0" xfId="0" applyFont="1"/>
    <xf numFmtId="0" fontId="7"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7" fillId="0" borderId="0" xfId="0" applyFont="1" applyAlignment="1">
      <alignment vertical="center" wrapText="1"/>
    </xf>
    <xf numFmtId="0" fontId="3" fillId="0" borderId="0" xfId="0" applyFont="1" applyAlignment="1">
      <alignment vertical="center" wrapText="1"/>
    </xf>
    <xf numFmtId="0" fontId="4" fillId="0" borderId="0" xfId="0" applyFont="1" applyBorder="1" applyAlignment="1">
      <alignment vertical="center"/>
    </xf>
    <xf numFmtId="0" fontId="2" fillId="0" borderId="1" xfId="0" applyFont="1" applyBorder="1"/>
    <xf numFmtId="0" fontId="2" fillId="0" borderId="1" xfId="0" applyFont="1" applyBorder="1" applyAlignment="1">
      <alignment wrapText="1"/>
    </xf>
    <xf numFmtId="0" fontId="4" fillId="0" borderId="0" xfId="0" applyFont="1" applyBorder="1" applyAlignment="1">
      <alignment horizontal="left" vertical="center" wrapText="1"/>
    </xf>
    <xf numFmtId="0" fontId="4" fillId="0" borderId="0" xfId="0" applyFont="1" applyBorder="1" applyAlignment="1">
      <alignment vertical="center" wrapText="1"/>
    </xf>
    <xf numFmtId="0" fontId="0" fillId="0" borderId="1" xfId="0" applyFill="1" applyBorder="1"/>
    <xf numFmtId="0" fontId="8" fillId="0" borderId="1" xfId="0" applyFont="1" applyFill="1" applyBorder="1" applyAlignment="1">
      <alignment wrapText="1"/>
    </xf>
    <xf numFmtId="0" fontId="0" fillId="0" borderId="1" xfId="0" applyFill="1" applyBorder="1" applyAlignment="1">
      <alignment wrapText="1"/>
    </xf>
    <xf numFmtId="0" fontId="2" fillId="0" borderId="1" xfId="0" applyFont="1" applyFill="1" applyBorder="1" applyAlignment="1">
      <alignment wrapText="1"/>
    </xf>
    <xf numFmtId="0" fontId="2" fillId="0" borderId="1" xfId="0" applyFont="1" applyFill="1" applyBorder="1"/>
    <xf numFmtId="0" fontId="7" fillId="0" borderId="1" xfId="0" applyFont="1" applyFill="1" applyBorder="1" applyAlignment="1">
      <alignment wrapText="1"/>
    </xf>
    <xf numFmtId="0" fontId="4" fillId="0" borderId="2" xfId="0" applyFont="1" applyFill="1" applyBorder="1" applyAlignment="1">
      <alignment vertical="center"/>
    </xf>
    <xf numFmtId="0" fontId="4" fillId="0" borderId="3" xfId="0" applyFont="1" applyFill="1" applyBorder="1" applyAlignment="1">
      <alignment vertical="center" wrapText="1"/>
    </xf>
    <xf numFmtId="0" fontId="2" fillId="0" borderId="3" xfId="0" applyFont="1" applyFill="1" applyBorder="1" applyAlignment="1">
      <alignment vertical="center" wrapText="1"/>
    </xf>
    <xf numFmtId="0" fontId="2" fillId="0" borderId="3" xfId="0" applyFont="1" applyFill="1" applyBorder="1" applyAlignment="1">
      <alignment vertical="center"/>
    </xf>
    <xf numFmtId="0" fontId="2" fillId="0" borderId="4" xfId="0" applyFont="1" applyFill="1" applyBorder="1" applyAlignment="1">
      <alignment vertical="center"/>
    </xf>
    <xf numFmtId="0" fontId="7" fillId="0" borderId="1" xfId="0" applyFont="1" applyFill="1" applyBorder="1" applyAlignment="1">
      <alignment vertical="center"/>
    </xf>
    <xf numFmtId="0" fontId="8" fillId="0" borderId="1" xfId="0" applyFont="1" applyFill="1" applyBorder="1" applyAlignment="1">
      <alignment vertical="center" wrapText="1"/>
    </xf>
    <xf numFmtId="0" fontId="7" fillId="0" borderId="1" xfId="0" applyFont="1" applyFill="1" applyBorder="1" applyAlignment="1">
      <alignment vertical="center" wrapText="1"/>
    </xf>
    <xf numFmtId="0" fontId="8" fillId="0" borderId="1" xfId="0" applyFont="1" applyFill="1" applyBorder="1" applyAlignment="1">
      <alignment vertical="top" wrapText="1"/>
    </xf>
    <xf numFmtId="1" fontId="7" fillId="0" borderId="1" xfId="0" applyNumberFormat="1" applyFont="1" applyFill="1" applyBorder="1" applyAlignment="1">
      <alignment vertical="center"/>
    </xf>
    <xf numFmtId="0" fontId="0" fillId="0" borderId="1" xfId="0" applyFill="1" applyBorder="1" applyAlignment="1">
      <alignment vertical="center" wrapText="1"/>
    </xf>
    <xf numFmtId="0" fontId="0" fillId="0" borderId="0" xfId="0" applyAlignment="1">
      <alignment vertical="center" wrapText="1"/>
    </xf>
    <xf numFmtId="0" fontId="0" fillId="0" borderId="5" xfId="0" applyFill="1" applyBorder="1"/>
    <xf numFmtId="0" fontId="7" fillId="0" borderId="1" xfId="0" applyFont="1" applyFill="1" applyBorder="1"/>
    <xf numFmtId="0" fontId="4" fillId="0" borderId="6" xfId="0" applyFont="1" applyFill="1" applyBorder="1" applyAlignment="1">
      <alignment vertical="center" wrapText="1"/>
    </xf>
    <xf numFmtId="0" fontId="7"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vertical="center" wrapText="1"/>
    </xf>
    <xf numFmtId="0" fontId="0" fillId="0" borderId="7" xfId="0" applyFill="1" applyBorder="1"/>
    <xf numFmtId="0" fontId="0" fillId="0" borderId="7" xfId="0" applyBorder="1" applyAlignment="1">
      <alignment wrapText="1"/>
    </xf>
    <xf numFmtId="0" fontId="0" fillId="0" borderId="7" xfId="0" applyBorder="1"/>
    <xf numFmtId="0" fontId="0" fillId="0" borderId="7" xfId="0" applyFill="1" applyBorder="1" applyAlignment="1">
      <alignment wrapText="1"/>
    </xf>
    <xf numFmtId="0" fontId="0" fillId="0" borderId="1" xfId="0" applyBorder="1" applyAlignment="1">
      <alignment wrapText="1"/>
    </xf>
    <xf numFmtId="0" fontId="0" fillId="0" borderId="1" xfId="0" applyBorder="1"/>
    <xf numFmtId="0" fontId="0" fillId="0" borderId="8" xfId="0" applyFill="1" applyBorder="1"/>
    <xf numFmtId="0" fontId="0" fillId="0" borderId="8" xfId="0" applyBorder="1" applyAlignment="1">
      <alignment wrapText="1"/>
    </xf>
    <xf numFmtId="0" fontId="0" fillId="0" borderId="8" xfId="0" applyBorder="1"/>
    <xf numFmtId="0" fontId="0" fillId="0" borderId="8" xfId="0" applyFill="1" applyBorder="1" applyAlignment="1">
      <alignment wrapText="1"/>
    </xf>
    <xf numFmtId="0" fontId="0" fillId="0" borderId="0" xfId="0" applyBorder="1"/>
    <xf numFmtId="0" fontId="0" fillId="0" borderId="0" xfId="0" applyFill="1" applyBorder="1"/>
    <xf numFmtId="0" fontId="0" fillId="0" borderId="0" xfId="0" applyFill="1" applyBorder="1" applyAlignment="1">
      <alignment wrapText="1"/>
    </xf>
    <xf numFmtId="0" fontId="2" fillId="0" borderId="0" xfId="0" applyFont="1" applyFill="1" applyBorder="1" applyAlignment="1">
      <alignment wrapText="1"/>
    </xf>
    <xf numFmtId="0" fontId="2" fillId="0" borderId="9" xfId="0" applyFont="1" applyFill="1" applyBorder="1" applyAlignment="1">
      <alignment wrapText="1"/>
    </xf>
    <xf numFmtId="0" fontId="2" fillId="0" borderId="0" xfId="0" applyFont="1" applyFill="1" applyBorder="1"/>
    <xf numFmtId="0" fontId="2" fillId="0" borderId="9" xfId="0" applyFont="1" applyFill="1" applyBorder="1"/>
    <xf numFmtId="0" fontId="2" fillId="0" borderId="10" xfId="0" applyFont="1" applyFill="1" applyBorder="1" applyAlignment="1">
      <alignment vertical="center"/>
    </xf>
    <xf numFmtId="0" fontId="7" fillId="0" borderId="0" xfId="0" applyFont="1" applyFill="1" applyAlignment="1">
      <alignment horizontal="center" vertical="center" wrapText="1"/>
    </xf>
    <xf numFmtId="0" fontId="2" fillId="0" borderId="0" xfId="0" applyFont="1" applyFill="1" applyAlignment="1">
      <alignment horizontal="center" vertical="center" wrapText="1"/>
    </xf>
    <xf numFmtId="0" fontId="2"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2" fillId="0" borderId="0" xfId="0" applyFont="1" applyFill="1"/>
    <xf numFmtId="0" fontId="10" fillId="0" borderId="0" xfId="0" applyFont="1" applyAlignment="1">
      <alignment horizontal="center" vertical="center" wrapText="1"/>
    </xf>
    <xf numFmtId="0" fontId="10" fillId="0" borderId="0" xfId="0" applyFont="1" applyAlignment="1">
      <alignment wrapText="1"/>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center"/>
    </xf>
    <xf numFmtId="0" fontId="2" fillId="0" borderId="1" xfId="0" applyFont="1" applyFill="1" applyBorder="1" applyAlignment="1">
      <alignment horizontal="center" vertical="center"/>
    </xf>
    <xf numFmtId="0" fontId="10" fillId="0" borderId="0" xfId="0" applyFont="1" applyAlignment="1">
      <alignment horizontal="left" vertical="center"/>
    </xf>
    <xf numFmtId="0" fontId="7" fillId="0" borderId="1" xfId="0" applyFont="1" applyFill="1" applyBorder="1" applyAlignment="1">
      <alignment horizontal="left" vertical="center" wrapText="1"/>
    </xf>
    <xf numFmtId="0" fontId="7" fillId="0" borderId="1" xfId="0" applyFont="1" applyFill="1" applyBorder="1" applyAlignment="1">
      <alignment horizontal="center" wrapText="1"/>
    </xf>
    <xf numFmtId="0" fontId="7" fillId="0" borderId="0" xfId="0" applyFont="1" applyAlignment="1">
      <alignment wrapText="1"/>
    </xf>
    <xf numFmtId="0" fontId="7" fillId="0" borderId="0" xfId="0" applyFont="1" applyAlignment="1">
      <alignment horizontal="center" wrapText="1"/>
    </xf>
    <xf numFmtId="0" fontId="10" fillId="0" borderId="1" xfId="0" applyFont="1" applyFill="1" applyBorder="1" applyAlignment="1">
      <alignment wrapText="1"/>
    </xf>
    <xf numFmtId="0" fontId="10" fillId="0" borderId="1" xfId="0" applyFont="1" applyFill="1" applyBorder="1" applyAlignment="1">
      <alignment vertical="center" wrapText="1"/>
    </xf>
    <xf numFmtId="0" fontId="10" fillId="0" borderId="0" xfId="0" applyFont="1"/>
    <xf numFmtId="0" fontId="10" fillId="0" borderId="1" xfId="0" applyFont="1" applyBorder="1" applyAlignment="1">
      <alignment wrapText="1"/>
    </xf>
    <xf numFmtId="0" fontId="7" fillId="0" borderId="1" xfId="0" applyFont="1" applyFill="1" applyBorder="1" applyAlignment="1">
      <alignment horizontal="center" vertical="center"/>
    </xf>
    <xf numFmtId="3" fontId="7" fillId="0" borderId="1" xfId="0" applyNumberFormat="1" applyFont="1" applyFill="1" applyBorder="1" applyAlignment="1">
      <alignment horizontal="left" vertical="center" wrapText="1"/>
    </xf>
    <xf numFmtId="0" fontId="7" fillId="0" borderId="1" xfId="0" quotePrefix="1" applyNumberFormat="1" applyFont="1" applyFill="1" applyBorder="1" applyAlignment="1">
      <alignment horizontal="center" vertical="center" wrapText="1"/>
    </xf>
    <xf numFmtId="0" fontId="7" fillId="0" borderId="1" xfId="0" applyFont="1" applyFill="1" applyBorder="1" applyAlignment="1">
      <alignment horizontal="left" vertical="center"/>
    </xf>
    <xf numFmtId="0" fontId="2" fillId="0" borderId="11" xfId="0" applyFont="1" applyFill="1" applyBorder="1"/>
    <xf numFmtId="0" fontId="2" fillId="0" borderId="12" xfId="0" applyFont="1" applyFill="1" applyBorder="1"/>
    <xf numFmtId="0" fontId="2" fillId="0" borderId="9" xfId="0" applyFont="1" applyBorder="1" applyAlignment="1">
      <alignment horizontal="center" vertical="center"/>
    </xf>
    <xf numFmtId="0" fontId="7" fillId="0" borderId="0" xfId="0" applyFont="1" applyFill="1" applyBorder="1" applyAlignment="1">
      <alignment horizontal="center" vertical="center" wrapText="1"/>
    </xf>
    <xf numFmtId="0" fontId="7" fillId="0" borderId="0" xfId="0" applyFont="1" applyAlignment="1">
      <alignment horizontal="center" vertical="center" wrapText="1"/>
    </xf>
    <xf numFmtId="0" fontId="3" fillId="0" borderId="1" xfId="0" applyFont="1" applyBorder="1" applyAlignment="1">
      <alignment vertical="center" wrapText="1"/>
    </xf>
    <xf numFmtId="0" fontId="8" fillId="0" borderId="0" xfId="0" applyFont="1" applyAlignment="1">
      <alignment wrapText="1"/>
    </xf>
    <xf numFmtId="0" fontId="0" fillId="0" borderId="0" xfId="0" applyAlignment="1">
      <alignment horizontal="center" wrapText="1"/>
    </xf>
    <xf numFmtId="0" fontId="0" fillId="0" borderId="0" xfId="0" applyAlignment="1">
      <alignment horizontal="center"/>
    </xf>
    <xf numFmtId="0" fontId="2" fillId="0" borderId="1" xfId="0" applyFont="1" applyBorder="1" applyAlignment="1">
      <alignment horizontal="center" wrapText="1"/>
    </xf>
    <xf numFmtId="0" fontId="2" fillId="0" borderId="1" xfId="0" applyFont="1" applyBorder="1" applyAlignment="1">
      <alignment horizontal="center"/>
    </xf>
    <xf numFmtId="0" fontId="0" fillId="0" borderId="1" xfId="0" applyFill="1" applyBorder="1" applyAlignment="1">
      <alignment horizontal="center" vertical="center" wrapText="1"/>
    </xf>
    <xf numFmtId="1" fontId="0" fillId="0" borderId="1" xfId="0" applyNumberFormat="1" applyFill="1" applyBorder="1" applyAlignment="1">
      <alignment horizontal="center" vertical="center" wrapText="1"/>
    </xf>
    <xf numFmtId="0" fontId="2" fillId="0" borderId="1" xfId="0" applyFont="1" applyFill="1" applyBorder="1" applyAlignment="1">
      <alignment horizontal="center" wrapText="1"/>
    </xf>
    <xf numFmtId="0" fontId="2" fillId="0" borderId="1" xfId="0" applyFont="1" applyFill="1" applyBorder="1" applyAlignment="1">
      <alignment horizontal="center"/>
    </xf>
    <xf numFmtId="0" fontId="2" fillId="0" borderId="0" xfId="0" applyFont="1" applyFill="1" applyBorder="1" applyAlignment="1">
      <alignment horizontal="center"/>
    </xf>
    <xf numFmtId="0" fontId="2" fillId="0" borderId="0" xfId="0" applyFont="1" applyAlignment="1">
      <alignment horizontal="center" wrapText="1"/>
    </xf>
    <xf numFmtId="0" fontId="2" fillId="0" borderId="0" xfId="0" applyFont="1" applyAlignment="1">
      <alignment horizontal="center"/>
    </xf>
    <xf numFmtId="0" fontId="2" fillId="0" borderId="0" xfId="0" applyFont="1" applyFill="1" applyBorder="1" applyAlignment="1">
      <alignment vertical="center"/>
    </xf>
    <xf numFmtId="0" fontId="2" fillId="0" borderId="0" xfId="0" applyFont="1" applyBorder="1" applyAlignment="1">
      <alignment wrapText="1"/>
    </xf>
    <xf numFmtId="0" fontId="0" fillId="0" borderId="0" xfId="0"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A21" sqref="A21"/>
    </sheetView>
  </sheetViews>
  <sheetFormatPr defaultRowHeight="13.2" x14ac:dyDescent="0.25"/>
  <cols>
    <col min="1" max="1" width="32.6640625" style="1" customWidth="1"/>
    <col min="2" max="2" width="8.6640625" style="1" customWidth="1"/>
    <col min="3" max="3" width="18.6640625" style="1" customWidth="1"/>
    <col min="4" max="4" width="16.44140625" style="1" customWidth="1"/>
    <col min="5" max="5" width="7.109375" style="1" customWidth="1"/>
    <col min="6" max="6" width="4.6640625" customWidth="1"/>
    <col min="7" max="7" width="4.88671875" customWidth="1"/>
    <col min="8" max="8" width="5.6640625" customWidth="1"/>
    <col min="9" max="9" width="4" customWidth="1"/>
    <col min="10" max="10" width="6.44140625" customWidth="1"/>
    <col min="11" max="11" width="4.33203125" customWidth="1"/>
  </cols>
  <sheetData>
    <row r="1" spans="1:12" ht="70.2" customHeight="1" x14ac:dyDescent="0.25">
      <c r="A1" s="105" t="s">
        <v>25</v>
      </c>
      <c r="B1" s="105"/>
      <c r="C1" s="105"/>
      <c r="D1" s="105"/>
    </row>
    <row r="2" spans="1:12" s="3" customFormat="1" x14ac:dyDescent="0.25">
      <c r="A2" s="2" t="s">
        <v>0</v>
      </c>
      <c r="B2" s="2" t="s">
        <v>1</v>
      </c>
      <c r="C2" s="2" t="s">
        <v>2</v>
      </c>
      <c r="D2" s="2" t="s">
        <v>3</v>
      </c>
      <c r="E2" s="2" t="s">
        <v>10</v>
      </c>
      <c r="F2" s="3" t="s">
        <v>11</v>
      </c>
      <c r="G2" s="3" t="s">
        <v>12</v>
      </c>
      <c r="H2" s="3" t="s">
        <v>13</v>
      </c>
      <c r="I2" s="3" t="s">
        <v>14</v>
      </c>
      <c r="J2" s="3" t="s">
        <v>15</v>
      </c>
      <c r="K2" s="3" t="s">
        <v>16</v>
      </c>
    </row>
    <row r="3" spans="1:12" ht="105.6" x14ac:dyDescent="0.25">
      <c r="A3" s="1" t="s">
        <v>20</v>
      </c>
      <c r="B3" s="1" t="s">
        <v>22</v>
      </c>
      <c r="C3" s="1" t="s">
        <v>21</v>
      </c>
      <c r="D3" s="1" t="s">
        <v>23</v>
      </c>
      <c r="E3" s="105" t="s">
        <v>24</v>
      </c>
      <c r="F3" s="105"/>
      <c r="G3" s="105"/>
      <c r="H3" s="105"/>
      <c r="I3" s="105"/>
      <c r="J3" s="105"/>
      <c r="K3" s="105"/>
    </row>
    <row r="5" spans="1:12" x14ac:dyDescent="0.25">
      <c r="D5" s="2" t="s">
        <v>18</v>
      </c>
      <c r="E5" s="2"/>
      <c r="F5" s="2"/>
      <c r="G5" s="2"/>
      <c r="H5" s="2"/>
      <c r="I5" s="2"/>
      <c r="J5" s="2"/>
      <c r="K5" s="2"/>
      <c r="L5" s="3"/>
    </row>
    <row r="6" spans="1:12" x14ac:dyDescent="0.25">
      <c r="D6" s="2"/>
      <c r="E6" s="2"/>
      <c r="F6" s="3"/>
      <c r="G6" s="3"/>
      <c r="H6" s="3"/>
      <c r="I6" s="3"/>
      <c r="J6" s="3"/>
      <c r="K6" s="3"/>
      <c r="L6" s="3"/>
    </row>
    <row r="7" spans="1:12" x14ac:dyDescent="0.25">
      <c r="D7" s="2"/>
      <c r="E7" s="2"/>
      <c r="F7" s="3"/>
      <c r="G7" s="3"/>
      <c r="H7" s="3"/>
      <c r="I7" s="3"/>
      <c r="J7" s="3" t="s">
        <v>19</v>
      </c>
      <c r="K7" s="3"/>
      <c r="L7" s="3"/>
    </row>
  </sheetData>
  <mergeCells count="2">
    <mergeCell ref="A1:D1"/>
    <mergeCell ref="E3:K3"/>
  </mergeCells>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9"/>
  <sheetViews>
    <sheetView tabSelected="1" zoomScale="75" workbookViewId="0">
      <selection activeCell="K29" sqref="K29"/>
    </sheetView>
  </sheetViews>
  <sheetFormatPr defaultRowHeight="13.2" x14ac:dyDescent="0.25"/>
  <cols>
    <col min="2" max="2" width="13.6640625" style="1" customWidth="1"/>
    <col min="3" max="3" width="36.109375" style="1" customWidth="1"/>
    <col min="4" max="4" width="9.88671875" style="1" customWidth="1"/>
    <col min="5" max="5" width="18.6640625" style="1" customWidth="1"/>
    <col min="6" max="6" width="24.88671875" style="1" customWidth="1"/>
    <col min="7" max="7" width="17.44140625" style="1" customWidth="1"/>
    <col min="8" max="8" width="7.109375" style="91" customWidth="1"/>
    <col min="9" max="9" width="4.6640625" style="92" customWidth="1"/>
    <col min="10" max="10" width="4.88671875" style="92" customWidth="1"/>
    <col min="11" max="11" width="5.6640625" style="92" customWidth="1"/>
    <col min="12" max="12" width="4" style="92" customWidth="1"/>
    <col min="13" max="13" width="6.44140625" style="92" customWidth="1"/>
    <col min="14" max="14" width="4.33203125" style="92" customWidth="1"/>
  </cols>
  <sheetData>
    <row r="1" spans="1:14" ht="17.399999999999999" x14ac:dyDescent="0.3">
      <c r="A1" s="7" t="s">
        <v>301</v>
      </c>
    </row>
    <row r="2" spans="1:14" s="3" customFormat="1" ht="39.6" x14ac:dyDescent="0.25">
      <c r="A2" s="14" t="s">
        <v>38</v>
      </c>
      <c r="B2" s="15" t="s">
        <v>219</v>
      </c>
      <c r="C2" s="15" t="s">
        <v>0</v>
      </c>
      <c r="D2" s="15" t="s">
        <v>1</v>
      </c>
      <c r="E2" s="15" t="s">
        <v>2</v>
      </c>
      <c r="F2" s="15" t="s">
        <v>340</v>
      </c>
      <c r="G2" s="15" t="s">
        <v>3</v>
      </c>
      <c r="H2" s="93" t="s">
        <v>10</v>
      </c>
      <c r="I2" s="94" t="s">
        <v>11</v>
      </c>
      <c r="J2" s="94" t="s">
        <v>12</v>
      </c>
      <c r="K2" s="94" t="s">
        <v>13</v>
      </c>
      <c r="L2" s="94" t="s">
        <v>14</v>
      </c>
      <c r="M2" s="94" t="s">
        <v>15</v>
      </c>
      <c r="N2" s="94" t="s">
        <v>16</v>
      </c>
    </row>
    <row r="3" spans="1:14" s="35" customFormat="1" ht="26.4" x14ac:dyDescent="0.25">
      <c r="A3" s="34" t="s">
        <v>43</v>
      </c>
      <c r="B3" s="34" t="s">
        <v>220</v>
      </c>
      <c r="C3" s="30" t="s">
        <v>74</v>
      </c>
      <c r="D3" s="34" t="s">
        <v>7</v>
      </c>
      <c r="E3" s="34" t="s">
        <v>75</v>
      </c>
      <c r="F3" s="34" t="s">
        <v>237</v>
      </c>
      <c r="G3" s="34" t="s">
        <v>8</v>
      </c>
      <c r="H3" s="95">
        <v>3</v>
      </c>
      <c r="I3" s="95"/>
      <c r="J3" s="95">
        <v>1</v>
      </c>
      <c r="K3" s="95"/>
      <c r="L3" s="95"/>
      <c r="M3" s="95"/>
      <c r="N3" s="95"/>
    </row>
    <row r="4" spans="1:14" s="35" customFormat="1" ht="52.8" x14ac:dyDescent="0.25">
      <c r="A4" s="34" t="s">
        <v>44</v>
      </c>
      <c r="B4" s="34" t="s">
        <v>222</v>
      </c>
      <c r="C4" s="30" t="s">
        <v>87</v>
      </c>
      <c r="D4" s="34" t="s">
        <v>7</v>
      </c>
      <c r="E4" s="34" t="s">
        <v>187</v>
      </c>
      <c r="F4" s="34" t="s">
        <v>221</v>
      </c>
      <c r="G4" s="34" t="s">
        <v>93</v>
      </c>
      <c r="H4" s="95">
        <v>3</v>
      </c>
      <c r="I4" s="95"/>
      <c r="J4" s="95"/>
      <c r="K4" s="95"/>
      <c r="L4" s="95"/>
      <c r="M4" s="95">
        <v>1</v>
      </c>
      <c r="N4" s="95"/>
    </row>
    <row r="5" spans="1:14" s="35" customFormat="1" ht="39.6" x14ac:dyDescent="0.25">
      <c r="A5" s="34" t="s">
        <v>45</v>
      </c>
      <c r="B5" s="34" t="s">
        <v>223</v>
      </c>
      <c r="C5" s="30" t="s">
        <v>341</v>
      </c>
      <c r="D5" s="34" t="s">
        <v>7</v>
      </c>
      <c r="E5" s="34" t="s">
        <v>30</v>
      </c>
      <c r="F5" s="34" t="s">
        <v>191</v>
      </c>
      <c r="G5" s="34" t="s">
        <v>121</v>
      </c>
      <c r="H5" s="95">
        <v>1</v>
      </c>
      <c r="I5" s="95" t="s">
        <v>342</v>
      </c>
      <c r="J5" s="95" t="s">
        <v>342</v>
      </c>
      <c r="K5" s="95" t="s">
        <v>343</v>
      </c>
      <c r="L5" s="95" t="s">
        <v>342</v>
      </c>
      <c r="M5" s="95"/>
      <c r="N5" s="95"/>
    </row>
    <row r="6" spans="1:14" s="35" customFormat="1" ht="52.8" x14ac:dyDescent="0.25">
      <c r="A6" s="34" t="s">
        <v>46</v>
      </c>
      <c r="B6" s="34" t="s">
        <v>233</v>
      </c>
      <c r="C6" s="30" t="s">
        <v>190</v>
      </c>
      <c r="D6" s="34" t="s">
        <v>52</v>
      </c>
      <c r="E6" s="34" t="s">
        <v>122</v>
      </c>
      <c r="F6" s="34" t="s">
        <v>198</v>
      </c>
      <c r="G6" s="34" t="s">
        <v>34</v>
      </c>
      <c r="H6" s="95">
        <v>2</v>
      </c>
      <c r="I6" s="95"/>
      <c r="J6" s="95"/>
      <c r="K6" s="95"/>
      <c r="L6" s="95"/>
      <c r="M6" s="95"/>
      <c r="N6" s="95"/>
    </row>
    <row r="7" spans="1:14" s="35" customFormat="1" ht="26.4" x14ac:dyDescent="0.25">
      <c r="A7" s="34" t="s">
        <v>47</v>
      </c>
      <c r="B7" s="34" t="s">
        <v>229</v>
      </c>
      <c r="C7" s="30" t="s">
        <v>195</v>
      </c>
      <c r="D7" s="34" t="s">
        <v>52</v>
      </c>
      <c r="E7" s="34"/>
      <c r="F7" s="34" t="s">
        <v>196</v>
      </c>
      <c r="G7" s="34" t="s">
        <v>119</v>
      </c>
      <c r="H7" s="95">
        <v>2</v>
      </c>
      <c r="I7" s="95"/>
      <c r="J7" s="95"/>
      <c r="K7" s="95"/>
      <c r="L7" s="95"/>
      <c r="M7" s="95"/>
      <c r="N7" s="95"/>
    </row>
    <row r="8" spans="1:14" s="35" customFormat="1" ht="52.8" x14ac:dyDescent="0.25">
      <c r="A8" s="34" t="s">
        <v>48</v>
      </c>
      <c r="B8" s="34" t="s">
        <v>225</v>
      </c>
      <c r="C8" s="30" t="s">
        <v>188</v>
      </c>
      <c r="D8" s="34" t="s">
        <v>4</v>
      </c>
      <c r="E8" s="34" t="s">
        <v>78</v>
      </c>
      <c r="F8" s="34" t="s">
        <v>239</v>
      </c>
      <c r="G8" s="34" t="s">
        <v>117</v>
      </c>
      <c r="H8" s="95">
        <v>4</v>
      </c>
      <c r="I8" s="95"/>
      <c r="J8" s="95"/>
      <c r="K8" s="95"/>
      <c r="L8" s="95"/>
      <c r="M8" s="95"/>
      <c r="N8" s="95"/>
    </row>
    <row r="9" spans="1:14" s="35" customFormat="1" ht="33" customHeight="1" x14ac:dyDescent="0.25">
      <c r="A9" s="34" t="s">
        <v>49</v>
      </c>
      <c r="B9" s="34" t="s">
        <v>224</v>
      </c>
      <c r="C9" s="30" t="s">
        <v>192</v>
      </c>
      <c r="D9" s="34" t="s">
        <v>4</v>
      </c>
      <c r="E9" s="34" t="s">
        <v>111</v>
      </c>
      <c r="F9" s="34" t="s">
        <v>193</v>
      </c>
      <c r="G9" s="34" t="s">
        <v>8</v>
      </c>
      <c r="H9" s="95">
        <v>3</v>
      </c>
      <c r="I9" s="95">
        <v>1</v>
      </c>
      <c r="J9" s="95"/>
      <c r="K9" s="95"/>
      <c r="L9" s="95"/>
      <c r="M9" s="95"/>
      <c r="N9" s="95">
        <v>1</v>
      </c>
    </row>
    <row r="10" spans="1:14" s="35" customFormat="1" ht="26.4" x14ac:dyDescent="0.25">
      <c r="A10" s="34" t="s">
        <v>50</v>
      </c>
      <c r="B10" s="34" t="s">
        <v>224</v>
      </c>
      <c r="C10" s="30" t="s">
        <v>344</v>
      </c>
      <c r="D10" s="34" t="s">
        <v>52</v>
      </c>
      <c r="E10" s="34" t="s">
        <v>4</v>
      </c>
      <c r="F10" s="34" t="s">
        <v>345</v>
      </c>
      <c r="G10" s="34" t="s">
        <v>8</v>
      </c>
      <c r="H10" s="95">
        <v>1</v>
      </c>
      <c r="I10" s="95"/>
      <c r="J10" s="95"/>
      <c r="K10" s="95"/>
      <c r="L10" s="95"/>
      <c r="M10" s="95"/>
      <c r="N10" s="95"/>
    </row>
    <row r="11" spans="1:14" s="35" customFormat="1" ht="26.4" x14ac:dyDescent="0.25">
      <c r="A11" s="34" t="s">
        <v>56</v>
      </c>
      <c r="B11" s="34" t="s">
        <v>226</v>
      </c>
      <c r="C11" s="30" t="s">
        <v>346</v>
      </c>
      <c r="D11" s="34" t="s">
        <v>71</v>
      </c>
      <c r="E11" s="34" t="s">
        <v>51</v>
      </c>
      <c r="F11" s="34" t="s">
        <v>194</v>
      </c>
      <c r="G11" s="34" t="s">
        <v>113</v>
      </c>
      <c r="H11" s="95">
        <v>2</v>
      </c>
      <c r="I11" s="95">
        <v>1</v>
      </c>
      <c r="J11" s="95">
        <v>1</v>
      </c>
      <c r="K11" s="95"/>
      <c r="L11" s="95"/>
      <c r="M11" s="95"/>
      <c r="N11" s="95"/>
    </row>
    <row r="12" spans="1:14" s="11" customFormat="1" ht="51" customHeight="1" x14ac:dyDescent="0.25">
      <c r="A12" s="34" t="s">
        <v>114</v>
      </c>
      <c r="B12" s="31" t="s">
        <v>347</v>
      </c>
      <c r="C12" s="30" t="s">
        <v>348</v>
      </c>
      <c r="D12" s="31" t="s">
        <v>71</v>
      </c>
      <c r="E12" s="31" t="s">
        <v>51</v>
      </c>
      <c r="F12" s="31" t="s">
        <v>345</v>
      </c>
      <c r="G12" s="31" t="s">
        <v>113</v>
      </c>
      <c r="H12" s="63">
        <v>1</v>
      </c>
      <c r="I12" s="63"/>
      <c r="J12" s="63"/>
      <c r="K12" s="63">
        <v>1</v>
      </c>
      <c r="L12" s="63"/>
      <c r="M12" s="63"/>
      <c r="N12" s="63"/>
    </row>
    <row r="13" spans="1:14" s="35" customFormat="1" ht="39.6" x14ac:dyDescent="0.25">
      <c r="A13" s="34" t="s">
        <v>115</v>
      </c>
      <c r="B13" s="34" t="s">
        <v>230</v>
      </c>
      <c r="C13" s="30" t="s">
        <v>349</v>
      </c>
      <c r="D13" s="34" t="s">
        <v>51</v>
      </c>
      <c r="E13" s="34" t="s">
        <v>112</v>
      </c>
      <c r="F13" s="34" t="s">
        <v>197</v>
      </c>
      <c r="G13" s="34" t="s">
        <v>113</v>
      </c>
      <c r="H13" s="96">
        <v>3</v>
      </c>
      <c r="I13" s="95"/>
      <c r="J13" s="95"/>
      <c r="K13" s="95"/>
      <c r="L13" s="95"/>
      <c r="M13" s="95"/>
      <c r="N13" s="95">
        <v>2</v>
      </c>
    </row>
    <row r="14" spans="1:14" s="35" customFormat="1" ht="52.8" x14ac:dyDescent="0.25">
      <c r="A14" s="34" t="s">
        <v>116</v>
      </c>
      <c r="B14" s="34" t="s">
        <v>227</v>
      </c>
      <c r="C14" s="30" t="s">
        <v>350</v>
      </c>
      <c r="D14" s="34" t="s">
        <v>6</v>
      </c>
      <c r="E14" s="34" t="s">
        <v>110</v>
      </c>
      <c r="F14" s="34" t="s">
        <v>238</v>
      </c>
      <c r="G14" s="34" t="s">
        <v>5</v>
      </c>
      <c r="H14" s="95">
        <v>3</v>
      </c>
      <c r="I14" s="95"/>
      <c r="J14" s="95"/>
      <c r="K14" s="95"/>
      <c r="L14" s="95"/>
      <c r="M14" s="95">
        <v>1</v>
      </c>
      <c r="N14" s="95"/>
    </row>
    <row r="15" spans="1:14" s="35" customFormat="1" ht="52.8" x14ac:dyDescent="0.25">
      <c r="A15" s="34" t="s">
        <v>118</v>
      </c>
      <c r="B15" s="34" t="s">
        <v>228</v>
      </c>
      <c r="C15" s="30" t="s">
        <v>189</v>
      </c>
      <c r="D15" s="34" t="s">
        <v>6</v>
      </c>
      <c r="E15" s="34" t="s">
        <v>94</v>
      </c>
      <c r="F15" s="34" t="s">
        <v>294</v>
      </c>
      <c r="G15" s="34" t="s">
        <v>95</v>
      </c>
      <c r="H15" s="95">
        <v>2</v>
      </c>
      <c r="I15" s="95">
        <v>1</v>
      </c>
      <c r="J15" s="95">
        <v>2</v>
      </c>
      <c r="K15" s="95">
        <v>1</v>
      </c>
      <c r="L15" s="95"/>
      <c r="M15" s="95"/>
      <c r="N15" s="95"/>
    </row>
    <row r="16" spans="1:14" s="35" customFormat="1" ht="52.8" x14ac:dyDescent="0.25">
      <c r="A16" s="34" t="s">
        <v>120</v>
      </c>
      <c r="B16" s="34" t="s">
        <v>232</v>
      </c>
      <c r="C16" s="30" t="s">
        <v>57</v>
      </c>
      <c r="D16" s="34" t="s">
        <v>9</v>
      </c>
      <c r="E16" s="34"/>
      <c r="F16" s="34" t="s">
        <v>231</v>
      </c>
      <c r="G16" s="34" t="s">
        <v>76</v>
      </c>
      <c r="H16" s="95">
        <v>3</v>
      </c>
      <c r="I16" s="95">
        <v>1</v>
      </c>
      <c r="J16" s="95">
        <v>1</v>
      </c>
      <c r="K16" s="95"/>
      <c r="L16" s="95"/>
      <c r="M16" s="95"/>
      <c r="N16" s="95"/>
    </row>
    <row r="17" spans="1:14" x14ac:dyDescent="0.25">
      <c r="A17" s="53"/>
      <c r="B17" s="55"/>
      <c r="C17" s="54"/>
      <c r="D17" s="54"/>
      <c r="E17" s="54"/>
      <c r="F17" s="55"/>
      <c r="G17" s="56" t="s">
        <v>18</v>
      </c>
      <c r="H17" s="97">
        <f>SUM(H3:H16)</f>
        <v>33</v>
      </c>
      <c r="I17" s="97">
        <f>SUM(I3:I15)</f>
        <v>3</v>
      </c>
      <c r="J17" s="97">
        <f>SUM(J3:J16)</f>
        <v>5</v>
      </c>
      <c r="K17" s="97">
        <f>SUM(K3:K15)</f>
        <v>2</v>
      </c>
      <c r="L17" s="97">
        <f>SUM(L3:L15)</f>
        <v>0</v>
      </c>
      <c r="M17" s="97">
        <f>SUM(M3:M15)</f>
        <v>2</v>
      </c>
      <c r="N17" s="97">
        <f>SUM(N3:N15)</f>
        <v>3</v>
      </c>
    </row>
    <row r="18" spans="1:14" x14ac:dyDescent="0.25">
      <c r="A18" s="53"/>
      <c r="B18" s="57"/>
      <c r="C18" s="54"/>
      <c r="D18" s="54"/>
      <c r="E18" s="54"/>
      <c r="F18" s="57"/>
      <c r="G18" s="58" t="s">
        <v>26</v>
      </c>
      <c r="H18" s="98">
        <f>SUM(H17:N17)</f>
        <v>48</v>
      </c>
      <c r="I18" s="98"/>
      <c r="J18" s="98"/>
      <c r="K18" s="98"/>
      <c r="L18" s="98"/>
      <c r="M18" s="98"/>
      <c r="N18" s="98"/>
    </row>
    <row r="19" spans="1:14" x14ac:dyDescent="0.25">
      <c r="A19" s="53"/>
      <c r="B19" s="57"/>
      <c r="C19" s="54"/>
      <c r="D19" s="54"/>
      <c r="E19" s="54"/>
      <c r="F19" s="57"/>
      <c r="G19" s="57"/>
      <c r="H19" s="99"/>
      <c r="I19" s="99"/>
      <c r="J19" s="99"/>
      <c r="K19" s="99"/>
      <c r="L19" s="99"/>
      <c r="M19" s="99"/>
      <c r="N19" s="99"/>
    </row>
    <row r="20" spans="1:14" x14ac:dyDescent="0.25">
      <c r="A20" s="53"/>
      <c r="B20" s="57"/>
      <c r="C20" s="54"/>
      <c r="D20" s="54"/>
      <c r="E20" s="54"/>
      <c r="F20" s="57"/>
      <c r="G20" s="57"/>
      <c r="H20" s="99"/>
      <c r="I20" s="99"/>
      <c r="J20" s="99"/>
      <c r="K20" s="99"/>
      <c r="L20" s="99"/>
      <c r="M20" s="99"/>
      <c r="N20" s="99"/>
    </row>
    <row r="21" spans="1:14" x14ac:dyDescent="0.25">
      <c r="A21" s="102"/>
      <c r="B21" s="103"/>
      <c r="C21" s="104"/>
      <c r="D21" s="104"/>
      <c r="E21" s="104"/>
      <c r="F21" s="103"/>
      <c r="G21" s="103"/>
      <c r="H21" s="100"/>
      <c r="I21" s="101"/>
      <c r="J21" s="101"/>
      <c r="K21" s="101"/>
      <c r="N21" s="101"/>
    </row>
    <row r="22" spans="1:14" x14ac:dyDescent="0.25">
      <c r="A22" s="52"/>
      <c r="B22" s="104"/>
      <c r="C22" s="104"/>
      <c r="D22" s="104"/>
      <c r="E22" s="104"/>
      <c r="F22" s="104"/>
      <c r="G22" s="104"/>
    </row>
    <row r="23" spans="1:14" x14ac:dyDescent="0.25">
      <c r="A23" s="52"/>
      <c r="B23" s="104"/>
      <c r="C23" s="104"/>
      <c r="D23" s="104"/>
      <c r="E23" s="104"/>
      <c r="F23" s="104"/>
      <c r="G23" s="104"/>
    </row>
    <row r="24" spans="1:14" x14ac:dyDescent="0.25">
      <c r="A24" s="52"/>
      <c r="B24" s="104"/>
      <c r="C24" s="104"/>
      <c r="D24" s="104"/>
      <c r="E24" s="104"/>
      <c r="F24" s="104"/>
      <c r="G24" s="104"/>
    </row>
    <row r="25" spans="1:14" x14ac:dyDescent="0.25">
      <c r="A25" s="104"/>
      <c r="B25" s="104"/>
      <c r="C25" s="104"/>
      <c r="D25" s="104"/>
      <c r="E25" s="104"/>
      <c r="F25" s="104"/>
      <c r="G25" s="104"/>
    </row>
    <row r="26" spans="1:14" x14ac:dyDescent="0.25">
      <c r="A26" s="104"/>
      <c r="B26" s="104"/>
      <c r="C26" s="104"/>
      <c r="D26" s="104"/>
      <c r="E26" s="104"/>
      <c r="F26" s="52"/>
      <c r="G26" s="104"/>
    </row>
    <row r="27" spans="1:14" x14ac:dyDescent="0.25">
      <c r="A27" s="52"/>
      <c r="B27" s="104"/>
      <c r="C27" s="104"/>
      <c r="D27" s="104"/>
      <c r="E27" s="104"/>
      <c r="F27" s="104"/>
      <c r="G27" s="104"/>
    </row>
    <row r="28" spans="1:14" x14ac:dyDescent="0.25">
      <c r="A28" s="104"/>
      <c r="B28" s="104"/>
      <c r="C28" s="104"/>
      <c r="D28" s="104"/>
      <c r="E28" s="104"/>
      <c r="F28" s="52"/>
      <c r="G28" s="104"/>
    </row>
    <row r="29" spans="1:14" x14ac:dyDescent="0.25">
      <c r="A29" s="104"/>
      <c r="B29" s="104"/>
      <c r="C29" s="104"/>
      <c r="D29" s="104"/>
      <c r="E29" s="104"/>
      <c r="F29" s="104"/>
      <c r="G29" s="104"/>
    </row>
  </sheetData>
  <phoneticPr fontId="0" type="noConversion"/>
  <printOptions gridLines="1"/>
  <pageMargins left="0.75" right="0.75" top="0.59" bottom="0.56000000000000005" header="0.54" footer="0.5"/>
  <pageSetup scale="6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T29"/>
  <sheetViews>
    <sheetView zoomScale="75" workbookViewId="0">
      <selection activeCell="N30" sqref="N30"/>
    </sheetView>
  </sheetViews>
  <sheetFormatPr defaultColWidth="9.109375" defaultRowHeight="13.2" x14ac:dyDescent="0.25"/>
  <cols>
    <col min="1" max="1" width="9.109375" style="67" customWidth="1"/>
    <col min="2" max="2" width="57.88671875" style="67" customWidth="1"/>
    <col min="3" max="3" width="13.44140625" style="74" customWidth="1"/>
    <col min="4" max="5" width="19.44140625" style="74" customWidth="1"/>
    <col min="6" max="6" width="22.88671875" style="60" customWidth="1"/>
    <col min="7" max="7" width="14.88671875" style="75" customWidth="1"/>
    <col min="8" max="8" width="5.44140625" style="75" customWidth="1"/>
    <col min="9" max="9" width="5.6640625" style="75" customWidth="1"/>
    <col min="10" max="10" width="5.109375" style="75" customWidth="1"/>
    <col min="11" max="11" width="4.44140625" style="75" customWidth="1"/>
    <col min="12" max="12" width="7.88671875" style="67" customWidth="1"/>
    <col min="13" max="16384" width="9.109375" style="67"/>
  </cols>
  <sheetData>
    <row r="1" spans="1:254" ht="31.5" customHeight="1" x14ac:dyDescent="0.25">
      <c r="A1" s="65" t="s">
        <v>199</v>
      </c>
      <c r="B1" s="65"/>
      <c r="C1" s="65"/>
      <c r="D1" s="65"/>
      <c r="E1" s="65"/>
      <c r="F1" s="61"/>
      <c r="G1" s="65"/>
      <c r="H1" s="84" t="s">
        <v>293</v>
      </c>
      <c r="I1" s="85"/>
      <c r="J1" s="85"/>
      <c r="K1" s="85"/>
      <c r="L1" s="86"/>
      <c r="M1" s="66"/>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row>
    <row r="2" spans="1:254" s="6" customFormat="1" ht="38.25" customHeight="1" x14ac:dyDescent="0.25">
      <c r="A2" s="68" t="s">
        <v>38</v>
      </c>
      <c r="B2" s="68" t="s">
        <v>0</v>
      </c>
      <c r="C2" s="68" t="s">
        <v>1</v>
      </c>
      <c r="D2" s="68" t="s">
        <v>2</v>
      </c>
      <c r="E2" s="15" t="s">
        <v>219</v>
      </c>
      <c r="F2" s="62" t="s">
        <v>200</v>
      </c>
      <c r="G2" s="68" t="s">
        <v>3</v>
      </c>
      <c r="H2" s="68" t="s">
        <v>68</v>
      </c>
      <c r="I2" s="68" t="s">
        <v>10</v>
      </c>
      <c r="J2" s="69" t="s">
        <v>12</v>
      </c>
      <c r="K2" s="69" t="s">
        <v>13</v>
      </c>
      <c r="L2" s="70" t="s">
        <v>85</v>
      </c>
    </row>
    <row r="3" spans="1:254" ht="38.25" customHeight="1" x14ac:dyDescent="0.25">
      <c r="A3" s="68" t="s">
        <v>58</v>
      </c>
      <c r="B3" s="72" t="s">
        <v>201</v>
      </c>
      <c r="C3" s="72" t="s">
        <v>53</v>
      </c>
      <c r="D3" s="79"/>
      <c r="E3" s="79" t="s">
        <v>235</v>
      </c>
      <c r="F3" s="63" t="s">
        <v>241</v>
      </c>
      <c r="G3" s="72" t="s">
        <v>202</v>
      </c>
      <c r="H3" s="63"/>
      <c r="I3" s="63">
        <v>1</v>
      </c>
      <c r="J3" s="80"/>
      <c r="K3" s="80"/>
      <c r="L3" s="80">
        <f t="shared" ref="L3:L18" si="0">SUM(H3:K3)</f>
        <v>1</v>
      </c>
      <c r="M3" s="66"/>
      <c r="N3" s="74"/>
      <c r="O3" s="74"/>
      <c r="P3" s="74"/>
      <c r="Q3" s="74"/>
      <c r="R3" s="74"/>
      <c r="S3" s="74"/>
      <c r="T3" s="74"/>
      <c r="U3" s="74"/>
      <c r="V3" s="74"/>
      <c r="W3" s="74"/>
      <c r="X3" s="74"/>
      <c r="Y3" s="74"/>
      <c r="Z3" s="74"/>
    </row>
    <row r="4" spans="1:254" ht="38.25" customHeight="1" x14ac:dyDescent="0.25">
      <c r="A4" s="68" t="s">
        <v>59</v>
      </c>
      <c r="B4" s="72" t="s">
        <v>203</v>
      </c>
      <c r="C4" s="72" t="s">
        <v>53</v>
      </c>
      <c r="D4" s="72" t="s">
        <v>35</v>
      </c>
      <c r="E4" s="72" t="s">
        <v>203</v>
      </c>
      <c r="F4" s="63" t="s">
        <v>242</v>
      </c>
      <c r="G4" s="72" t="s">
        <v>34</v>
      </c>
      <c r="H4" s="63">
        <v>3</v>
      </c>
      <c r="I4" s="63"/>
      <c r="J4" s="80"/>
      <c r="K4" s="80"/>
      <c r="L4" s="80">
        <f t="shared" si="0"/>
        <v>3</v>
      </c>
      <c r="M4" s="66"/>
      <c r="N4" s="74"/>
      <c r="O4" s="74"/>
      <c r="P4" s="74"/>
      <c r="Q4" s="74"/>
      <c r="R4" s="74"/>
      <c r="S4" s="74"/>
      <c r="T4" s="74"/>
      <c r="U4" s="74"/>
      <c r="V4" s="74"/>
      <c r="W4" s="74"/>
      <c r="X4" s="74"/>
      <c r="Y4" s="74"/>
      <c r="Z4" s="74"/>
    </row>
    <row r="5" spans="1:254" ht="38.25" customHeight="1" x14ac:dyDescent="0.25">
      <c r="A5" s="68" t="s">
        <v>60</v>
      </c>
      <c r="B5" s="72" t="s">
        <v>204</v>
      </c>
      <c r="C5" s="72" t="s">
        <v>53</v>
      </c>
      <c r="D5" s="72" t="s">
        <v>70</v>
      </c>
      <c r="E5" s="72" t="s">
        <v>236</v>
      </c>
      <c r="F5" s="64" t="s">
        <v>243</v>
      </c>
      <c r="G5" s="72" t="s">
        <v>205</v>
      </c>
      <c r="H5" s="63">
        <v>2</v>
      </c>
      <c r="I5" s="63">
        <v>1</v>
      </c>
      <c r="J5" s="80"/>
      <c r="K5" s="80">
        <v>1</v>
      </c>
      <c r="L5" s="80">
        <f t="shared" si="0"/>
        <v>4</v>
      </c>
      <c r="M5" s="66"/>
      <c r="N5" s="74"/>
      <c r="O5" s="74"/>
      <c r="P5" s="74"/>
      <c r="Q5" s="74"/>
      <c r="R5" s="74"/>
      <c r="S5" s="74"/>
      <c r="T5" s="74"/>
      <c r="U5" s="74"/>
      <c r="V5" s="74"/>
      <c r="W5" s="74"/>
      <c r="X5" s="74"/>
      <c r="Y5" s="74"/>
      <c r="Z5" s="74"/>
    </row>
    <row r="6" spans="1:254" ht="38.25" customHeight="1" x14ac:dyDescent="0.25">
      <c r="A6" s="68" t="s">
        <v>80</v>
      </c>
      <c r="B6" s="72" t="s">
        <v>79</v>
      </c>
      <c r="C6" s="72" t="s">
        <v>35</v>
      </c>
      <c r="D6" s="72"/>
      <c r="E6" s="72" t="s">
        <v>269</v>
      </c>
      <c r="F6" s="64" t="s">
        <v>244</v>
      </c>
      <c r="G6" s="81" t="s">
        <v>206</v>
      </c>
      <c r="H6" s="82">
        <v>3</v>
      </c>
      <c r="I6" s="63">
        <v>1</v>
      </c>
      <c r="J6" s="80">
        <v>1</v>
      </c>
      <c r="K6" s="80"/>
      <c r="L6" s="80">
        <f t="shared" si="0"/>
        <v>5</v>
      </c>
      <c r="M6" s="66"/>
      <c r="N6" s="74"/>
      <c r="O6" s="74"/>
      <c r="P6" s="74"/>
      <c r="Q6" s="74"/>
      <c r="R6" s="74"/>
      <c r="S6" s="74"/>
      <c r="T6" s="74"/>
      <c r="U6" s="74"/>
      <c r="V6" s="74"/>
      <c r="W6" s="74"/>
      <c r="X6" s="74"/>
      <c r="Y6" s="74"/>
      <c r="Z6" s="74"/>
    </row>
    <row r="7" spans="1:254" ht="38.25" customHeight="1" x14ac:dyDescent="0.25">
      <c r="A7" s="68" t="s">
        <v>69</v>
      </c>
      <c r="B7" s="72" t="s">
        <v>207</v>
      </c>
      <c r="C7" s="72" t="s">
        <v>35</v>
      </c>
      <c r="D7" s="72" t="s">
        <v>246</v>
      </c>
      <c r="E7" s="72" t="s">
        <v>270</v>
      </c>
      <c r="F7" s="64" t="s">
        <v>245</v>
      </c>
      <c r="G7" s="81" t="s">
        <v>34</v>
      </c>
      <c r="H7" s="63">
        <v>1</v>
      </c>
      <c r="I7" s="63"/>
      <c r="J7" s="80"/>
      <c r="K7" s="80">
        <v>2</v>
      </c>
      <c r="L7" s="80">
        <f t="shared" si="0"/>
        <v>3</v>
      </c>
      <c r="M7" s="66"/>
      <c r="N7" s="74"/>
      <c r="O7" s="74"/>
      <c r="P7" s="74"/>
      <c r="Q7" s="74"/>
      <c r="R7" s="74"/>
      <c r="S7" s="74"/>
      <c r="T7" s="74"/>
      <c r="U7" s="74"/>
      <c r="V7" s="74"/>
      <c r="W7" s="74"/>
      <c r="X7" s="74"/>
      <c r="Y7" s="74"/>
      <c r="Z7" s="74"/>
    </row>
    <row r="8" spans="1:254" ht="38.25" customHeight="1" x14ac:dyDescent="0.25">
      <c r="A8" s="68" t="s">
        <v>61</v>
      </c>
      <c r="B8" s="72" t="s">
        <v>248</v>
      </c>
      <c r="C8" s="72" t="s">
        <v>55</v>
      </c>
      <c r="D8" s="72"/>
      <c r="E8" s="72" t="s">
        <v>271</v>
      </c>
      <c r="F8" s="64" t="s">
        <v>247</v>
      </c>
      <c r="G8" s="81" t="s">
        <v>62</v>
      </c>
      <c r="H8" s="63">
        <v>3</v>
      </c>
      <c r="I8" s="63"/>
      <c r="J8" s="80"/>
      <c r="K8" s="80">
        <v>1</v>
      </c>
      <c r="L8" s="80">
        <f t="shared" si="0"/>
        <v>4</v>
      </c>
      <c r="M8" s="66"/>
      <c r="N8" s="74"/>
      <c r="O8" s="74"/>
      <c r="P8" s="74"/>
      <c r="Q8" s="74"/>
      <c r="R8" s="74"/>
      <c r="S8" s="74"/>
      <c r="T8" s="74"/>
      <c r="U8" s="74"/>
      <c r="V8" s="74"/>
      <c r="W8" s="74"/>
      <c r="X8" s="74"/>
      <c r="Y8" s="74"/>
      <c r="Z8" s="74"/>
    </row>
    <row r="9" spans="1:254" ht="50.1" customHeight="1" x14ac:dyDescent="0.25">
      <c r="A9" s="68" t="s">
        <v>99</v>
      </c>
      <c r="B9" s="72" t="s">
        <v>249</v>
      </c>
      <c r="C9" s="72" t="s">
        <v>55</v>
      </c>
      <c r="D9" s="72"/>
      <c r="E9" s="72" t="s">
        <v>272</v>
      </c>
      <c r="F9" s="64" t="s">
        <v>252</v>
      </c>
      <c r="G9" s="72" t="s">
        <v>208</v>
      </c>
      <c r="H9" s="63">
        <v>2</v>
      </c>
      <c r="I9" s="63"/>
      <c r="J9" s="80">
        <v>1</v>
      </c>
      <c r="K9" s="80"/>
      <c r="L9" s="80">
        <f t="shared" si="0"/>
        <v>3</v>
      </c>
      <c r="M9" s="66"/>
      <c r="N9" s="74"/>
      <c r="O9" s="74"/>
      <c r="P9" s="74"/>
      <c r="Q9" s="74"/>
      <c r="R9" s="74"/>
      <c r="S9" s="74"/>
      <c r="T9" s="74"/>
      <c r="U9" s="74"/>
      <c r="V9" s="74"/>
      <c r="W9" s="74"/>
      <c r="X9" s="74"/>
      <c r="Y9" s="74"/>
      <c r="Z9" s="74"/>
    </row>
    <row r="10" spans="1:254" ht="50.1" customHeight="1" x14ac:dyDescent="0.25">
      <c r="A10" s="68" t="s">
        <v>81</v>
      </c>
      <c r="B10" s="72" t="s">
        <v>250</v>
      </c>
      <c r="C10" s="72" t="s">
        <v>65</v>
      </c>
      <c r="D10" s="72" t="s">
        <v>82</v>
      </c>
      <c r="E10" s="72" t="s">
        <v>273</v>
      </c>
      <c r="F10" s="64" t="s">
        <v>253</v>
      </c>
      <c r="G10" s="72" t="s">
        <v>54</v>
      </c>
      <c r="H10" s="63">
        <v>3</v>
      </c>
      <c r="I10" s="63"/>
      <c r="J10" s="80">
        <v>1</v>
      </c>
      <c r="K10" s="80"/>
      <c r="L10" s="80">
        <f t="shared" si="0"/>
        <v>4</v>
      </c>
      <c r="M10" s="66"/>
      <c r="N10" s="74"/>
      <c r="O10" s="74"/>
      <c r="P10" s="74"/>
      <c r="Q10" s="74"/>
      <c r="R10" s="74"/>
      <c r="S10" s="74"/>
      <c r="T10" s="74"/>
      <c r="U10" s="74"/>
      <c r="V10" s="74"/>
      <c r="W10" s="74"/>
      <c r="X10" s="74"/>
      <c r="Y10" s="74"/>
      <c r="Z10" s="74"/>
    </row>
    <row r="11" spans="1:254" ht="46.5" customHeight="1" x14ac:dyDescent="0.25">
      <c r="A11" s="68" t="s">
        <v>209</v>
      </c>
      <c r="B11" s="72" t="s">
        <v>251</v>
      </c>
      <c r="C11" s="72" t="s">
        <v>65</v>
      </c>
      <c r="D11" s="72"/>
      <c r="E11" s="72" t="s">
        <v>274</v>
      </c>
      <c r="F11" s="64" t="s">
        <v>254</v>
      </c>
      <c r="G11" s="72" t="s">
        <v>66</v>
      </c>
      <c r="H11" s="63">
        <v>1</v>
      </c>
      <c r="I11" s="63"/>
      <c r="J11" s="80">
        <v>2</v>
      </c>
      <c r="K11" s="80"/>
      <c r="L11" s="80">
        <f t="shared" si="0"/>
        <v>3</v>
      </c>
      <c r="M11" s="66"/>
      <c r="N11" s="74"/>
      <c r="O11" s="74"/>
      <c r="P11" s="74"/>
      <c r="Q11" s="74"/>
      <c r="R11" s="74"/>
      <c r="S11" s="74"/>
      <c r="T11" s="74"/>
      <c r="U11" s="74"/>
      <c r="V11" s="74"/>
      <c r="W11" s="74"/>
      <c r="X11" s="74"/>
      <c r="Y11" s="74"/>
      <c r="Z11" s="74"/>
    </row>
    <row r="12" spans="1:254" s="74" customFormat="1" ht="46.5" customHeight="1" x14ac:dyDescent="0.25">
      <c r="A12" s="68" t="s">
        <v>295</v>
      </c>
      <c r="B12" s="72" t="s">
        <v>296</v>
      </c>
      <c r="C12" s="72" t="s">
        <v>210</v>
      </c>
      <c r="D12" s="72" t="s">
        <v>297</v>
      </c>
      <c r="E12" s="72" t="s">
        <v>299</v>
      </c>
      <c r="F12" s="88" t="s">
        <v>300</v>
      </c>
      <c r="G12" s="81" t="s">
        <v>298</v>
      </c>
      <c r="H12" s="63"/>
      <c r="I12" s="63"/>
      <c r="J12" s="63"/>
      <c r="K12" s="63">
        <v>1</v>
      </c>
      <c r="L12" s="80">
        <f t="shared" si="0"/>
        <v>1</v>
      </c>
      <c r="M12" s="87"/>
      <c r="N12" s="87"/>
    </row>
    <row r="13" spans="1:254" ht="49.2" customHeight="1" x14ac:dyDescent="0.25">
      <c r="A13" s="68" t="s">
        <v>63</v>
      </c>
      <c r="B13" s="72" t="s">
        <v>211</v>
      </c>
      <c r="C13" s="72" t="s">
        <v>17</v>
      </c>
      <c r="D13" s="72"/>
      <c r="E13" s="72" t="s">
        <v>275</v>
      </c>
      <c r="F13" s="64" t="s">
        <v>255</v>
      </c>
      <c r="G13" s="81" t="s">
        <v>212</v>
      </c>
      <c r="H13" s="63">
        <v>3</v>
      </c>
      <c r="I13" s="63"/>
      <c r="J13" s="63"/>
      <c r="K13" s="63"/>
      <c r="L13" s="63">
        <f t="shared" si="0"/>
        <v>3</v>
      </c>
      <c r="M13" s="66"/>
    </row>
    <row r="14" spans="1:254" ht="38.25" customHeight="1" x14ac:dyDescent="0.25">
      <c r="A14" s="68" t="s">
        <v>83</v>
      </c>
      <c r="B14" s="72" t="s">
        <v>240</v>
      </c>
      <c r="C14" s="72" t="s">
        <v>17</v>
      </c>
      <c r="D14" s="72" t="s">
        <v>210</v>
      </c>
      <c r="E14" s="72" t="s">
        <v>276</v>
      </c>
      <c r="F14" s="64" t="s">
        <v>256</v>
      </c>
      <c r="G14" s="72" t="s">
        <v>54</v>
      </c>
      <c r="H14" s="63">
        <v>2</v>
      </c>
      <c r="I14" s="63"/>
      <c r="J14" s="80"/>
      <c r="K14" s="80">
        <v>1</v>
      </c>
      <c r="L14" s="80">
        <f t="shared" si="0"/>
        <v>3</v>
      </c>
      <c r="M14" s="66"/>
    </row>
    <row r="15" spans="1:254" ht="38.25" customHeight="1" x14ac:dyDescent="0.25">
      <c r="A15" s="68" t="s">
        <v>64</v>
      </c>
      <c r="B15" s="72" t="s">
        <v>213</v>
      </c>
      <c r="C15" s="72" t="s">
        <v>17</v>
      </c>
      <c r="D15" s="72" t="s">
        <v>214</v>
      </c>
      <c r="E15" s="72" t="s">
        <v>277</v>
      </c>
      <c r="F15" s="64" t="s">
        <v>257</v>
      </c>
      <c r="G15" s="72" t="s">
        <v>215</v>
      </c>
      <c r="H15" s="63">
        <v>2</v>
      </c>
      <c r="I15" s="63"/>
      <c r="J15" s="80"/>
      <c r="K15" s="80"/>
      <c r="L15" s="80">
        <f t="shared" si="0"/>
        <v>2</v>
      </c>
      <c r="M15" s="71"/>
    </row>
    <row r="16" spans="1:254" ht="26.4" x14ac:dyDescent="0.25">
      <c r="A16" s="68" t="s">
        <v>100</v>
      </c>
      <c r="B16" s="72" t="s">
        <v>216</v>
      </c>
      <c r="C16" s="83" t="s">
        <v>84</v>
      </c>
      <c r="D16" s="83" t="s">
        <v>65</v>
      </c>
      <c r="E16" s="83" t="s">
        <v>278</v>
      </c>
      <c r="F16" s="64" t="s">
        <v>258</v>
      </c>
      <c r="G16" s="83" t="s">
        <v>217</v>
      </c>
      <c r="H16" s="80">
        <v>2</v>
      </c>
      <c r="I16" s="80"/>
      <c r="J16" s="80"/>
      <c r="K16" s="80"/>
      <c r="L16" s="80">
        <f t="shared" si="0"/>
        <v>2</v>
      </c>
      <c r="M16" s="66"/>
    </row>
    <row r="17" spans="1:13" ht="39.6" x14ac:dyDescent="0.25">
      <c r="A17" s="68" t="s">
        <v>67</v>
      </c>
      <c r="B17" s="72" t="s">
        <v>292</v>
      </c>
      <c r="C17" s="83" t="s">
        <v>84</v>
      </c>
      <c r="D17" s="83"/>
      <c r="E17" s="83" t="s">
        <v>279</v>
      </c>
      <c r="F17" s="64" t="s">
        <v>259</v>
      </c>
      <c r="G17" s="83" t="s">
        <v>218</v>
      </c>
      <c r="H17" s="80">
        <v>2</v>
      </c>
      <c r="I17" s="80"/>
      <c r="J17" s="80">
        <v>1</v>
      </c>
      <c r="K17" s="80"/>
      <c r="L17" s="80">
        <f t="shared" si="0"/>
        <v>3</v>
      </c>
      <c r="M17" s="66"/>
    </row>
    <row r="18" spans="1:13" x14ac:dyDescent="0.25">
      <c r="A18" s="23"/>
      <c r="B18" s="23"/>
      <c r="C18" s="23"/>
      <c r="D18" s="23"/>
      <c r="E18" s="23"/>
      <c r="F18" s="63"/>
      <c r="G18" s="23" t="s">
        <v>85</v>
      </c>
      <c r="H18" s="73">
        <f>SUM(H3:H17)</f>
        <v>29</v>
      </c>
      <c r="I18" s="73">
        <f>SUM(I3:I17)</f>
        <v>3</v>
      </c>
      <c r="J18" s="73">
        <f>SUM(J3:J17)</f>
        <v>6</v>
      </c>
      <c r="K18" s="73">
        <f>SUM(K3:K17)</f>
        <v>6</v>
      </c>
      <c r="L18" s="73">
        <f t="shared" si="0"/>
        <v>44</v>
      </c>
      <c r="M18" s="66"/>
    </row>
    <row r="19" spans="1:13" x14ac:dyDescent="0.25">
      <c r="C19" s="67"/>
      <c r="G19" s="74"/>
      <c r="L19" s="66"/>
      <c r="M19" s="66"/>
    </row>
    <row r="21" spans="1:13" x14ac:dyDescent="0.25">
      <c r="A21" s="59" t="s">
        <v>234</v>
      </c>
    </row>
    <row r="22" spans="1:13" x14ac:dyDescent="0.25">
      <c r="A22" s="76" t="s">
        <v>56</v>
      </c>
      <c r="B22" s="37" t="s">
        <v>285</v>
      </c>
      <c r="C22" s="77" t="s">
        <v>6</v>
      </c>
      <c r="D22" s="77" t="s">
        <v>94</v>
      </c>
      <c r="E22" s="77" t="s">
        <v>228</v>
      </c>
      <c r="F22" s="37" t="s">
        <v>260</v>
      </c>
      <c r="G22" s="78"/>
    </row>
    <row r="23" spans="1:13" x14ac:dyDescent="0.25">
      <c r="A23" s="76" t="s">
        <v>118</v>
      </c>
      <c r="B23" s="37" t="s">
        <v>286</v>
      </c>
      <c r="C23" s="77" t="s">
        <v>9</v>
      </c>
      <c r="D23" s="77"/>
      <c r="E23" s="77" t="s">
        <v>232</v>
      </c>
      <c r="F23" s="37" t="s">
        <v>261</v>
      </c>
      <c r="G23" s="78"/>
    </row>
    <row r="24" spans="1:13" x14ac:dyDescent="0.25">
      <c r="A24" s="76" t="s">
        <v>267</v>
      </c>
      <c r="B24" s="37" t="s">
        <v>287</v>
      </c>
      <c r="C24" s="76" t="s">
        <v>103</v>
      </c>
      <c r="D24" s="76" t="s">
        <v>28</v>
      </c>
      <c r="E24" s="76" t="s">
        <v>280</v>
      </c>
      <c r="F24" s="37" t="s">
        <v>262</v>
      </c>
      <c r="G24" s="78"/>
    </row>
    <row r="25" spans="1:13" x14ac:dyDescent="0.25">
      <c r="A25" s="76" t="s">
        <v>268</v>
      </c>
      <c r="B25" s="37" t="s">
        <v>288</v>
      </c>
      <c r="C25" s="76" t="s">
        <v>103</v>
      </c>
      <c r="D25" s="76"/>
      <c r="E25" s="76" t="s">
        <v>281</v>
      </c>
      <c r="F25" s="37" t="s">
        <v>263</v>
      </c>
      <c r="G25" s="78"/>
    </row>
    <row r="26" spans="1:13" x14ac:dyDescent="0.25">
      <c r="A26" s="76" t="s">
        <v>41</v>
      </c>
      <c r="B26" s="37" t="s">
        <v>289</v>
      </c>
      <c r="C26" s="29" t="s">
        <v>86</v>
      </c>
      <c r="D26" s="31" t="s">
        <v>96</v>
      </c>
      <c r="E26" s="31" t="s">
        <v>282</v>
      </c>
      <c r="F26" s="37" t="s">
        <v>264</v>
      </c>
      <c r="G26" s="78"/>
    </row>
    <row r="27" spans="1:13" x14ac:dyDescent="0.25">
      <c r="A27" s="76" t="s">
        <v>104</v>
      </c>
      <c r="B27" s="37" t="s">
        <v>290</v>
      </c>
      <c r="C27" s="29" t="s">
        <v>86</v>
      </c>
      <c r="D27" s="31"/>
      <c r="E27" s="31" t="s">
        <v>283</v>
      </c>
      <c r="F27" s="37" t="s">
        <v>265</v>
      </c>
      <c r="G27" s="78"/>
    </row>
    <row r="28" spans="1:13" x14ac:dyDescent="0.25">
      <c r="A28" s="76" t="s">
        <v>106</v>
      </c>
      <c r="B28" s="37" t="s">
        <v>291</v>
      </c>
      <c r="C28" s="31" t="s">
        <v>107</v>
      </c>
      <c r="D28" s="31" t="s">
        <v>33</v>
      </c>
      <c r="E28" s="31" t="s">
        <v>284</v>
      </c>
      <c r="F28" s="37" t="s">
        <v>266</v>
      </c>
      <c r="G28" s="78"/>
    </row>
    <row r="29" spans="1:13" x14ac:dyDescent="0.25">
      <c r="F29" s="74"/>
      <c r="G29" s="74"/>
    </row>
  </sheetData>
  <phoneticPr fontId="0" type="noConversion"/>
  <pageMargins left="0.75" right="0.49" top="0.63" bottom="0.67" header="0.5" footer="0.5"/>
  <pageSetup scale="71" orientation="landscape" r:id="rId1"/>
  <headerFooter alignWithMargins="0">
    <oddHeade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6"/>
  <sheetViews>
    <sheetView topLeftCell="A11" zoomScale="75" zoomScaleNormal="75" workbookViewId="0">
      <selection activeCell="J11" sqref="J11"/>
    </sheetView>
  </sheetViews>
  <sheetFormatPr defaultColWidth="9.109375" defaultRowHeight="15" x14ac:dyDescent="0.25"/>
  <cols>
    <col min="1" max="1" width="9.109375" style="9" customWidth="1"/>
    <col min="2" max="2" width="37.5546875" style="12" customWidth="1"/>
    <col min="3" max="3" width="18.109375" style="12" customWidth="1"/>
    <col min="4" max="4" width="19.88671875" style="12" customWidth="1"/>
    <col min="5" max="5" width="12.44140625" style="12" customWidth="1"/>
    <col min="6" max="6" width="18.109375" style="12" bestFit="1" customWidth="1"/>
    <col min="7" max="16384" width="9.109375" style="9"/>
  </cols>
  <sheetData>
    <row r="1" spans="1:28" s="13" customFormat="1" ht="16.2" thickBot="1" x14ac:dyDescent="0.3">
      <c r="A1" s="13" t="s">
        <v>309</v>
      </c>
      <c r="B1" s="16"/>
      <c r="C1" s="17"/>
      <c r="D1" s="17"/>
      <c r="E1" s="17"/>
      <c r="F1" s="17"/>
    </row>
    <row r="2" spans="1:28" s="10" customFormat="1" ht="26.4" x14ac:dyDescent="0.25">
      <c r="A2" s="24" t="s">
        <v>38</v>
      </c>
      <c r="B2" s="25" t="s">
        <v>0</v>
      </c>
      <c r="C2" s="26" t="s">
        <v>1</v>
      </c>
      <c r="D2" s="26" t="s">
        <v>2</v>
      </c>
      <c r="E2" s="26" t="s">
        <v>3</v>
      </c>
      <c r="F2" s="38" t="s">
        <v>72</v>
      </c>
      <c r="G2" s="27" t="s">
        <v>12</v>
      </c>
      <c r="H2" s="27" t="s">
        <v>73</v>
      </c>
      <c r="I2" s="27" t="s">
        <v>11</v>
      </c>
      <c r="J2" s="28" t="s">
        <v>10</v>
      </c>
    </row>
    <row r="3" spans="1:28" ht="39.6" x14ac:dyDescent="0.25">
      <c r="A3" s="29" t="s">
        <v>39</v>
      </c>
      <c r="B3" s="30" t="s">
        <v>97</v>
      </c>
      <c r="C3" s="31" t="s">
        <v>33</v>
      </c>
      <c r="D3" s="31" t="s">
        <v>6</v>
      </c>
      <c r="E3" s="31" t="s">
        <v>36</v>
      </c>
      <c r="F3" s="31"/>
      <c r="G3" s="29">
        <v>2</v>
      </c>
      <c r="H3" s="29"/>
      <c r="I3" s="29">
        <v>1</v>
      </c>
      <c r="J3" s="29">
        <v>1</v>
      </c>
      <c r="K3" s="8"/>
      <c r="L3" s="8"/>
      <c r="M3" s="8"/>
      <c r="N3" s="8"/>
      <c r="O3" s="8"/>
      <c r="P3" s="8"/>
      <c r="Q3" s="8"/>
      <c r="R3" s="8"/>
      <c r="S3" s="8"/>
      <c r="T3" s="8"/>
      <c r="U3" s="8"/>
      <c r="V3" s="8"/>
      <c r="W3" s="8"/>
      <c r="X3" s="8"/>
      <c r="Y3" s="8"/>
      <c r="Z3" s="8"/>
      <c r="AA3" s="8"/>
      <c r="AB3" s="8"/>
    </row>
    <row r="4" spans="1:28" ht="39.6" x14ac:dyDescent="0.25">
      <c r="A4" s="29" t="s">
        <v>40</v>
      </c>
      <c r="B4" s="41" t="s">
        <v>302</v>
      </c>
      <c r="C4" s="40" t="s">
        <v>33</v>
      </c>
      <c r="D4" s="40" t="s">
        <v>303</v>
      </c>
      <c r="E4" s="89"/>
      <c r="F4" s="31"/>
      <c r="G4" s="29">
        <v>2</v>
      </c>
      <c r="H4" s="29">
        <v>1</v>
      </c>
      <c r="I4" s="29" t="s">
        <v>153</v>
      </c>
      <c r="J4" s="29">
        <v>1</v>
      </c>
      <c r="K4" s="8"/>
      <c r="L4" s="8"/>
      <c r="M4" s="8"/>
      <c r="N4" s="8"/>
      <c r="O4" s="8"/>
      <c r="P4" s="8"/>
      <c r="Q4" s="8"/>
      <c r="R4" s="8"/>
      <c r="S4" s="8"/>
      <c r="T4" s="8"/>
      <c r="U4" s="8"/>
      <c r="V4" s="8"/>
      <c r="W4" s="8"/>
      <c r="X4" s="8"/>
      <c r="Y4" s="8"/>
      <c r="Z4" s="8"/>
      <c r="AA4" s="8"/>
      <c r="AB4" s="8"/>
    </row>
    <row r="5" spans="1:28" ht="39.6" x14ac:dyDescent="0.25">
      <c r="A5" s="29" t="s">
        <v>41</v>
      </c>
      <c r="B5" s="30" t="s">
        <v>89</v>
      </c>
      <c r="C5" s="29" t="s">
        <v>86</v>
      </c>
      <c r="D5" s="31" t="s">
        <v>96</v>
      </c>
      <c r="E5" s="31" t="s">
        <v>77</v>
      </c>
      <c r="F5" s="31"/>
      <c r="G5" s="29">
        <v>3</v>
      </c>
      <c r="H5" s="29">
        <v>1</v>
      </c>
      <c r="I5" s="29"/>
      <c r="J5" s="29"/>
      <c r="K5" s="8"/>
      <c r="L5" s="8"/>
      <c r="M5" s="8"/>
      <c r="N5" s="8"/>
      <c r="O5" s="8"/>
      <c r="P5" s="8"/>
      <c r="Q5" s="8"/>
      <c r="R5" s="8"/>
      <c r="S5" s="8"/>
      <c r="T5" s="8"/>
      <c r="U5" s="8"/>
      <c r="V5" s="8"/>
      <c r="W5" s="8"/>
      <c r="X5" s="8"/>
      <c r="Y5" s="8"/>
      <c r="Z5" s="8"/>
      <c r="AA5" s="8"/>
      <c r="AB5" s="8"/>
    </row>
    <row r="6" spans="1:28" x14ac:dyDescent="0.25">
      <c r="A6" s="39" t="s">
        <v>42</v>
      </c>
      <c r="B6" s="30" t="s">
        <v>304</v>
      </c>
      <c r="C6" s="29" t="s">
        <v>33</v>
      </c>
      <c r="D6" s="31" t="s">
        <v>125</v>
      </c>
      <c r="E6" s="31" t="s">
        <v>88</v>
      </c>
      <c r="F6" s="40"/>
      <c r="G6" s="39"/>
      <c r="H6" s="39"/>
      <c r="I6" s="39"/>
      <c r="J6" s="39"/>
      <c r="K6" s="8"/>
      <c r="L6" s="8"/>
      <c r="M6" s="8"/>
      <c r="N6" s="8"/>
      <c r="O6" s="8"/>
      <c r="P6" s="8"/>
      <c r="Q6" s="8"/>
      <c r="R6" s="8"/>
      <c r="S6" s="8"/>
      <c r="T6" s="8"/>
      <c r="U6" s="8"/>
      <c r="V6" s="8"/>
      <c r="W6" s="8"/>
      <c r="X6" s="8"/>
      <c r="Y6" s="8"/>
      <c r="Z6" s="8"/>
      <c r="AA6" s="8"/>
      <c r="AB6" s="8"/>
    </row>
    <row r="7" spans="1:28" ht="39.6" x14ac:dyDescent="0.25">
      <c r="A7" s="29" t="s">
        <v>104</v>
      </c>
      <c r="B7" s="30" t="s">
        <v>123</v>
      </c>
      <c r="C7" s="29" t="s">
        <v>86</v>
      </c>
      <c r="D7" s="31"/>
      <c r="E7" s="31" t="s">
        <v>105</v>
      </c>
      <c r="F7" s="31"/>
      <c r="G7" s="29">
        <v>2</v>
      </c>
      <c r="H7" s="29"/>
      <c r="I7" s="29">
        <v>2</v>
      </c>
      <c r="J7" s="29"/>
      <c r="K7" s="8"/>
      <c r="L7" s="8"/>
      <c r="M7" s="8"/>
      <c r="N7" s="8"/>
      <c r="O7" s="8"/>
      <c r="P7" s="8"/>
      <c r="Q7" s="8"/>
      <c r="R7" s="8"/>
      <c r="S7" s="8"/>
      <c r="T7" s="8"/>
      <c r="U7" s="8"/>
      <c r="V7" s="8"/>
      <c r="W7" s="8"/>
      <c r="X7" s="8"/>
      <c r="Y7" s="8"/>
      <c r="Z7" s="8"/>
      <c r="AA7" s="8"/>
      <c r="AB7" s="8"/>
    </row>
    <row r="8" spans="1:28" ht="66" x14ac:dyDescent="0.25">
      <c r="A8" s="29" t="s">
        <v>106</v>
      </c>
      <c r="B8" s="30" t="s">
        <v>305</v>
      </c>
      <c r="C8" s="31" t="s">
        <v>107</v>
      </c>
      <c r="D8" s="31" t="s">
        <v>128</v>
      </c>
      <c r="E8" s="31" t="s">
        <v>105</v>
      </c>
      <c r="F8" s="31"/>
      <c r="G8" s="29">
        <v>4</v>
      </c>
      <c r="H8" s="29"/>
      <c r="I8" s="29"/>
      <c r="J8" s="29"/>
      <c r="K8" s="8"/>
      <c r="L8" s="8"/>
      <c r="M8" s="8"/>
      <c r="N8" s="8"/>
      <c r="O8" s="8"/>
      <c r="P8" s="8"/>
      <c r="Q8" s="8"/>
      <c r="R8" s="8"/>
      <c r="S8" s="8"/>
      <c r="T8" s="8"/>
      <c r="U8" s="8"/>
      <c r="V8" s="8"/>
      <c r="W8" s="8"/>
      <c r="X8" s="8"/>
      <c r="Y8" s="8"/>
      <c r="Z8" s="8"/>
      <c r="AA8" s="8"/>
      <c r="AB8" s="8"/>
    </row>
    <row r="9" spans="1:28" s="8" customFormat="1" ht="52.8" x14ac:dyDescent="0.25">
      <c r="A9" s="29" t="s">
        <v>108</v>
      </c>
      <c r="B9" s="32" t="s">
        <v>338</v>
      </c>
      <c r="C9" s="31" t="s">
        <v>109</v>
      </c>
      <c r="D9" s="31"/>
      <c r="E9" s="31" t="s">
        <v>105</v>
      </c>
      <c r="F9" s="31"/>
      <c r="G9" s="29">
        <v>2</v>
      </c>
      <c r="H9" s="29">
        <v>2</v>
      </c>
      <c r="I9" s="29"/>
      <c r="J9" s="29"/>
    </row>
    <row r="10" spans="1:28" ht="39.6" x14ac:dyDescent="0.25">
      <c r="A10" s="29" t="s">
        <v>124</v>
      </c>
      <c r="B10" s="30" t="s">
        <v>126</v>
      </c>
      <c r="C10" s="31" t="s">
        <v>127</v>
      </c>
      <c r="D10" s="31" t="s">
        <v>128</v>
      </c>
      <c r="E10" s="31" t="s">
        <v>129</v>
      </c>
      <c r="F10" s="31"/>
      <c r="G10" s="29">
        <v>4</v>
      </c>
      <c r="H10" s="29"/>
      <c r="I10" s="29"/>
      <c r="J10" s="29"/>
      <c r="K10" s="8"/>
      <c r="L10" s="8"/>
      <c r="M10" s="8"/>
      <c r="N10" s="8"/>
      <c r="O10" s="8"/>
      <c r="P10" s="8"/>
      <c r="Q10" s="8"/>
      <c r="R10" s="8"/>
      <c r="S10" s="8"/>
      <c r="T10" s="8"/>
      <c r="U10" s="8"/>
      <c r="V10" s="8"/>
      <c r="W10" s="8"/>
      <c r="X10" s="8"/>
      <c r="Y10" s="8"/>
      <c r="Z10" s="8"/>
      <c r="AA10" s="8"/>
      <c r="AB10" s="8"/>
    </row>
    <row r="11" spans="1:28" ht="52.8" x14ac:dyDescent="0.25">
      <c r="A11" s="29" t="s">
        <v>306</v>
      </c>
      <c r="B11" s="30" t="s">
        <v>155</v>
      </c>
      <c r="C11" s="31" t="s">
        <v>127</v>
      </c>
      <c r="D11" s="31" t="s">
        <v>131</v>
      </c>
      <c r="E11" s="31" t="s">
        <v>132</v>
      </c>
      <c r="F11" s="31"/>
      <c r="G11" s="29">
        <v>4</v>
      </c>
      <c r="H11" s="29"/>
      <c r="I11" s="29"/>
      <c r="J11" s="29"/>
      <c r="K11" s="8"/>
      <c r="L11" s="8"/>
      <c r="M11" s="8"/>
      <c r="N11" s="8"/>
      <c r="O11" s="8"/>
      <c r="P11" s="8"/>
      <c r="Q11" s="8"/>
      <c r="R11" s="8"/>
      <c r="S11" s="8"/>
      <c r="T11" s="8"/>
      <c r="U11" s="8"/>
      <c r="V11" s="8"/>
      <c r="W11" s="8"/>
      <c r="X11" s="8"/>
      <c r="Y11" s="8"/>
      <c r="Z11" s="8"/>
      <c r="AA11" s="8"/>
      <c r="AB11" s="8"/>
    </row>
    <row r="12" spans="1:28" s="8" customFormat="1" ht="39.6" x14ac:dyDescent="0.25">
      <c r="A12" s="29" t="s">
        <v>130</v>
      </c>
      <c r="B12" s="30" t="s">
        <v>156</v>
      </c>
      <c r="C12" s="31" t="s">
        <v>128</v>
      </c>
      <c r="D12" s="31" t="s">
        <v>127</v>
      </c>
      <c r="E12" s="31" t="s">
        <v>132</v>
      </c>
      <c r="F12" s="31"/>
      <c r="G12" s="29">
        <v>2</v>
      </c>
      <c r="H12" s="29">
        <v>2</v>
      </c>
      <c r="I12" s="29"/>
      <c r="J12" s="29"/>
    </row>
    <row r="13" spans="1:28" s="8" customFormat="1" ht="39.6" x14ac:dyDescent="0.25">
      <c r="A13" s="29" t="s">
        <v>133</v>
      </c>
      <c r="B13" s="32" t="s">
        <v>134</v>
      </c>
      <c r="C13" s="31" t="s">
        <v>135</v>
      </c>
      <c r="D13" s="31" t="s">
        <v>127</v>
      </c>
      <c r="E13" s="31" t="s">
        <v>34</v>
      </c>
      <c r="F13" s="31"/>
      <c r="G13" s="33">
        <v>2</v>
      </c>
      <c r="H13" s="29">
        <v>2</v>
      </c>
      <c r="I13" s="29"/>
      <c r="J13" s="29"/>
    </row>
    <row r="14" spans="1:28" x14ac:dyDescent="0.25">
      <c r="A14" s="29" t="s">
        <v>136</v>
      </c>
      <c r="B14" s="30" t="s">
        <v>137</v>
      </c>
      <c r="C14" s="31" t="s">
        <v>125</v>
      </c>
      <c r="D14" s="31" t="s">
        <v>125</v>
      </c>
      <c r="E14" s="31" t="s">
        <v>129</v>
      </c>
      <c r="F14" s="31"/>
      <c r="G14" s="31">
        <v>4</v>
      </c>
      <c r="H14" s="31"/>
      <c r="I14" s="31"/>
      <c r="J14" s="29"/>
      <c r="K14" s="8"/>
      <c r="L14" s="8"/>
      <c r="M14" s="8"/>
      <c r="N14" s="8"/>
      <c r="O14" s="8"/>
      <c r="P14" s="8"/>
      <c r="Q14" s="8"/>
      <c r="R14" s="8"/>
      <c r="S14" s="8"/>
      <c r="T14" s="8"/>
      <c r="U14" s="8"/>
      <c r="V14" s="8"/>
      <c r="W14" s="8"/>
      <c r="X14" s="8"/>
      <c r="Y14" s="8"/>
      <c r="Z14" s="8"/>
      <c r="AA14" s="8"/>
      <c r="AB14" s="8"/>
    </row>
    <row r="15" spans="1:28" x14ac:dyDescent="0.25">
      <c r="A15" s="29" t="s">
        <v>138</v>
      </c>
      <c r="B15" s="30" t="s">
        <v>139</v>
      </c>
      <c r="C15" s="31" t="s">
        <v>135</v>
      </c>
      <c r="D15" s="31" t="s">
        <v>131</v>
      </c>
      <c r="E15" s="31" t="s">
        <v>140</v>
      </c>
      <c r="F15" s="31"/>
      <c r="G15" s="29">
        <v>4</v>
      </c>
      <c r="H15" s="29"/>
      <c r="I15" s="29"/>
      <c r="J15" s="29"/>
      <c r="K15" s="8"/>
      <c r="L15" s="8"/>
      <c r="M15" s="8"/>
      <c r="N15" s="8"/>
      <c r="O15" s="8"/>
      <c r="P15" s="8"/>
      <c r="Q15" s="8"/>
      <c r="R15" s="8"/>
      <c r="S15" s="8"/>
      <c r="T15" s="8"/>
      <c r="U15" s="8"/>
      <c r="V15" s="8"/>
      <c r="W15" s="8"/>
      <c r="X15" s="8"/>
      <c r="Y15" s="8"/>
      <c r="Z15" s="8"/>
      <c r="AA15" s="8"/>
      <c r="AB15" s="8"/>
    </row>
    <row r="16" spans="1:28" ht="26.4" x14ac:dyDescent="0.25">
      <c r="A16" s="29" t="s">
        <v>141</v>
      </c>
      <c r="B16" s="30" t="s">
        <v>159</v>
      </c>
      <c r="C16" s="31" t="s">
        <v>128</v>
      </c>
      <c r="D16" s="31" t="s">
        <v>33</v>
      </c>
      <c r="E16" s="31" t="s">
        <v>160</v>
      </c>
      <c r="F16" s="31"/>
      <c r="G16" s="29">
        <v>4</v>
      </c>
      <c r="H16" s="29"/>
      <c r="I16" s="29"/>
      <c r="J16" s="29"/>
      <c r="K16" s="8"/>
      <c r="L16" s="8"/>
      <c r="M16" s="8"/>
      <c r="N16" s="8"/>
      <c r="O16" s="8"/>
      <c r="P16" s="8"/>
      <c r="Q16" s="8"/>
      <c r="R16" s="8"/>
      <c r="S16" s="8"/>
      <c r="T16" s="8"/>
      <c r="U16" s="8"/>
      <c r="V16" s="8"/>
      <c r="W16" s="8"/>
      <c r="X16" s="8"/>
      <c r="Y16" s="8"/>
      <c r="Z16" s="8"/>
      <c r="AA16" s="8"/>
      <c r="AB16" s="8"/>
    </row>
    <row r="17" spans="1:28" ht="39.6" x14ac:dyDescent="0.25">
      <c r="A17" s="37" t="s">
        <v>142</v>
      </c>
      <c r="B17" s="30" t="s">
        <v>307</v>
      </c>
      <c r="C17" s="31" t="s">
        <v>107</v>
      </c>
      <c r="D17" s="31" t="s">
        <v>33</v>
      </c>
      <c r="E17" s="31" t="s">
        <v>34</v>
      </c>
      <c r="F17" s="31"/>
      <c r="G17" s="29">
        <v>3</v>
      </c>
      <c r="H17" s="29">
        <v>1</v>
      </c>
      <c r="I17" s="29"/>
      <c r="J17" s="29"/>
    </row>
    <row r="18" spans="1:28" ht="66" x14ac:dyDescent="0.25">
      <c r="A18" s="37" t="s">
        <v>143</v>
      </c>
      <c r="B18" s="30" t="s">
        <v>145</v>
      </c>
      <c r="C18" s="31" t="s">
        <v>146</v>
      </c>
      <c r="D18" s="31"/>
      <c r="E18" s="31" t="s">
        <v>129</v>
      </c>
      <c r="F18" s="31"/>
      <c r="G18" s="29">
        <v>2</v>
      </c>
      <c r="H18" s="29">
        <v>1</v>
      </c>
      <c r="I18" s="29">
        <v>1</v>
      </c>
      <c r="J18" s="29"/>
      <c r="K18" s="8"/>
      <c r="L18" s="8"/>
      <c r="M18" s="8"/>
      <c r="N18" s="8"/>
      <c r="O18" s="8"/>
      <c r="P18" s="8"/>
      <c r="Q18" s="8"/>
      <c r="R18" s="8"/>
      <c r="S18" s="8"/>
      <c r="T18" s="8"/>
      <c r="U18" s="8"/>
      <c r="V18" s="8"/>
      <c r="W18" s="8"/>
      <c r="X18" s="8"/>
      <c r="Y18" s="8"/>
      <c r="Z18" s="8"/>
      <c r="AA18" s="8"/>
      <c r="AB18" s="8"/>
    </row>
    <row r="19" spans="1:28" ht="66" x14ac:dyDescent="0.25">
      <c r="A19" s="37" t="s">
        <v>144</v>
      </c>
      <c r="B19" s="30" t="s">
        <v>308</v>
      </c>
      <c r="C19" s="31" t="s">
        <v>146</v>
      </c>
      <c r="D19" s="31" t="s">
        <v>32</v>
      </c>
      <c r="E19" s="31"/>
      <c r="F19" s="31"/>
      <c r="G19" s="29">
        <v>2</v>
      </c>
      <c r="H19" s="29">
        <v>1</v>
      </c>
      <c r="I19" s="29"/>
      <c r="J19" s="29">
        <v>1</v>
      </c>
      <c r="K19" s="8"/>
      <c r="L19" s="8"/>
      <c r="M19" s="8"/>
      <c r="N19" s="8"/>
      <c r="O19" s="8"/>
      <c r="P19" s="8"/>
      <c r="Q19" s="8"/>
      <c r="R19" s="8"/>
      <c r="S19" s="8"/>
      <c r="T19" s="8"/>
      <c r="U19" s="8"/>
      <c r="V19" s="8"/>
      <c r="W19" s="8"/>
      <c r="X19" s="8"/>
      <c r="Y19" s="8"/>
      <c r="Z19" s="8"/>
      <c r="AA19" s="8"/>
      <c r="AB19" s="8"/>
    </row>
    <row r="20" spans="1:28" ht="26.4" x14ac:dyDescent="0.25">
      <c r="A20" s="37" t="s">
        <v>147</v>
      </c>
      <c r="B20" s="30" t="s">
        <v>158</v>
      </c>
      <c r="C20" s="31" t="s">
        <v>109</v>
      </c>
      <c r="D20" s="31" t="s">
        <v>33</v>
      </c>
      <c r="E20" s="31" t="s">
        <v>88</v>
      </c>
      <c r="F20" s="31"/>
      <c r="G20" s="29">
        <v>2</v>
      </c>
      <c r="H20" s="29">
        <v>2</v>
      </c>
      <c r="I20" s="29"/>
      <c r="J20" s="29"/>
      <c r="K20" s="8"/>
      <c r="L20" s="8"/>
      <c r="M20" s="8"/>
      <c r="N20" s="8"/>
      <c r="O20" s="8"/>
      <c r="P20" s="8"/>
      <c r="Q20" s="8"/>
      <c r="R20" s="8"/>
      <c r="S20" s="8"/>
      <c r="T20" s="8"/>
      <c r="U20" s="8"/>
      <c r="V20" s="8"/>
      <c r="W20" s="8"/>
      <c r="X20" s="8"/>
      <c r="Y20" s="8"/>
      <c r="Z20" s="8"/>
      <c r="AA20" s="8"/>
      <c r="AB20" s="8"/>
    </row>
    <row r="21" spans="1:28" ht="39.6" x14ac:dyDescent="0.25">
      <c r="A21" s="37" t="s">
        <v>157</v>
      </c>
      <c r="B21" s="30" t="s">
        <v>339</v>
      </c>
      <c r="C21" s="31" t="s">
        <v>109</v>
      </c>
      <c r="D21" s="31" t="s">
        <v>153</v>
      </c>
      <c r="E21" s="31" t="s">
        <v>105</v>
      </c>
      <c r="F21" s="31"/>
      <c r="G21" s="29">
        <v>2</v>
      </c>
      <c r="H21" s="29">
        <v>2</v>
      </c>
      <c r="I21" s="29"/>
      <c r="J21" s="29"/>
      <c r="K21" s="8"/>
      <c r="L21" s="8"/>
      <c r="M21" s="8"/>
      <c r="N21" s="8"/>
      <c r="O21" s="8"/>
      <c r="P21" s="8"/>
      <c r="Q21" s="8"/>
      <c r="R21" s="8"/>
      <c r="S21" s="8"/>
      <c r="T21" s="8"/>
      <c r="U21" s="8"/>
      <c r="V21" s="8"/>
      <c r="W21" s="8"/>
      <c r="X21" s="8"/>
      <c r="Y21" s="8"/>
      <c r="Z21" s="8"/>
      <c r="AA21" s="8"/>
      <c r="AB21" s="8"/>
    </row>
    <row r="22" spans="1:28" x14ac:dyDescent="0.25">
      <c r="B22" s="9"/>
      <c r="C22" s="9"/>
      <c r="D22" s="9"/>
      <c r="E22" s="9"/>
      <c r="F22" s="9"/>
      <c r="K22" s="8"/>
      <c r="L22" s="8"/>
      <c r="M22" s="8"/>
      <c r="N22" s="8"/>
      <c r="O22" s="8"/>
      <c r="P22" s="8"/>
      <c r="Q22" s="8"/>
      <c r="R22" s="8"/>
      <c r="S22" s="8"/>
      <c r="T22" s="8"/>
      <c r="U22" s="8"/>
      <c r="V22" s="8"/>
      <c r="W22" s="8"/>
      <c r="X22" s="8"/>
      <c r="Y22" s="8"/>
      <c r="Z22" s="8"/>
      <c r="AA22" s="8"/>
      <c r="AB22" s="8"/>
    </row>
    <row r="23" spans="1:28" x14ac:dyDescent="0.25">
      <c r="A23" s="8"/>
      <c r="B23" s="11"/>
      <c r="C23" s="11"/>
      <c r="D23" s="11"/>
      <c r="E23" s="11"/>
      <c r="F23" s="11" t="s">
        <v>101</v>
      </c>
      <c r="G23" s="8">
        <f>SUM(G3:G21)</f>
        <v>50</v>
      </c>
      <c r="H23" s="8">
        <f>SUM(H3:H21)</f>
        <v>15</v>
      </c>
      <c r="I23" s="8">
        <f>SUM(I3:I21)</f>
        <v>4</v>
      </c>
      <c r="J23" s="8">
        <f>SUM(J3:J21)</f>
        <v>3</v>
      </c>
      <c r="K23" s="8"/>
      <c r="L23" s="8"/>
      <c r="M23" s="8"/>
      <c r="N23" s="8"/>
      <c r="O23" s="8"/>
      <c r="P23" s="8"/>
      <c r="Q23" s="8"/>
      <c r="R23" s="8"/>
      <c r="S23" s="8"/>
      <c r="T23" s="8"/>
      <c r="U23" s="8"/>
      <c r="V23" s="8"/>
      <c r="W23" s="8"/>
      <c r="X23" s="8"/>
      <c r="Y23" s="8"/>
      <c r="Z23" s="8"/>
      <c r="AA23" s="8"/>
      <c r="AB23" s="8"/>
    </row>
    <row r="24" spans="1:28" x14ac:dyDescent="0.25">
      <c r="A24" s="8"/>
      <c r="B24" s="11"/>
      <c r="C24" s="11"/>
      <c r="D24" s="11"/>
      <c r="E24" s="11"/>
      <c r="F24" s="11" t="s">
        <v>102</v>
      </c>
      <c r="G24" s="8">
        <f>SUM(G23:J23)</f>
        <v>72</v>
      </c>
      <c r="H24" s="8"/>
      <c r="I24" s="8"/>
      <c r="J24" s="8"/>
      <c r="K24" s="8"/>
      <c r="L24" s="8"/>
      <c r="M24" s="8"/>
      <c r="N24" s="8"/>
      <c r="O24" s="8"/>
      <c r="P24" s="8"/>
      <c r="Q24" s="8"/>
      <c r="R24" s="8"/>
      <c r="S24" s="8"/>
      <c r="T24" s="8"/>
      <c r="U24" s="8"/>
      <c r="V24" s="8"/>
      <c r="W24" s="8"/>
      <c r="X24" s="8"/>
      <c r="Y24" s="8"/>
      <c r="Z24" s="8"/>
      <c r="AA24" s="8"/>
      <c r="AB24" s="8"/>
    </row>
    <row r="25" spans="1:28" x14ac:dyDescent="0.25">
      <c r="A25" s="8"/>
      <c r="B25" s="11"/>
      <c r="C25" s="11"/>
      <c r="D25" s="11"/>
      <c r="E25" s="11"/>
      <c r="F25" s="11"/>
      <c r="G25" s="8"/>
      <c r="H25" s="8"/>
      <c r="I25" s="8"/>
      <c r="J25" s="8"/>
      <c r="K25" s="8"/>
      <c r="L25" s="8"/>
      <c r="M25" s="8"/>
      <c r="N25" s="8"/>
      <c r="O25" s="8"/>
      <c r="P25" s="8"/>
      <c r="Q25" s="8"/>
      <c r="R25" s="8"/>
      <c r="S25" s="8"/>
      <c r="T25" s="8"/>
      <c r="U25" s="8"/>
      <c r="V25" s="8"/>
      <c r="W25" s="8"/>
      <c r="X25" s="8"/>
      <c r="Y25" s="8"/>
      <c r="Z25" s="8"/>
      <c r="AA25" s="8"/>
      <c r="AB25" s="8"/>
    </row>
    <row r="26" spans="1:28" x14ac:dyDescent="0.25">
      <c r="K26" s="8"/>
      <c r="L26" s="8"/>
      <c r="M26" s="8"/>
      <c r="N26" s="8"/>
      <c r="O26" s="8"/>
      <c r="P26" s="8"/>
      <c r="Q26" s="8"/>
      <c r="R26" s="8"/>
      <c r="S26" s="8"/>
      <c r="T26" s="8"/>
      <c r="U26" s="8"/>
      <c r="V26" s="8"/>
      <c r="W26" s="8"/>
      <c r="X26" s="8"/>
      <c r="Y26" s="8"/>
      <c r="Z26" s="8"/>
      <c r="AA26" s="8"/>
      <c r="AB26" s="8"/>
    </row>
  </sheetData>
  <phoneticPr fontId="0" type="noConversion"/>
  <printOptions gridLines="1"/>
  <pageMargins left="0.75" right="0.75" top="1" bottom="1" header="0.5" footer="0.5"/>
  <pageSetup scale="58" orientation="landscape" r:id="rId1"/>
  <headerFooter alignWithMargins="0">
    <oddHeader>&amp;C&amp;"Garamond,Bold"&amp;20Mechanical Engineering Junior/Senior Clinic Projects&amp;RFall 2002</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3"/>
  <sheetViews>
    <sheetView zoomScale="75" zoomScaleNormal="75" workbookViewId="0"/>
  </sheetViews>
  <sheetFormatPr defaultRowHeight="13.2" x14ac:dyDescent="0.25"/>
  <cols>
    <col min="1" max="1" width="13.88671875" customWidth="1"/>
    <col min="2" max="2" width="35.6640625" style="1" customWidth="1"/>
    <col min="3" max="3" width="15.33203125" style="1" customWidth="1"/>
    <col min="4" max="4" width="15" style="1" customWidth="1"/>
    <col min="5" max="5" width="18.5546875" style="1" customWidth="1"/>
    <col min="6" max="6" width="19.44140625" style="1" customWidth="1"/>
    <col min="7" max="7" width="6" style="1" customWidth="1"/>
    <col min="8" max="8" width="4.88671875" customWidth="1"/>
    <col min="9" max="9" width="4.44140625" customWidth="1"/>
    <col min="10" max="10" width="5" customWidth="1"/>
    <col min="11" max="11" width="4.44140625" customWidth="1"/>
    <col min="12" max="12" width="5" customWidth="1"/>
    <col min="13" max="13" width="5.6640625" customWidth="1"/>
  </cols>
  <sheetData>
    <row r="1" spans="1:13" s="3" customFormat="1" ht="17.399999999999999" x14ac:dyDescent="0.3">
      <c r="A1" s="7" t="s">
        <v>148</v>
      </c>
      <c r="B1" s="1"/>
      <c r="C1" s="1"/>
      <c r="D1" s="1"/>
      <c r="E1" s="1"/>
      <c r="F1" s="1"/>
      <c r="G1" s="1"/>
      <c r="H1"/>
      <c r="I1"/>
      <c r="J1"/>
      <c r="K1"/>
      <c r="L1"/>
      <c r="M1"/>
    </row>
    <row r="2" spans="1:13" s="4" customFormat="1" ht="15.6" x14ac:dyDescent="0.3">
      <c r="A2" s="14" t="s">
        <v>38</v>
      </c>
      <c r="B2" s="15" t="s">
        <v>0</v>
      </c>
      <c r="C2" s="15" t="s">
        <v>1</v>
      </c>
      <c r="D2" s="15" t="s">
        <v>2</v>
      </c>
      <c r="E2" s="15" t="s">
        <v>3</v>
      </c>
      <c r="F2" s="15" t="s">
        <v>98</v>
      </c>
      <c r="G2" s="15" t="s">
        <v>10</v>
      </c>
      <c r="H2" s="14" t="s">
        <v>11</v>
      </c>
      <c r="I2" s="14" t="s">
        <v>12</v>
      </c>
      <c r="J2" s="14" t="s">
        <v>13</v>
      </c>
      <c r="K2" s="14" t="s">
        <v>14</v>
      </c>
      <c r="L2" s="14" t="s">
        <v>37</v>
      </c>
      <c r="M2" s="14" t="s">
        <v>27</v>
      </c>
    </row>
    <row r="3" spans="1:13" s="5" customFormat="1" ht="52.8" x14ac:dyDescent="0.25">
      <c r="A3" s="18" t="s">
        <v>310</v>
      </c>
      <c r="B3" s="19" t="s">
        <v>330</v>
      </c>
      <c r="C3" s="20" t="s">
        <v>32</v>
      </c>
      <c r="D3" s="20" t="s">
        <v>146</v>
      </c>
      <c r="E3" s="20" t="s">
        <v>335</v>
      </c>
      <c r="F3" s="20"/>
      <c r="G3" s="20"/>
      <c r="H3" s="18"/>
      <c r="I3" s="18"/>
      <c r="J3" s="18"/>
      <c r="K3" s="18"/>
      <c r="L3" s="18"/>
      <c r="M3" s="18"/>
    </row>
    <row r="4" spans="1:13" s="5" customFormat="1" ht="52.8" x14ac:dyDescent="0.25">
      <c r="A4" s="18" t="s">
        <v>311</v>
      </c>
      <c r="B4" s="19" t="s">
        <v>331</v>
      </c>
      <c r="C4" s="20" t="s">
        <v>70</v>
      </c>
      <c r="D4" s="20" t="s">
        <v>175</v>
      </c>
      <c r="E4" s="20" t="s">
        <v>174</v>
      </c>
      <c r="F4" s="20"/>
      <c r="G4" s="20"/>
      <c r="H4" s="18"/>
      <c r="I4" s="18"/>
      <c r="J4" s="18"/>
      <c r="K4" s="18"/>
      <c r="L4" s="18"/>
      <c r="M4" s="18"/>
    </row>
    <row r="5" spans="1:13" s="5" customFormat="1" ht="66" x14ac:dyDescent="0.25">
      <c r="A5" s="18" t="s">
        <v>312</v>
      </c>
      <c r="B5" s="19" t="s">
        <v>180</v>
      </c>
      <c r="C5" s="20" t="s">
        <v>181</v>
      </c>
      <c r="D5" s="20"/>
      <c r="E5" s="20" t="s">
        <v>90</v>
      </c>
      <c r="F5" s="20"/>
      <c r="G5" s="20"/>
      <c r="H5" s="18"/>
      <c r="I5" s="18"/>
      <c r="J5" s="18"/>
      <c r="K5" s="18"/>
      <c r="L5" s="18"/>
      <c r="M5" s="18"/>
    </row>
    <row r="6" spans="1:13" s="5" customFormat="1" ht="52.8" x14ac:dyDescent="0.25">
      <c r="A6" s="18" t="s">
        <v>313</v>
      </c>
      <c r="B6" s="19" t="s">
        <v>163</v>
      </c>
      <c r="C6" s="20" t="s">
        <v>32</v>
      </c>
      <c r="D6" s="20"/>
      <c r="E6" s="20" t="s">
        <v>164</v>
      </c>
      <c r="F6" s="20"/>
      <c r="G6" s="20"/>
      <c r="H6" s="20"/>
      <c r="I6" s="20"/>
      <c r="J6" s="20"/>
      <c r="K6" s="20"/>
      <c r="L6" s="20"/>
      <c r="M6" s="20"/>
    </row>
    <row r="7" spans="1:13" s="5" customFormat="1" ht="79.2" x14ac:dyDescent="0.25">
      <c r="A7" s="18" t="s">
        <v>314</v>
      </c>
      <c r="B7" s="19" t="s">
        <v>162</v>
      </c>
      <c r="C7" s="20" t="s">
        <v>32</v>
      </c>
      <c r="D7" s="20" t="s">
        <v>172</v>
      </c>
      <c r="E7" s="20" t="s">
        <v>161</v>
      </c>
      <c r="F7" s="20"/>
      <c r="G7" s="20"/>
      <c r="H7" s="18"/>
      <c r="I7" s="18"/>
      <c r="J7" s="18"/>
      <c r="K7" s="18"/>
      <c r="L7" s="18"/>
      <c r="M7" s="18"/>
    </row>
    <row r="8" spans="1:13" s="5" customFormat="1" ht="92.4" x14ac:dyDescent="0.25">
      <c r="A8" s="18" t="s">
        <v>315</v>
      </c>
      <c r="B8" s="19" t="s">
        <v>179</v>
      </c>
      <c r="C8" s="20" t="s">
        <v>29</v>
      </c>
      <c r="D8" s="20"/>
      <c r="E8" s="20" t="s">
        <v>92</v>
      </c>
      <c r="F8" s="20"/>
      <c r="G8" s="20"/>
      <c r="H8" s="18"/>
      <c r="I8" s="18"/>
      <c r="J8" s="18"/>
      <c r="K8" s="18"/>
      <c r="L8" s="18"/>
      <c r="M8" s="18"/>
    </row>
    <row r="9" spans="1:13" s="5" customFormat="1" ht="52.8" x14ac:dyDescent="0.25">
      <c r="A9" s="18" t="s">
        <v>316</v>
      </c>
      <c r="B9" s="19" t="s">
        <v>167</v>
      </c>
      <c r="C9" s="20" t="s">
        <v>29</v>
      </c>
      <c r="D9" s="20"/>
      <c r="E9" s="20" t="s">
        <v>169</v>
      </c>
      <c r="F9" s="20"/>
      <c r="G9" s="20"/>
      <c r="H9" s="20"/>
      <c r="I9" s="20"/>
      <c r="J9" s="20"/>
      <c r="K9" s="20"/>
      <c r="L9" s="20"/>
      <c r="M9" s="20"/>
    </row>
    <row r="10" spans="1:13" s="5" customFormat="1" ht="52.8" x14ac:dyDescent="0.25">
      <c r="A10" s="18" t="s">
        <v>317</v>
      </c>
      <c r="B10" s="19" t="s">
        <v>177</v>
      </c>
      <c r="C10" s="20" t="s">
        <v>29</v>
      </c>
      <c r="D10" s="20"/>
      <c r="E10" s="20" t="s">
        <v>168</v>
      </c>
      <c r="F10" s="20"/>
      <c r="G10" s="20"/>
      <c r="H10" s="20"/>
      <c r="I10" s="20"/>
      <c r="J10" s="20"/>
      <c r="K10" s="20"/>
      <c r="L10" s="20"/>
      <c r="M10" s="20"/>
    </row>
    <row r="11" spans="1:13" s="5" customFormat="1" ht="39.6" x14ac:dyDescent="0.25">
      <c r="A11" s="18" t="s">
        <v>318</v>
      </c>
      <c r="B11" s="19" t="s">
        <v>170</v>
      </c>
      <c r="C11" s="20" t="s">
        <v>28</v>
      </c>
      <c r="D11" s="20" t="s">
        <v>173</v>
      </c>
      <c r="E11" s="20" t="s">
        <v>171</v>
      </c>
      <c r="F11" s="20"/>
      <c r="G11" s="20"/>
      <c r="H11" s="18"/>
      <c r="I11" s="18"/>
      <c r="J11" s="20"/>
      <c r="K11" s="18"/>
      <c r="L11" s="18"/>
      <c r="M11" s="18"/>
    </row>
    <row r="12" spans="1:13" s="52" customFormat="1" ht="66" x14ac:dyDescent="0.25">
      <c r="A12" s="42" t="s">
        <v>319</v>
      </c>
      <c r="B12" s="19" t="s">
        <v>150</v>
      </c>
      <c r="C12" s="43" t="s">
        <v>103</v>
      </c>
      <c r="D12" s="43"/>
      <c r="E12" s="43" t="s">
        <v>149</v>
      </c>
      <c r="F12" s="43"/>
      <c r="G12" s="43"/>
      <c r="H12" s="44"/>
      <c r="I12" s="44"/>
      <c r="J12" s="45"/>
      <c r="K12" s="44"/>
      <c r="L12" s="44"/>
      <c r="M12" s="47"/>
    </row>
    <row r="13" spans="1:13" s="52" customFormat="1" ht="105.6" x14ac:dyDescent="0.25">
      <c r="A13" s="18" t="s">
        <v>320</v>
      </c>
      <c r="B13" s="19" t="s">
        <v>154</v>
      </c>
      <c r="C13" s="46" t="s">
        <v>103</v>
      </c>
      <c r="D13" s="46" t="s">
        <v>28</v>
      </c>
      <c r="E13" s="46" t="s">
        <v>152</v>
      </c>
      <c r="F13" s="46"/>
      <c r="G13" s="46"/>
      <c r="H13" s="47"/>
      <c r="I13" s="47"/>
      <c r="J13" s="20"/>
      <c r="K13" s="47"/>
      <c r="L13" s="47"/>
      <c r="M13" s="47"/>
    </row>
    <row r="14" spans="1:13" s="52" customFormat="1" ht="92.4" x14ac:dyDescent="0.25">
      <c r="A14" s="48" t="s">
        <v>321</v>
      </c>
      <c r="B14" s="19" t="s">
        <v>186</v>
      </c>
      <c r="C14" s="49" t="s">
        <v>103</v>
      </c>
      <c r="D14" s="49"/>
      <c r="E14" s="49" t="s">
        <v>151</v>
      </c>
      <c r="F14" s="49"/>
      <c r="G14" s="49"/>
      <c r="H14" s="50"/>
      <c r="I14" s="50"/>
      <c r="J14" s="51"/>
      <c r="K14" s="50"/>
      <c r="L14" s="50"/>
      <c r="M14" s="47"/>
    </row>
    <row r="15" spans="1:13" s="5" customFormat="1" ht="105.6" x14ac:dyDescent="0.25">
      <c r="A15" s="18" t="s">
        <v>322</v>
      </c>
      <c r="B15" s="19" t="s">
        <v>166</v>
      </c>
      <c r="C15" s="20" t="s">
        <v>31</v>
      </c>
      <c r="D15" s="20" t="s">
        <v>176</v>
      </c>
      <c r="E15" s="20" t="s">
        <v>91</v>
      </c>
      <c r="F15" s="20"/>
      <c r="G15" s="20"/>
      <c r="H15" s="20"/>
      <c r="I15" s="20"/>
      <c r="J15" s="20"/>
      <c r="K15" s="20"/>
      <c r="L15" s="20"/>
      <c r="M15" s="20"/>
    </row>
    <row r="16" spans="1:13" s="5" customFormat="1" ht="105.6" x14ac:dyDescent="0.25">
      <c r="A16" s="18" t="s">
        <v>323</v>
      </c>
      <c r="B16" s="19" t="s">
        <v>332</v>
      </c>
      <c r="C16" s="20" t="s">
        <v>70</v>
      </c>
      <c r="D16" s="20" t="s">
        <v>337</v>
      </c>
      <c r="E16" s="20" t="s">
        <v>336</v>
      </c>
      <c r="F16" s="20"/>
      <c r="G16" s="20"/>
      <c r="H16" s="18"/>
      <c r="I16" s="18"/>
      <c r="J16" s="18"/>
      <c r="K16" s="18"/>
      <c r="L16" s="18"/>
      <c r="M16" s="18"/>
    </row>
    <row r="17" spans="1:13" s="5" customFormat="1" ht="66" x14ac:dyDescent="0.25">
      <c r="A17" s="18" t="s">
        <v>324</v>
      </c>
      <c r="B17" s="19" t="s">
        <v>165</v>
      </c>
      <c r="C17" s="20" t="s">
        <v>30</v>
      </c>
      <c r="D17" s="20" t="s">
        <v>31</v>
      </c>
      <c r="E17" s="20" t="s">
        <v>91</v>
      </c>
      <c r="F17" s="20"/>
      <c r="G17" s="20"/>
      <c r="H17" s="18"/>
      <c r="I17" s="18"/>
      <c r="J17" s="18"/>
      <c r="K17" s="18"/>
      <c r="L17" s="18"/>
      <c r="M17" s="18"/>
    </row>
    <row r="18" spans="1:13" ht="52.8" x14ac:dyDescent="0.25">
      <c r="A18" s="36" t="s">
        <v>325</v>
      </c>
      <c r="B18" s="19" t="s">
        <v>185</v>
      </c>
      <c r="C18" s="46" t="s">
        <v>28</v>
      </c>
      <c r="D18" s="46" t="s">
        <v>184</v>
      </c>
      <c r="E18" s="46" t="s">
        <v>182</v>
      </c>
      <c r="F18" s="46"/>
      <c r="G18" s="46"/>
      <c r="H18" s="47"/>
      <c r="I18" s="47"/>
      <c r="J18" s="20"/>
      <c r="K18" s="47"/>
      <c r="L18" s="47"/>
      <c r="M18" s="47"/>
    </row>
    <row r="19" spans="1:13" ht="132" x14ac:dyDescent="0.25">
      <c r="A19" s="18" t="s">
        <v>326</v>
      </c>
      <c r="B19" s="90" t="s">
        <v>329</v>
      </c>
      <c r="C19" s="46" t="s">
        <v>328</v>
      </c>
      <c r="D19" s="46"/>
      <c r="E19" s="46" t="s">
        <v>91</v>
      </c>
      <c r="F19" s="46"/>
      <c r="G19" s="46"/>
      <c r="H19" s="47"/>
      <c r="I19" s="47"/>
      <c r="J19" s="20"/>
      <c r="K19" s="47"/>
      <c r="L19" s="47"/>
      <c r="M19" s="47"/>
    </row>
    <row r="20" spans="1:13" s="5" customFormat="1" ht="15" x14ac:dyDescent="0.25">
      <c r="A20" s="18" t="s">
        <v>327</v>
      </c>
      <c r="B20" s="19" t="s">
        <v>178</v>
      </c>
      <c r="C20" s="20" t="s">
        <v>183</v>
      </c>
      <c r="D20" s="20"/>
      <c r="E20" s="20" t="s">
        <v>88</v>
      </c>
      <c r="F20" s="20"/>
      <c r="G20" s="20"/>
      <c r="H20" s="18"/>
      <c r="I20" s="18"/>
      <c r="J20" s="20"/>
      <c r="K20" s="18"/>
      <c r="L20" s="18"/>
      <c r="M20" s="18"/>
    </row>
    <row r="21" spans="1:13" s="5" customFormat="1" ht="132" x14ac:dyDescent="0.25">
      <c r="A21" s="18" t="s">
        <v>333</v>
      </c>
      <c r="B21" s="90" t="s">
        <v>334</v>
      </c>
      <c r="C21" s="20" t="s">
        <v>70</v>
      </c>
      <c r="D21" s="20" t="s">
        <v>53</v>
      </c>
      <c r="E21" s="20"/>
      <c r="F21" s="20"/>
      <c r="G21" s="20"/>
      <c r="H21" s="18"/>
      <c r="I21" s="18"/>
      <c r="J21" s="20"/>
      <c r="K21" s="18"/>
      <c r="L21" s="18"/>
      <c r="M21" s="18"/>
    </row>
    <row r="22" spans="1:13" s="5" customFormat="1" ht="15" x14ac:dyDescent="0.25">
      <c r="A22" s="18"/>
      <c r="B22" s="20"/>
      <c r="C22" s="20"/>
      <c r="D22" s="20"/>
      <c r="E22" s="21" t="s">
        <v>18</v>
      </c>
      <c r="F22" s="21"/>
      <c r="G22" s="21">
        <f t="shared" ref="G22:M22" si="0">SUM(G3:G20)</f>
        <v>0</v>
      </c>
      <c r="H22" s="21">
        <f t="shared" si="0"/>
        <v>0</v>
      </c>
      <c r="I22" s="21">
        <f t="shared" si="0"/>
        <v>0</v>
      </c>
      <c r="J22" s="21">
        <f t="shared" si="0"/>
        <v>0</v>
      </c>
      <c r="K22" s="21">
        <f t="shared" si="0"/>
        <v>0</v>
      </c>
      <c r="L22" s="21">
        <f t="shared" si="0"/>
        <v>0</v>
      </c>
      <c r="M22" s="21">
        <f t="shared" si="0"/>
        <v>0</v>
      </c>
    </row>
    <row r="23" spans="1:13" x14ac:dyDescent="0.25">
      <c r="A23" s="18"/>
      <c r="B23" s="20"/>
      <c r="C23" s="20"/>
      <c r="D23" s="20"/>
      <c r="E23" s="22" t="s">
        <v>26</v>
      </c>
      <c r="F23" s="22"/>
      <c r="G23" s="22">
        <f>SUM(G22:M22)</f>
        <v>0</v>
      </c>
      <c r="H23" s="22"/>
      <c r="I23" s="22"/>
      <c r="J23" s="22"/>
      <c r="K23" s="22"/>
      <c r="L23" s="22"/>
      <c r="M23" s="18"/>
    </row>
  </sheetData>
  <phoneticPr fontId="0" type="noConversion"/>
  <printOptions gridLines="1"/>
  <pageMargins left="0.75" right="0.75" top="0.67" bottom="1" header="0.5" footer="0.5"/>
  <pageSetup scale="33"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Chemical</vt:lpstr>
      <vt:lpstr>Civil and Environmental</vt:lpstr>
      <vt:lpstr>Mechanical</vt:lpstr>
      <vt:lpstr>Electrical &amp; Computer</vt:lpstr>
      <vt:lpstr>Chemical!Print_Area</vt:lpstr>
      <vt:lpstr>'Civil and Environmental'!Print_Area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Rowan Department of Chemistry and Physics</dc:title>
  <dc:creator>Robert P. Hesketh</dc:creator>
  <cp:lastModifiedBy>Aniket Gupta</cp:lastModifiedBy>
  <cp:lastPrinted>2003-01-21T15:10:36Z</cp:lastPrinted>
  <dcterms:created xsi:type="dcterms:W3CDTF">1999-07-29T23:18:51Z</dcterms:created>
  <dcterms:modified xsi:type="dcterms:W3CDTF">2024-02-03T22:31:57Z</dcterms:modified>
</cp:coreProperties>
</file>