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D11F7D2A-DE78-4433-B5E8-07356820C1B6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C6" i="1"/>
  <c r="G6" i="1"/>
  <c r="C7" i="1"/>
  <c r="F12" i="1"/>
  <c r="F13" i="1"/>
  <c r="F14" i="1"/>
  <c r="F15" i="1"/>
  <c r="F16" i="1"/>
  <c r="F17" i="1"/>
  <c r="F18" i="1"/>
  <c r="F21" i="1"/>
  <c r="F22" i="1"/>
  <c r="F26" i="1"/>
  <c r="F27" i="1"/>
  <c r="F28" i="1"/>
  <c r="F29" i="1"/>
  <c r="F30" i="1"/>
  <c r="F31" i="1"/>
  <c r="F32" i="1"/>
  <c r="F33" i="1"/>
  <c r="F37" i="1"/>
  <c r="F38" i="1"/>
  <c r="F39" i="1"/>
  <c r="F40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5" i="1"/>
  <c r="F66" i="1"/>
  <c r="F67" i="1"/>
  <c r="F68" i="1"/>
  <c r="F69" i="1"/>
  <c r="F70" i="1"/>
  <c r="F71" i="1"/>
  <c r="F72" i="1"/>
  <c r="F73" i="1"/>
  <c r="F77" i="1"/>
  <c r="F81" i="1"/>
  <c r="F85" i="1"/>
  <c r="F86" i="1"/>
  <c r="F87" i="1"/>
  <c r="F88" i="1"/>
  <c r="F89" i="1"/>
  <c r="F90" i="1"/>
  <c r="F91" i="1"/>
  <c r="F92" i="1"/>
  <c r="F93" i="1"/>
  <c r="F94" i="1"/>
  <c r="F95" i="1"/>
  <c r="F96" i="1"/>
  <c r="F100" i="1"/>
  <c r="F101" i="1"/>
  <c r="F102" i="1"/>
  <c r="F103" i="1"/>
  <c r="F104" i="1"/>
  <c r="F105" i="1"/>
  <c r="F106" i="1"/>
  <c r="F107" i="1"/>
  <c r="F108" i="1"/>
  <c r="F109" i="1"/>
  <c r="F110" i="1"/>
  <c r="F111" i="1"/>
</calcChain>
</file>

<file path=xl/sharedStrings.xml><?xml version="1.0" encoding="utf-8"?>
<sst xmlns="http://schemas.openxmlformats.org/spreadsheetml/2006/main" count="173" uniqueCount="119">
  <si>
    <t>Arts/Humanities/Social Science</t>
  </si>
  <si>
    <t>Course No.</t>
  </si>
  <si>
    <t>HIST 2763</t>
  </si>
  <si>
    <t>Course Title</t>
  </si>
  <si>
    <t>The United States to 1876</t>
  </si>
  <si>
    <t>Credit Hrs.</t>
  </si>
  <si>
    <t>Credits Rcvd.</t>
  </si>
  <si>
    <t>Grade</t>
  </si>
  <si>
    <t>Grade Pts.</t>
  </si>
  <si>
    <t>HIST 2773</t>
  </si>
  <si>
    <t>The United States Since 1876</t>
  </si>
  <si>
    <t>ENG 1003</t>
  </si>
  <si>
    <t>Freshman English I</t>
  </si>
  <si>
    <t>ENG 1013</t>
  </si>
  <si>
    <t>Freshman English II</t>
  </si>
  <si>
    <t>SCOM 1203</t>
  </si>
  <si>
    <t>Oral Communications</t>
  </si>
  <si>
    <t>ECON 2313</t>
  </si>
  <si>
    <t>Principles of Macroeconomics</t>
  </si>
  <si>
    <t>ECON 2323</t>
  </si>
  <si>
    <t>Principles of Microeconomics</t>
  </si>
  <si>
    <t>Approved Electives for A/H/SS</t>
  </si>
  <si>
    <t>Basic Sciences</t>
  </si>
  <si>
    <t>PHYS 2073</t>
  </si>
  <si>
    <t>PHYS 2071</t>
  </si>
  <si>
    <t>Lab. For Fundamental Physics I</t>
  </si>
  <si>
    <t>PHYS 2083</t>
  </si>
  <si>
    <t>Fundamental Physics II</t>
  </si>
  <si>
    <t>PHYS 2081</t>
  </si>
  <si>
    <t>Lab. For Fundamental Physics II</t>
  </si>
  <si>
    <t>Fundamental Physics I</t>
  </si>
  <si>
    <t xml:space="preserve">CHEM 1013 </t>
  </si>
  <si>
    <t>CHEM 1011</t>
  </si>
  <si>
    <t>General Chemistry I</t>
  </si>
  <si>
    <t>Lab. For General Chemistry I</t>
  </si>
  <si>
    <t>CHEM 1023</t>
  </si>
  <si>
    <t>General Chemistry II</t>
  </si>
  <si>
    <t>CHEM 1021</t>
  </si>
  <si>
    <t>Lab. For General Chemistry II</t>
  </si>
  <si>
    <t>Math Courses</t>
  </si>
  <si>
    <t>MATH 2204</t>
  </si>
  <si>
    <t>Calculus I</t>
  </si>
  <si>
    <t>MATH 2214</t>
  </si>
  <si>
    <t>Calculus II</t>
  </si>
  <si>
    <t>MATH 3254</t>
  </si>
  <si>
    <t>Calculus III</t>
  </si>
  <si>
    <t>MATH 4403</t>
  </si>
  <si>
    <t>Differential Equations</t>
  </si>
  <si>
    <t>Engineering Core Courses</t>
  </si>
  <si>
    <t>ENGR 1403</t>
  </si>
  <si>
    <t>Engineering Computer Solutions</t>
  </si>
  <si>
    <t>ENGR 1413</t>
  </si>
  <si>
    <t>Engineering Graphics</t>
  </si>
  <si>
    <t>ENGR 2403</t>
  </si>
  <si>
    <t>Statics</t>
  </si>
  <si>
    <t>ENGR 2413</t>
  </si>
  <si>
    <t>Mechanics of Materials</t>
  </si>
  <si>
    <t>ENGR 2411</t>
  </si>
  <si>
    <t>Lab. For Mechanics of Materials</t>
  </si>
  <si>
    <t>ENGR 2423</t>
  </si>
  <si>
    <t>Electric Circuits I</t>
  </si>
  <si>
    <t xml:space="preserve">ENGR 2421 </t>
  </si>
  <si>
    <t>Lab. For Electric Circuits I</t>
  </si>
  <si>
    <t>ENGR 3413</t>
  </si>
  <si>
    <t>Introduction to Design</t>
  </si>
  <si>
    <t>ENGR 3423</t>
  </si>
  <si>
    <t>Dynamics</t>
  </si>
  <si>
    <t>ENGR 3433</t>
  </si>
  <si>
    <t>Engineering Economics</t>
  </si>
  <si>
    <t>Materials Science</t>
  </si>
  <si>
    <t>ENGR 3443</t>
  </si>
  <si>
    <t>Engineering Thermodynamics I</t>
  </si>
  <si>
    <t xml:space="preserve">ENGR 3453 </t>
  </si>
  <si>
    <t>ENGR 3473</t>
  </si>
  <si>
    <t>Fluid Mechanics</t>
  </si>
  <si>
    <t>ENGR 3471</t>
  </si>
  <si>
    <t>Lab. For Fluid Mechanics</t>
  </si>
  <si>
    <t>ENGR 3403</t>
  </si>
  <si>
    <t>Electronics I</t>
  </si>
  <si>
    <t>ENGR 3401</t>
  </si>
  <si>
    <t>Lab. For Electronics I</t>
  </si>
  <si>
    <t xml:space="preserve">ENGR 4453 </t>
  </si>
  <si>
    <t>Engineering Analysis and Comp. Techniques</t>
  </si>
  <si>
    <t>ENGR 4473</t>
  </si>
  <si>
    <t>Senior Design Practicum</t>
  </si>
  <si>
    <t>Student Name:</t>
  </si>
  <si>
    <t>Student ID:</t>
  </si>
  <si>
    <t>Mechanical Engineering Major Courses</t>
  </si>
  <si>
    <t>ME 3504</t>
  </si>
  <si>
    <t>Process Monitoring and Control</t>
  </si>
  <si>
    <t>ME 3513</t>
  </si>
  <si>
    <t>Mechanical Vibrations</t>
  </si>
  <si>
    <t>ME 3533</t>
  </si>
  <si>
    <t>Engineering Thermodynamics II</t>
  </si>
  <si>
    <t>ME 4543</t>
  </si>
  <si>
    <t>Integ. Des. Modeling and Analysis of Mach. C.</t>
  </si>
  <si>
    <t>ME 4541</t>
  </si>
  <si>
    <t>IDMA Lab.</t>
  </si>
  <si>
    <t>ME 4553</t>
  </si>
  <si>
    <t>Heat Transfer</t>
  </si>
  <si>
    <t>ME 4563</t>
  </si>
  <si>
    <t>Intro. To Manufacturing Processes</t>
  </si>
  <si>
    <t>ME 4561</t>
  </si>
  <si>
    <t>Lab. For Manufacturing Processes</t>
  </si>
  <si>
    <t>Additional Engineering Courses</t>
  </si>
  <si>
    <t>Additional Courses</t>
  </si>
  <si>
    <t>Transfer/Substitute Courses</t>
  </si>
  <si>
    <t>Cumulative GPA</t>
  </si>
  <si>
    <t>Engineering GPA</t>
  </si>
  <si>
    <t>Major Concentration GPA</t>
  </si>
  <si>
    <t>ABET Criteria Audit</t>
  </si>
  <si>
    <t>Math and Basic Sciences (33 hrs minimum):</t>
  </si>
  <si>
    <t>Engineering Science/Topics (50 hrs min.):</t>
  </si>
  <si>
    <t>Engineering Elective</t>
  </si>
  <si>
    <t>Technical Elective</t>
  </si>
  <si>
    <t>HVAC or Fluid &amp; Thermal Energy Systems</t>
  </si>
  <si>
    <t>ME 4593 or 4503</t>
  </si>
  <si>
    <t>Specify course taken here.</t>
  </si>
  <si>
    <t>Graduation Checksheet: Mechanical Engineering - Pre 2001 Bulletin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</si>
</sst>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0" borderId="0" xfId="0" applyFont="1"/>
    <xf numFmtId="0" fontId="2" fillId="3" borderId="1" xfId="0" applyFont="1" applyFill="1" applyBorder="1" applyAlignment="1" applyProtection="1">
      <protection locked="0"/>
    </xf>
    <xf numFmtId="0" fontId="2" fillId="0" borderId="0" xfId="0" applyFont="1" applyFill="1" applyBorder="1"/>
    <xf numFmtId="164" fontId="2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Fill="1" applyBorder="1" applyProtection="1"/>
    <xf numFmtId="0" fontId="2" fillId="0" borderId="0" xfId="0" applyFont="1" applyFill="1" applyBorder="1" applyAlignment="1" applyProtection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Fill="1" applyBorder="1" applyAlignment="1" applyProtection="1"/>
    <xf numFmtId="0" fontId="1" fillId="0" borderId="0" xfId="0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selection activeCell="A2" sqref="A2"/>
    </sheetView>
  </sheetViews>
  <sheetFormatPr defaultRowHeight="13.2" x14ac:dyDescent="0.25"/>
  <cols>
    <col min="1" max="1" width="14.6640625" customWidth="1"/>
    <col min="2" max="2" width="40.6640625" customWidth="1"/>
    <col min="3" max="3" width="10.6640625" customWidth="1"/>
    <col min="4" max="4" width="12.6640625" customWidth="1"/>
    <col min="6" max="6" width="10.6640625" customWidth="1"/>
    <col min="7" max="7" width="28" customWidth="1"/>
    <col min="8" max="8" width="9.6640625" customWidth="1"/>
    <col min="10" max="10" width="12.6640625" customWidth="1"/>
    <col min="13" max="13" width="9.6640625" customWidth="1"/>
  </cols>
  <sheetData>
    <row r="1" spans="1:9" x14ac:dyDescent="0.25">
      <c r="A1" s="18" t="s">
        <v>118</v>
      </c>
      <c r="B1" s="19"/>
      <c r="C1" s="19"/>
      <c r="D1" s="19"/>
      <c r="E1" s="19"/>
      <c r="F1" s="5"/>
      <c r="G1" s="3" t="s">
        <v>107</v>
      </c>
    </row>
    <row r="2" spans="1:9" x14ac:dyDescent="0.25">
      <c r="A2" s="1"/>
      <c r="B2" s="5"/>
      <c r="C2" s="5"/>
      <c r="D2" s="5"/>
      <c r="E2" s="5"/>
      <c r="F2" s="5"/>
      <c r="G2" s="6">
        <f>IF(SUM(D12:D111)&gt;0,SUM(F12:F111)/SUM(D12:D111),0)</f>
        <v>0</v>
      </c>
    </row>
    <row r="3" spans="1:9" x14ac:dyDescent="0.25">
      <c r="A3" s="1" t="s">
        <v>85</v>
      </c>
      <c r="B3" s="7"/>
      <c r="C3" s="1" t="s">
        <v>86</v>
      </c>
      <c r="D3" s="7"/>
      <c r="E3" s="5"/>
      <c r="F3" s="5"/>
      <c r="G3" s="3" t="s">
        <v>108</v>
      </c>
    </row>
    <row r="4" spans="1:9" x14ac:dyDescent="0.25">
      <c r="A4" s="5"/>
      <c r="B4" s="5"/>
      <c r="C4" s="5"/>
      <c r="D4" s="5"/>
      <c r="E4" s="5"/>
      <c r="F4" s="5"/>
      <c r="G4" s="6">
        <f>IF(SUM(D44:D96)&gt;0,SUM(F44:F96)/SUM(D44:D96),0)</f>
        <v>0</v>
      </c>
    </row>
    <row r="5" spans="1:9" x14ac:dyDescent="0.25">
      <c r="A5" s="5"/>
      <c r="B5" s="14" t="s">
        <v>110</v>
      </c>
      <c r="C5" s="5"/>
      <c r="D5" s="5"/>
      <c r="E5" s="5"/>
      <c r="F5" s="5"/>
      <c r="G5" s="13" t="s">
        <v>109</v>
      </c>
    </row>
    <row r="6" spans="1:9" x14ac:dyDescent="0.25">
      <c r="A6" s="5"/>
      <c r="B6" s="3" t="s">
        <v>111</v>
      </c>
      <c r="C6" s="15">
        <f>SUM(D26:D40)+D60</f>
        <v>0</v>
      </c>
      <c r="D6" s="5"/>
      <c r="E6" s="5"/>
      <c r="F6" s="5"/>
      <c r="G6" s="6">
        <f>IF(SUM(D65:D77)&gt;0,SUM(F65:F77)/SUM(D65:D77),0)</f>
        <v>0</v>
      </c>
    </row>
    <row r="7" spans="1:9" x14ac:dyDescent="0.25">
      <c r="A7" s="5"/>
      <c r="B7" s="3" t="s">
        <v>112</v>
      </c>
      <c r="C7" s="15">
        <f>SUM(D44:D77)</f>
        <v>0</v>
      </c>
      <c r="D7" s="5"/>
      <c r="E7" s="5"/>
      <c r="F7" s="5"/>
      <c r="G7" s="12"/>
    </row>
    <row r="8" spans="1:9" x14ac:dyDescent="0.25">
      <c r="A8" s="5"/>
      <c r="B8" s="5"/>
      <c r="C8" s="5"/>
      <c r="D8" s="5"/>
      <c r="E8" s="5"/>
      <c r="F8" s="5"/>
      <c r="G8" s="12"/>
    </row>
    <row r="9" spans="1:9" x14ac:dyDescent="0.25">
      <c r="A9" s="5"/>
      <c r="B9" s="5"/>
      <c r="C9" s="5"/>
      <c r="D9" s="5"/>
      <c r="E9" s="5"/>
      <c r="F9" s="5"/>
      <c r="G9" s="12"/>
    </row>
    <row r="10" spans="1:9" x14ac:dyDescent="0.25">
      <c r="A10" s="18" t="s">
        <v>0</v>
      </c>
      <c r="B10" s="19"/>
      <c r="C10" s="19"/>
      <c r="D10" s="19"/>
      <c r="E10" s="19"/>
      <c r="F10" s="5"/>
      <c r="G10" s="5"/>
    </row>
    <row r="11" spans="1:9" x14ac:dyDescent="0.25">
      <c r="A11" s="1" t="s">
        <v>1</v>
      </c>
      <c r="B11" s="1" t="s">
        <v>3</v>
      </c>
      <c r="C11" s="1" t="s">
        <v>5</v>
      </c>
      <c r="D11" s="1" t="s">
        <v>6</v>
      </c>
      <c r="E11" s="2" t="s">
        <v>7</v>
      </c>
      <c r="F11" s="1" t="s">
        <v>8</v>
      </c>
      <c r="G11" s="3" t="s">
        <v>106</v>
      </c>
      <c r="H11" s="4"/>
      <c r="I11" s="4"/>
    </row>
    <row r="12" spans="1:9" x14ac:dyDescent="0.25">
      <c r="A12" s="5" t="s">
        <v>2</v>
      </c>
      <c r="B12" s="5" t="s">
        <v>4</v>
      </c>
      <c r="C12" s="4">
        <v>3</v>
      </c>
      <c r="D12" s="8"/>
      <c r="E12" s="8"/>
      <c r="F12" s="4" t="str">
        <f>IF(E12="A",D12*4,IF(E12="B",D12*3,IF(E12="C",D12*2,IF(E12="D",D12*1,IF(E12="F",0,"")))))</f>
        <v/>
      </c>
      <c r="G12" s="10"/>
    </row>
    <row r="13" spans="1:9" x14ac:dyDescent="0.25">
      <c r="A13" s="5" t="s">
        <v>9</v>
      </c>
      <c r="B13" s="5" t="s">
        <v>10</v>
      </c>
      <c r="C13" s="4">
        <v>3</v>
      </c>
      <c r="D13" s="8"/>
      <c r="E13" s="8"/>
      <c r="F13" s="4" t="str">
        <f t="shared" ref="F13:F18" si="0">IF(E13="A",D13*4,IF(E13="B",D13*3,IF(E13="C",D13*2,IF(E13="D",D13*1,IF(E13="F",0,"")))))</f>
        <v/>
      </c>
      <c r="G13" s="10"/>
    </row>
    <row r="14" spans="1:9" x14ac:dyDescent="0.25">
      <c r="A14" s="5" t="s">
        <v>11</v>
      </c>
      <c r="B14" s="5" t="s">
        <v>12</v>
      </c>
      <c r="C14" s="4">
        <v>3</v>
      </c>
      <c r="D14" s="8"/>
      <c r="E14" s="8"/>
      <c r="F14" s="4" t="str">
        <f t="shared" si="0"/>
        <v/>
      </c>
      <c r="G14" s="10"/>
    </row>
    <row r="15" spans="1:9" x14ac:dyDescent="0.25">
      <c r="A15" s="5" t="s">
        <v>13</v>
      </c>
      <c r="B15" s="5" t="s">
        <v>14</v>
      </c>
      <c r="C15" s="4">
        <v>3</v>
      </c>
      <c r="D15" s="8"/>
      <c r="E15" s="8"/>
      <c r="F15" s="4" t="str">
        <f t="shared" si="0"/>
        <v/>
      </c>
      <c r="G15" s="10"/>
    </row>
    <row r="16" spans="1:9" x14ac:dyDescent="0.25">
      <c r="A16" s="5" t="s">
        <v>15</v>
      </c>
      <c r="B16" s="5" t="s">
        <v>16</v>
      </c>
      <c r="C16" s="4">
        <v>3</v>
      </c>
      <c r="D16" s="8"/>
      <c r="E16" s="8"/>
      <c r="F16" s="4" t="str">
        <f t="shared" si="0"/>
        <v/>
      </c>
      <c r="G16" s="10"/>
    </row>
    <row r="17" spans="1:7" x14ac:dyDescent="0.25">
      <c r="A17" s="5" t="s">
        <v>17</v>
      </c>
      <c r="B17" s="5" t="s">
        <v>18</v>
      </c>
      <c r="C17" s="4">
        <v>3</v>
      </c>
      <c r="D17" s="8"/>
      <c r="E17" s="8"/>
      <c r="F17" s="4" t="str">
        <f t="shared" si="0"/>
        <v/>
      </c>
      <c r="G17" s="10"/>
    </row>
    <row r="18" spans="1:7" x14ac:dyDescent="0.25">
      <c r="A18" s="5" t="s">
        <v>19</v>
      </c>
      <c r="B18" s="5" t="s">
        <v>20</v>
      </c>
      <c r="C18" s="4">
        <v>3</v>
      </c>
      <c r="D18" s="8"/>
      <c r="E18" s="8"/>
      <c r="F18" s="4" t="str">
        <f t="shared" si="0"/>
        <v/>
      </c>
      <c r="G18" s="10"/>
    </row>
    <row r="19" spans="1:7" x14ac:dyDescent="0.25">
      <c r="A19" s="18" t="s">
        <v>21</v>
      </c>
      <c r="B19" s="19"/>
      <c r="C19" s="19"/>
      <c r="D19" s="19"/>
      <c r="E19" s="19"/>
      <c r="F19" s="9"/>
      <c r="G19" s="5"/>
    </row>
    <row r="20" spans="1:7" x14ac:dyDescent="0.25">
      <c r="A20" s="1" t="s">
        <v>1</v>
      </c>
      <c r="B20" s="1" t="s">
        <v>3</v>
      </c>
      <c r="C20" s="1" t="s">
        <v>5</v>
      </c>
      <c r="D20" s="1" t="s">
        <v>6</v>
      </c>
      <c r="E20" s="2" t="s">
        <v>7</v>
      </c>
      <c r="F20" s="1" t="s">
        <v>8</v>
      </c>
      <c r="G20" s="5"/>
    </row>
    <row r="21" spans="1:7" x14ac:dyDescent="0.25">
      <c r="A21" s="10"/>
      <c r="B21" s="10"/>
      <c r="C21" s="8"/>
      <c r="D21" s="8"/>
      <c r="E21" s="8"/>
      <c r="F21" s="4" t="str">
        <f>IF(E21="A",D21*4,IF(E21="B",D21*3,IF(E21="C",D21*2,IF(E21="D",D21*1,IF(E21="F",0,"")))))</f>
        <v/>
      </c>
      <c r="G21" s="10"/>
    </row>
    <row r="22" spans="1:7" x14ac:dyDescent="0.25">
      <c r="A22" s="10"/>
      <c r="B22" s="10"/>
      <c r="C22" s="8"/>
      <c r="D22" s="8"/>
      <c r="E22" s="8"/>
      <c r="F22" s="4" t="str">
        <f>IF(E22="A",D22*4,IF(E22="B",D22*3,IF(E22="C",D22*2,IF(E22="D",D22*1,IF(E22="F",0,"")))))</f>
        <v/>
      </c>
      <c r="G22" s="10"/>
    </row>
    <row r="23" spans="1:7" x14ac:dyDescent="0.25">
      <c r="A23" s="9"/>
      <c r="B23" s="9"/>
      <c r="C23" s="9"/>
      <c r="D23" s="9"/>
      <c r="E23" s="9"/>
      <c r="F23" s="9"/>
      <c r="G23" s="9"/>
    </row>
    <row r="24" spans="1:7" x14ac:dyDescent="0.25">
      <c r="A24" s="18" t="s">
        <v>22</v>
      </c>
      <c r="B24" s="19"/>
      <c r="C24" s="19"/>
      <c r="D24" s="19"/>
      <c r="E24" s="19"/>
      <c r="F24" s="9"/>
      <c r="G24" s="9"/>
    </row>
    <row r="25" spans="1:7" x14ac:dyDescent="0.25">
      <c r="A25" s="2" t="s">
        <v>1</v>
      </c>
      <c r="B25" s="2" t="s">
        <v>3</v>
      </c>
      <c r="C25" s="2" t="s">
        <v>5</v>
      </c>
      <c r="D25" s="2" t="s">
        <v>6</v>
      </c>
      <c r="E25" s="2" t="s">
        <v>7</v>
      </c>
      <c r="F25" s="2" t="s">
        <v>8</v>
      </c>
      <c r="G25" s="9"/>
    </row>
    <row r="26" spans="1:7" x14ac:dyDescent="0.25">
      <c r="A26" s="9" t="s">
        <v>23</v>
      </c>
      <c r="B26" s="9" t="s">
        <v>30</v>
      </c>
      <c r="C26" s="4">
        <v>3</v>
      </c>
      <c r="D26" s="8"/>
      <c r="E26" s="8"/>
      <c r="F26" s="4" t="str">
        <f t="shared" ref="F26:F33" si="1">IF(E26="A",D26*4,IF(E26="B",D26*3,IF(E26="C",D26*2,IF(E26="D",D26*1,IF(E26="F",0,"")))))</f>
        <v/>
      </c>
      <c r="G26" s="7"/>
    </row>
    <row r="27" spans="1:7" x14ac:dyDescent="0.25">
      <c r="A27" s="9" t="s">
        <v>24</v>
      </c>
      <c r="B27" s="9" t="s">
        <v>25</v>
      </c>
      <c r="C27" s="4">
        <v>1</v>
      </c>
      <c r="D27" s="8"/>
      <c r="E27" s="8"/>
      <c r="F27" s="4" t="str">
        <f t="shared" si="1"/>
        <v/>
      </c>
      <c r="G27" s="7"/>
    </row>
    <row r="28" spans="1:7" x14ac:dyDescent="0.25">
      <c r="A28" s="9" t="s">
        <v>26</v>
      </c>
      <c r="B28" s="9" t="s">
        <v>27</v>
      </c>
      <c r="C28" s="4">
        <v>3</v>
      </c>
      <c r="D28" s="8"/>
      <c r="E28" s="8"/>
      <c r="F28" s="4" t="str">
        <f t="shared" si="1"/>
        <v/>
      </c>
      <c r="G28" s="7"/>
    </row>
    <row r="29" spans="1:7" x14ac:dyDescent="0.25">
      <c r="A29" s="9" t="s">
        <v>28</v>
      </c>
      <c r="B29" s="9" t="s">
        <v>29</v>
      </c>
      <c r="C29" s="4">
        <v>1</v>
      </c>
      <c r="D29" s="8"/>
      <c r="E29" s="8"/>
      <c r="F29" s="4" t="str">
        <f t="shared" si="1"/>
        <v/>
      </c>
      <c r="G29" s="7"/>
    </row>
    <row r="30" spans="1:7" x14ac:dyDescent="0.25">
      <c r="A30" s="9" t="s">
        <v>31</v>
      </c>
      <c r="B30" s="9" t="s">
        <v>33</v>
      </c>
      <c r="C30" s="4">
        <v>3</v>
      </c>
      <c r="D30" s="8"/>
      <c r="E30" s="8"/>
      <c r="F30" s="4" t="str">
        <f t="shared" si="1"/>
        <v/>
      </c>
      <c r="G30" s="7"/>
    </row>
    <row r="31" spans="1:7" x14ac:dyDescent="0.25">
      <c r="A31" s="9" t="s">
        <v>32</v>
      </c>
      <c r="B31" s="9" t="s">
        <v>34</v>
      </c>
      <c r="C31" s="4">
        <v>1</v>
      </c>
      <c r="D31" s="8"/>
      <c r="E31" s="8"/>
      <c r="F31" s="4" t="str">
        <f t="shared" si="1"/>
        <v/>
      </c>
      <c r="G31" s="7"/>
    </row>
    <row r="32" spans="1:7" x14ac:dyDescent="0.25">
      <c r="A32" s="9" t="s">
        <v>35</v>
      </c>
      <c r="B32" s="9" t="s">
        <v>36</v>
      </c>
      <c r="C32" s="4">
        <v>3</v>
      </c>
      <c r="D32" s="8"/>
      <c r="E32" s="8"/>
      <c r="F32" s="4" t="str">
        <f t="shared" si="1"/>
        <v/>
      </c>
      <c r="G32" s="7"/>
    </row>
    <row r="33" spans="1:7" x14ac:dyDescent="0.25">
      <c r="A33" s="9" t="s">
        <v>37</v>
      </c>
      <c r="B33" s="9" t="s">
        <v>38</v>
      </c>
      <c r="C33" s="4">
        <v>1</v>
      </c>
      <c r="D33" s="8"/>
      <c r="E33" s="8"/>
      <c r="F33" s="4" t="str">
        <f t="shared" si="1"/>
        <v/>
      </c>
      <c r="G33" s="7"/>
    </row>
    <row r="34" spans="1:7" x14ac:dyDescent="0.25">
      <c r="A34" s="9"/>
      <c r="B34" s="9"/>
      <c r="C34" s="9"/>
      <c r="D34" s="9"/>
      <c r="E34" s="9"/>
      <c r="F34" s="9"/>
      <c r="G34" s="9"/>
    </row>
    <row r="35" spans="1:7" x14ac:dyDescent="0.25">
      <c r="A35" s="18" t="s">
        <v>39</v>
      </c>
      <c r="B35" s="19"/>
      <c r="C35" s="19"/>
      <c r="D35" s="19"/>
      <c r="E35" s="19"/>
      <c r="F35" s="9"/>
      <c r="G35" s="9"/>
    </row>
    <row r="36" spans="1:7" x14ac:dyDescent="0.25">
      <c r="A36" s="1" t="s">
        <v>1</v>
      </c>
      <c r="B36" s="1" t="s">
        <v>3</v>
      </c>
      <c r="C36" s="1" t="s">
        <v>5</v>
      </c>
      <c r="D36" s="1" t="s">
        <v>6</v>
      </c>
      <c r="E36" s="2" t="s">
        <v>7</v>
      </c>
      <c r="F36" s="1" t="s">
        <v>8</v>
      </c>
      <c r="G36" s="9"/>
    </row>
    <row r="37" spans="1:7" x14ac:dyDescent="0.25">
      <c r="A37" s="9" t="s">
        <v>40</v>
      </c>
      <c r="B37" s="9" t="s">
        <v>41</v>
      </c>
      <c r="C37" s="4">
        <v>4</v>
      </c>
      <c r="D37" s="8"/>
      <c r="E37" s="8"/>
      <c r="F37" s="4" t="str">
        <f>IF(E37="A",D37*4,IF(E37="B",D37*3,IF(E37="C",D37*2,IF(E37="D",D37*1,IF(E37="F",0,"")))))</f>
        <v/>
      </c>
      <c r="G37" s="7"/>
    </row>
    <row r="38" spans="1:7" x14ac:dyDescent="0.25">
      <c r="A38" s="9" t="s">
        <v>42</v>
      </c>
      <c r="B38" s="9" t="s">
        <v>43</v>
      </c>
      <c r="C38" s="4">
        <v>4</v>
      </c>
      <c r="D38" s="8"/>
      <c r="E38" s="8"/>
      <c r="F38" s="4" t="str">
        <f>IF(E38="A",D38*4,IF(E38="B",D38*3,IF(E38="C",D38*2,IF(E38="D",D38*1,IF(E38="F",0,"")))))</f>
        <v/>
      </c>
      <c r="G38" s="7"/>
    </row>
    <row r="39" spans="1:7" x14ac:dyDescent="0.25">
      <c r="A39" s="9" t="s">
        <v>44</v>
      </c>
      <c r="B39" s="9" t="s">
        <v>45</v>
      </c>
      <c r="C39" s="4">
        <v>4</v>
      </c>
      <c r="D39" s="8"/>
      <c r="E39" s="8"/>
      <c r="F39" s="4" t="str">
        <f>IF(E39="A",D39*4,IF(E39="B",D39*3,IF(E39="C",D39*2,IF(E39="D",D39*1,IF(E39="F",0,"")))))</f>
        <v/>
      </c>
      <c r="G39" s="7"/>
    </row>
    <row r="40" spans="1:7" x14ac:dyDescent="0.25">
      <c r="A40" s="9" t="s">
        <v>46</v>
      </c>
      <c r="B40" s="9" t="s">
        <v>47</v>
      </c>
      <c r="C40" s="4">
        <v>3</v>
      </c>
      <c r="D40" s="8"/>
      <c r="E40" s="8"/>
      <c r="F40" s="4" t="str">
        <f>IF(E40="A",D40*4,IF(E40="B",D40*3,IF(E40="C",D40*2,IF(E40="D",D40*1,IF(E40="F",0,"")))))</f>
        <v/>
      </c>
      <c r="G40" s="7"/>
    </row>
    <row r="41" spans="1:7" x14ac:dyDescent="0.25">
      <c r="A41" s="9"/>
      <c r="B41" s="9"/>
      <c r="C41" s="9"/>
      <c r="D41" s="9"/>
      <c r="E41" s="9"/>
      <c r="F41" s="9"/>
      <c r="G41" s="9"/>
    </row>
    <row r="42" spans="1:7" x14ac:dyDescent="0.25">
      <c r="A42" s="18" t="s">
        <v>48</v>
      </c>
      <c r="B42" s="18"/>
      <c r="C42" s="18"/>
      <c r="D42" s="18"/>
      <c r="E42" s="18"/>
      <c r="F42" s="9"/>
      <c r="G42" s="9"/>
    </row>
    <row r="43" spans="1:7" x14ac:dyDescent="0.25">
      <c r="A43" s="1" t="s">
        <v>1</v>
      </c>
      <c r="B43" s="1" t="s">
        <v>3</v>
      </c>
      <c r="C43" s="1" t="s">
        <v>5</v>
      </c>
      <c r="D43" s="1" t="s">
        <v>6</v>
      </c>
      <c r="E43" s="2" t="s">
        <v>7</v>
      </c>
      <c r="F43" s="1" t="s">
        <v>8</v>
      </c>
      <c r="G43" s="9"/>
    </row>
    <row r="44" spans="1:7" x14ac:dyDescent="0.25">
      <c r="A44" s="9" t="s">
        <v>49</v>
      </c>
      <c r="B44" s="9" t="s">
        <v>50</v>
      </c>
      <c r="C44" s="4">
        <v>3</v>
      </c>
      <c r="D44" s="8"/>
      <c r="E44" s="8"/>
      <c r="F44" s="4" t="str">
        <f t="shared" ref="F44:F61" si="2">IF(E44="A",D44*4,IF(E44="B",D44*3,IF(E44="C",D44*2,IF(E44="D",D44*1,IF(E44="F",0,"")))))</f>
        <v/>
      </c>
      <c r="G44" s="7"/>
    </row>
    <row r="45" spans="1:7" x14ac:dyDescent="0.25">
      <c r="A45" s="9" t="s">
        <v>51</v>
      </c>
      <c r="B45" s="9" t="s">
        <v>52</v>
      </c>
      <c r="C45" s="4">
        <v>3</v>
      </c>
      <c r="D45" s="8"/>
      <c r="E45" s="8"/>
      <c r="F45" s="4" t="str">
        <f t="shared" si="2"/>
        <v/>
      </c>
      <c r="G45" s="7"/>
    </row>
    <row r="46" spans="1:7" x14ac:dyDescent="0.25">
      <c r="A46" s="9" t="s">
        <v>53</v>
      </c>
      <c r="B46" s="9" t="s">
        <v>54</v>
      </c>
      <c r="C46" s="4">
        <v>3</v>
      </c>
      <c r="D46" s="8"/>
      <c r="E46" s="8"/>
      <c r="F46" s="4" t="str">
        <f t="shared" si="2"/>
        <v/>
      </c>
      <c r="G46" s="7"/>
    </row>
    <row r="47" spans="1:7" x14ac:dyDescent="0.25">
      <c r="A47" s="9" t="s">
        <v>55</v>
      </c>
      <c r="B47" s="9" t="s">
        <v>56</v>
      </c>
      <c r="C47" s="4">
        <v>3</v>
      </c>
      <c r="D47" s="8"/>
      <c r="E47" s="8"/>
      <c r="F47" s="4" t="str">
        <f t="shared" si="2"/>
        <v/>
      </c>
      <c r="G47" s="7"/>
    </row>
    <row r="48" spans="1:7" x14ac:dyDescent="0.25">
      <c r="A48" s="9" t="s">
        <v>57</v>
      </c>
      <c r="B48" s="9" t="s">
        <v>58</v>
      </c>
      <c r="C48" s="4">
        <v>1</v>
      </c>
      <c r="D48" s="8"/>
      <c r="E48" s="8"/>
      <c r="F48" s="4" t="str">
        <f t="shared" si="2"/>
        <v/>
      </c>
      <c r="G48" s="7"/>
    </row>
    <row r="49" spans="1:7" x14ac:dyDescent="0.25">
      <c r="A49" s="9" t="s">
        <v>59</v>
      </c>
      <c r="B49" s="9" t="s">
        <v>60</v>
      </c>
      <c r="C49" s="4">
        <v>3</v>
      </c>
      <c r="D49" s="8"/>
      <c r="E49" s="8"/>
      <c r="F49" s="4" t="str">
        <f t="shared" si="2"/>
        <v/>
      </c>
      <c r="G49" s="7"/>
    </row>
    <row r="50" spans="1:7" x14ac:dyDescent="0.25">
      <c r="A50" s="9" t="s">
        <v>61</v>
      </c>
      <c r="B50" s="9" t="s">
        <v>62</v>
      </c>
      <c r="C50" s="4">
        <v>1</v>
      </c>
      <c r="D50" s="8"/>
      <c r="E50" s="8"/>
      <c r="F50" s="4" t="str">
        <f t="shared" si="2"/>
        <v/>
      </c>
      <c r="G50" s="7"/>
    </row>
    <row r="51" spans="1:7" x14ac:dyDescent="0.25">
      <c r="A51" s="9" t="s">
        <v>63</v>
      </c>
      <c r="B51" s="9" t="s">
        <v>64</v>
      </c>
      <c r="C51" s="4">
        <v>3</v>
      </c>
      <c r="D51" s="8"/>
      <c r="E51" s="8"/>
      <c r="F51" s="4" t="str">
        <f t="shared" si="2"/>
        <v/>
      </c>
      <c r="G51" s="7"/>
    </row>
    <row r="52" spans="1:7" x14ac:dyDescent="0.25">
      <c r="A52" s="9" t="s">
        <v>65</v>
      </c>
      <c r="B52" s="9" t="s">
        <v>66</v>
      </c>
      <c r="C52" s="4">
        <v>3</v>
      </c>
      <c r="D52" s="8"/>
      <c r="E52" s="8"/>
      <c r="F52" s="4" t="str">
        <f t="shared" si="2"/>
        <v/>
      </c>
      <c r="G52" s="7"/>
    </row>
    <row r="53" spans="1:7" x14ac:dyDescent="0.25">
      <c r="A53" s="9" t="s">
        <v>67</v>
      </c>
      <c r="B53" s="9" t="s">
        <v>68</v>
      </c>
      <c r="C53" s="4">
        <v>3</v>
      </c>
      <c r="D53" s="8"/>
      <c r="E53" s="8"/>
      <c r="F53" s="4" t="str">
        <f t="shared" si="2"/>
        <v/>
      </c>
      <c r="G53" s="7"/>
    </row>
    <row r="54" spans="1:7" x14ac:dyDescent="0.25">
      <c r="A54" s="9" t="s">
        <v>70</v>
      </c>
      <c r="B54" s="9" t="s">
        <v>71</v>
      </c>
      <c r="C54" s="4">
        <v>3</v>
      </c>
      <c r="D54" s="8"/>
      <c r="E54" s="8"/>
      <c r="F54" s="4" t="str">
        <f t="shared" si="2"/>
        <v/>
      </c>
      <c r="G54" s="7"/>
    </row>
    <row r="55" spans="1:7" x14ac:dyDescent="0.25">
      <c r="A55" s="9" t="s">
        <v>72</v>
      </c>
      <c r="B55" s="9" t="s">
        <v>69</v>
      </c>
      <c r="C55" s="4">
        <v>3</v>
      </c>
      <c r="D55" s="8"/>
      <c r="E55" s="8"/>
      <c r="F55" s="4" t="str">
        <f t="shared" si="2"/>
        <v/>
      </c>
      <c r="G55" s="7"/>
    </row>
    <row r="56" spans="1:7" x14ac:dyDescent="0.25">
      <c r="A56" s="9" t="s">
        <v>73</v>
      </c>
      <c r="B56" s="9" t="s">
        <v>74</v>
      </c>
      <c r="C56" s="4">
        <v>3</v>
      </c>
      <c r="D56" s="8"/>
      <c r="E56" s="8"/>
      <c r="F56" s="4" t="str">
        <f t="shared" si="2"/>
        <v/>
      </c>
      <c r="G56" s="7"/>
    </row>
    <row r="57" spans="1:7" x14ac:dyDescent="0.25">
      <c r="A57" s="9" t="s">
        <v>75</v>
      </c>
      <c r="B57" s="9" t="s">
        <v>76</v>
      </c>
      <c r="C57" s="4">
        <v>1</v>
      </c>
      <c r="D57" s="8"/>
      <c r="E57" s="8"/>
      <c r="F57" s="4" t="str">
        <f t="shared" si="2"/>
        <v/>
      </c>
      <c r="G57" s="7"/>
    </row>
    <row r="58" spans="1:7" x14ac:dyDescent="0.25">
      <c r="A58" s="9" t="s">
        <v>77</v>
      </c>
      <c r="B58" s="9" t="s">
        <v>78</v>
      </c>
      <c r="C58" s="4">
        <v>3</v>
      </c>
      <c r="D58" s="8"/>
      <c r="E58" s="8"/>
      <c r="F58" s="4" t="str">
        <f t="shared" si="2"/>
        <v/>
      </c>
      <c r="G58" s="7"/>
    </row>
    <row r="59" spans="1:7" x14ac:dyDescent="0.25">
      <c r="A59" s="9" t="s">
        <v>79</v>
      </c>
      <c r="B59" s="9" t="s">
        <v>80</v>
      </c>
      <c r="C59" s="4">
        <v>1</v>
      </c>
      <c r="D59" s="8"/>
      <c r="E59" s="8"/>
      <c r="F59" s="4" t="str">
        <f t="shared" si="2"/>
        <v/>
      </c>
      <c r="G59" s="7"/>
    </row>
    <row r="60" spans="1:7" x14ac:dyDescent="0.25">
      <c r="A60" s="9" t="s">
        <v>81</v>
      </c>
      <c r="B60" s="9" t="s">
        <v>82</v>
      </c>
      <c r="C60" s="4">
        <v>3</v>
      </c>
      <c r="D60" s="8"/>
      <c r="E60" s="8"/>
      <c r="F60" s="4" t="str">
        <f t="shared" si="2"/>
        <v/>
      </c>
      <c r="G60" s="7"/>
    </row>
    <row r="61" spans="1:7" x14ac:dyDescent="0.25">
      <c r="A61" s="9" t="s">
        <v>83</v>
      </c>
      <c r="B61" s="9" t="s">
        <v>84</v>
      </c>
      <c r="C61" s="4">
        <v>3</v>
      </c>
      <c r="D61" s="8"/>
      <c r="E61" s="8"/>
      <c r="F61" s="4" t="str">
        <f t="shared" si="2"/>
        <v/>
      </c>
      <c r="G61" s="7"/>
    </row>
    <row r="62" spans="1:7" x14ac:dyDescent="0.25">
      <c r="A62" s="9"/>
      <c r="B62" s="9"/>
      <c r="C62" s="9"/>
      <c r="D62" s="9"/>
      <c r="E62" s="9"/>
      <c r="F62" s="9"/>
      <c r="G62" s="9"/>
    </row>
    <row r="63" spans="1:7" x14ac:dyDescent="0.25">
      <c r="A63" s="18" t="s">
        <v>87</v>
      </c>
      <c r="B63" s="19"/>
      <c r="C63" s="19"/>
      <c r="D63" s="19"/>
      <c r="E63" s="19"/>
      <c r="F63" s="9"/>
      <c r="G63" s="9"/>
    </row>
    <row r="64" spans="1:7" x14ac:dyDescent="0.25">
      <c r="A64" s="1" t="s">
        <v>1</v>
      </c>
      <c r="B64" s="1" t="s">
        <v>3</v>
      </c>
      <c r="C64" s="1" t="s">
        <v>5</v>
      </c>
      <c r="D64" s="1" t="s">
        <v>6</v>
      </c>
      <c r="E64" s="2" t="s">
        <v>7</v>
      </c>
      <c r="F64" s="1" t="s">
        <v>8</v>
      </c>
      <c r="G64" s="9"/>
    </row>
    <row r="65" spans="1:7" x14ac:dyDescent="0.25">
      <c r="A65" s="9" t="s">
        <v>88</v>
      </c>
      <c r="B65" s="9" t="s">
        <v>89</v>
      </c>
      <c r="C65" s="4">
        <v>4</v>
      </c>
      <c r="D65" s="8"/>
      <c r="E65" s="8"/>
      <c r="F65" s="4" t="str">
        <f t="shared" ref="F65:F73" si="3">IF(E65="A",D65*4,IF(E65="B",D65*3,IF(E65="C",D65*2,IF(E65="D",D65*1,IF(E65="F",0,"")))))</f>
        <v/>
      </c>
      <c r="G65" s="7"/>
    </row>
    <row r="66" spans="1:7" x14ac:dyDescent="0.25">
      <c r="A66" s="9" t="s">
        <v>90</v>
      </c>
      <c r="B66" s="9" t="s">
        <v>91</v>
      </c>
      <c r="C66" s="4">
        <v>3</v>
      </c>
      <c r="D66" s="8"/>
      <c r="E66" s="8"/>
      <c r="F66" s="4" t="str">
        <f t="shared" si="3"/>
        <v/>
      </c>
      <c r="G66" s="7"/>
    </row>
    <row r="67" spans="1:7" x14ac:dyDescent="0.25">
      <c r="A67" s="9" t="s">
        <v>92</v>
      </c>
      <c r="B67" s="9" t="s">
        <v>93</v>
      </c>
      <c r="C67" s="4">
        <v>3</v>
      </c>
      <c r="D67" s="8"/>
      <c r="E67" s="8"/>
      <c r="F67" s="4" t="str">
        <f t="shared" si="3"/>
        <v/>
      </c>
      <c r="G67" s="7"/>
    </row>
    <row r="68" spans="1:7" x14ac:dyDescent="0.25">
      <c r="A68" s="9" t="s">
        <v>94</v>
      </c>
      <c r="B68" s="9" t="s">
        <v>95</v>
      </c>
      <c r="C68" s="4">
        <v>3</v>
      </c>
      <c r="D68" s="8"/>
      <c r="E68" s="8"/>
      <c r="F68" s="4" t="str">
        <f t="shared" si="3"/>
        <v/>
      </c>
      <c r="G68" s="7"/>
    </row>
    <row r="69" spans="1:7" x14ac:dyDescent="0.25">
      <c r="A69" s="9" t="s">
        <v>96</v>
      </c>
      <c r="B69" s="9" t="s">
        <v>97</v>
      </c>
      <c r="C69" s="4">
        <v>1</v>
      </c>
      <c r="D69" s="8"/>
      <c r="E69" s="8"/>
      <c r="F69" s="4" t="str">
        <f t="shared" si="3"/>
        <v/>
      </c>
      <c r="G69" s="7"/>
    </row>
    <row r="70" spans="1:7" x14ac:dyDescent="0.25">
      <c r="A70" s="9" t="s">
        <v>98</v>
      </c>
      <c r="B70" s="9" t="s">
        <v>99</v>
      </c>
      <c r="C70" s="4">
        <v>3</v>
      </c>
      <c r="D70" s="8"/>
      <c r="E70" s="8"/>
      <c r="F70" s="4" t="str">
        <f t="shared" si="3"/>
        <v/>
      </c>
      <c r="G70" s="7"/>
    </row>
    <row r="71" spans="1:7" x14ac:dyDescent="0.25">
      <c r="A71" s="9" t="s">
        <v>100</v>
      </c>
      <c r="B71" s="9" t="s">
        <v>101</v>
      </c>
      <c r="C71" s="4">
        <v>3</v>
      </c>
      <c r="D71" s="8"/>
      <c r="E71" s="8"/>
      <c r="F71" s="4" t="str">
        <f t="shared" si="3"/>
        <v/>
      </c>
      <c r="G71" s="7"/>
    </row>
    <row r="72" spans="1:7" x14ac:dyDescent="0.25">
      <c r="A72" s="9" t="s">
        <v>102</v>
      </c>
      <c r="B72" s="9" t="s">
        <v>103</v>
      </c>
      <c r="C72" s="4">
        <v>1</v>
      </c>
      <c r="D72" s="8"/>
      <c r="E72" s="8"/>
      <c r="F72" s="4" t="str">
        <f t="shared" si="3"/>
        <v/>
      </c>
      <c r="G72" s="7"/>
    </row>
    <row r="73" spans="1:7" x14ac:dyDescent="0.25">
      <c r="A73" s="9" t="s">
        <v>116</v>
      </c>
      <c r="B73" s="9" t="s">
        <v>115</v>
      </c>
      <c r="C73" s="4">
        <v>3</v>
      </c>
      <c r="D73" s="8"/>
      <c r="E73" s="8"/>
      <c r="F73" s="4" t="str">
        <f t="shared" si="3"/>
        <v/>
      </c>
      <c r="G73" s="7" t="s">
        <v>117</v>
      </c>
    </row>
    <row r="74" spans="1:7" x14ac:dyDescent="0.25">
      <c r="A74" s="9"/>
      <c r="B74" s="9"/>
      <c r="C74" s="4"/>
      <c r="D74" s="17"/>
      <c r="E74" s="17"/>
      <c r="F74" s="4"/>
      <c r="G74" s="11"/>
    </row>
    <row r="75" spans="1:7" x14ac:dyDescent="0.25">
      <c r="A75" s="18" t="s">
        <v>113</v>
      </c>
      <c r="B75" s="18"/>
      <c r="C75" s="18"/>
      <c r="D75" s="18"/>
      <c r="E75" s="18"/>
      <c r="F75" s="9"/>
      <c r="G75" s="9"/>
    </row>
    <row r="76" spans="1:7" x14ac:dyDescent="0.25">
      <c r="A76" s="1" t="s">
        <v>1</v>
      </c>
      <c r="B76" s="1" t="s">
        <v>3</v>
      </c>
      <c r="C76" s="1" t="s">
        <v>5</v>
      </c>
      <c r="D76" s="1" t="s">
        <v>6</v>
      </c>
      <c r="E76" s="2" t="s">
        <v>7</v>
      </c>
      <c r="F76" s="1" t="s">
        <v>8</v>
      </c>
      <c r="G76" s="9"/>
    </row>
    <row r="77" spans="1:7" x14ac:dyDescent="0.25">
      <c r="A77" s="7"/>
      <c r="B77" s="7"/>
      <c r="C77" s="8"/>
      <c r="D77" s="8"/>
      <c r="E77" s="8"/>
      <c r="F77" s="4" t="str">
        <f>IF(E77="A",D77*4,IF(E77="B",D77*3,IF(E77="C",D77*2,IF(E77="D",D77*1,IF(E77="F",0,"")))))</f>
        <v/>
      </c>
      <c r="G77" s="7"/>
    </row>
    <row r="78" spans="1:7" x14ac:dyDescent="0.25">
      <c r="A78" s="16"/>
      <c r="B78" s="16"/>
      <c r="C78" s="17"/>
      <c r="D78" s="17"/>
      <c r="E78" s="17"/>
      <c r="F78" s="17"/>
      <c r="G78" s="11"/>
    </row>
    <row r="79" spans="1:7" x14ac:dyDescent="0.25">
      <c r="A79" s="20" t="s">
        <v>114</v>
      </c>
      <c r="B79" s="21"/>
      <c r="C79" s="21"/>
      <c r="D79" s="21"/>
      <c r="E79" s="21"/>
      <c r="F79" s="17"/>
      <c r="G79" s="11"/>
    </row>
    <row r="80" spans="1:7" x14ac:dyDescent="0.25">
      <c r="A80" s="1" t="s">
        <v>1</v>
      </c>
      <c r="B80" s="1" t="s">
        <v>3</v>
      </c>
      <c r="C80" s="1" t="s">
        <v>5</v>
      </c>
      <c r="D80" s="1" t="s">
        <v>6</v>
      </c>
      <c r="E80" s="2" t="s">
        <v>7</v>
      </c>
      <c r="F80" s="1" t="s">
        <v>8</v>
      </c>
      <c r="G80" s="11"/>
    </row>
    <row r="81" spans="1:7" x14ac:dyDescent="0.25">
      <c r="A81" s="7"/>
      <c r="B81" s="7"/>
      <c r="C81" s="8"/>
      <c r="D81" s="8"/>
      <c r="E81" s="8"/>
      <c r="F81" s="4" t="str">
        <f>IF(E81="A",D81*4,IF(E81="B",D81*3,IF(E81="C",D81*2,IF(E81="D",D81*1,IF(E81="F",0,"")))))</f>
        <v/>
      </c>
      <c r="G81" s="8"/>
    </row>
    <row r="82" spans="1:7" x14ac:dyDescent="0.25">
      <c r="A82" s="1"/>
      <c r="B82" s="1"/>
      <c r="C82" s="1"/>
      <c r="D82" s="1"/>
      <c r="E82" s="2"/>
      <c r="F82" s="1"/>
      <c r="G82" s="9"/>
    </row>
    <row r="83" spans="1:7" x14ac:dyDescent="0.25">
      <c r="A83" s="18" t="s">
        <v>104</v>
      </c>
      <c r="B83" s="18"/>
      <c r="C83" s="18"/>
      <c r="D83" s="18"/>
      <c r="E83" s="18"/>
      <c r="F83" s="9"/>
      <c r="G83" s="9"/>
    </row>
    <row r="84" spans="1:7" x14ac:dyDescent="0.25">
      <c r="A84" s="1" t="s">
        <v>1</v>
      </c>
      <c r="B84" s="1" t="s">
        <v>3</v>
      </c>
      <c r="C84" s="1" t="s">
        <v>5</v>
      </c>
      <c r="D84" s="1" t="s">
        <v>6</v>
      </c>
      <c r="E84" s="2" t="s">
        <v>7</v>
      </c>
      <c r="F84" s="1" t="s">
        <v>8</v>
      </c>
      <c r="G84" s="9"/>
    </row>
    <row r="85" spans="1:7" x14ac:dyDescent="0.25">
      <c r="A85" s="7"/>
      <c r="B85" s="7"/>
      <c r="C85" s="7"/>
      <c r="D85" s="7"/>
      <c r="E85" s="7"/>
      <c r="F85" s="4" t="str">
        <f t="shared" ref="F85:F96" si="4">IF(E85="A",D85*4,IF(E85="B",D85*3,IF(E85="C",D85*2,IF(E85="D",D85*1,IF(E85="F",0,"")))))</f>
        <v/>
      </c>
      <c r="G85" s="16"/>
    </row>
    <row r="86" spans="1:7" x14ac:dyDescent="0.25">
      <c r="A86" s="7"/>
      <c r="B86" s="7"/>
      <c r="C86" s="7"/>
      <c r="D86" s="7"/>
      <c r="E86" s="7"/>
      <c r="F86" s="4" t="str">
        <f t="shared" si="4"/>
        <v/>
      </c>
      <c r="G86" s="16"/>
    </row>
    <row r="87" spans="1:7" x14ac:dyDescent="0.25">
      <c r="A87" s="7"/>
      <c r="B87" s="7"/>
      <c r="C87" s="7"/>
      <c r="D87" s="7"/>
      <c r="E87" s="7"/>
      <c r="F87" s="4" t="str">
        <f t="shared" si="4"/>
        <v/>
      </c>
      <c r="G87" s="16"/>
    </row>
    <row r="88" spans="1:7" x14ac:dyDescent="0.25">
      <c r="A88" s="7"/>
      <c r="B88" s="7"/>
      <c r="C88" s="7"/>
      <c r="D88" s="7"/>
      <c r="E88" s="7"/>
      <c r="F88" s="4" t="str">
        <f t="shared" si="4"/>
        <v/>
      </c>
      <c r="G88" s="16"/>
    </row>
    <row r="89" spans="1:7" x14ac:dyDescent="0.25">
      <c r="A89" s="7"/>
      <c r="B89" s="7"/>
      <c r="C89" s="7"/>
      <c r="D89" s="7"/>
      <c r="E89" s="7"/>
      <c r="F89" s="4" t="str">
        <f t="shared" si="4"/>
        <v/>
      </c>
      <c r="G89" s="16"/>
    </row>
    <row r="90" spans="1:7" x14ac:dyDescent="0.25">
      <c r="A90" s="7"/>
      <c r="B90" s="7"/>
      <c r="C90" s="7"/>
      <c r="D90" s="7"/>
      <c r="E90" s="7"/>
      <c r="F90" s="4" t="str">
        <f t="shared" si="4"/>
        <v/>
      </c>
      <c r="G90" s="16"/>
    </row>
    <row r="91" spans="1:7" x14ac:dyDescent="0.25">
      <c r="A91" s="7"/>
      <c r="B91" s="7"/>
      <c r="C91" s="7"/>
      <c r="D91" s="7"/>
      <c r="E91" s="7"/>
      <c r="F91" s="4" t="str">
        <f t="shared" si="4"/>
        <v/>
      </c>
      <c r="G91" s="16"/>
    </row>
    <row r="92" spans="1:7" x14ac:dyDescent="0.25">
      <c r="A92" s="7"/>
      <c r="B92" s="7"/>
      <c r="C92" s="7"/>
      <c r="D92" s="7"/>
      <c r="E92" s="7"/>
      <c r="F92" s="4" t="str">
        <f t="shared" si="4"/>
        <v/>
      </c>
      <c r="G92" s="16"/>
    </row>
    <row r="93" spans="1:7" x14ac:dyDescent="0.25">
      <c r="A93" s="7"/>
      <c r="B93" s="7"/>
      <c r="C93" s="7"/>
      <c r="D93" s="7"/>
      <c r="E93" s="7"/>
      <c r="F93" s="4" t="str">
        <f t="shared" si="4"/>
        <v/>
      </c>
      <c r="G93" s="16"/>
    </row>
    <row r="94" spans="1:7" x14ac:dyDescent="0.25">
      <c r="A94" s="7"/>
      <c r="B94" s="7"/>
      <c r="C94" s="7"/>
      <c r="D94" s="7"/>
      <c r="E94" s="7"/>
      <c r="F94" s="4" t="str">
        <f t="shared" si="4"/>
        <v/>
      </c>
      <c r="G94" s="16"/>
    </row>
    <row r="95" spans="1:7" x14ac:dyDescent="0.25">
      <c r="A95" s="7"/>
      <c r="B95" s="7"/>
      <c r="C95" s="7"/>
      <c r="D95" s="7"/>
      <c r="E95" s="7"/>
      <c r="F95" s="4" t="str">
        <f t="shared" si="4"/>
        <v/>
      </c>
      <c r="G95" s="16"/>
    </row>
    <row r="96" spans="1:7" x14ac:dyDescent="0.25">
      <c r="A96" s="7"/>
      <c r="B96" s="7"/>
      <c r="C96" s="7"/>
      <c r="D96" s="7"/>
      <c r="E96" s="7"/>
      <c r="F96" s="4" t="str">
        <f t="shared" si="4"/>
        <v/>
      </c>
      <c r="G96" s="16"/>
    </row>
    <row r="97" spans="1:7" x14ac:dyDescent="0.25">
      <c r="A97" s="9"/>
      <c r="B97" s="9"/>
      <c r="C97" s="9"/>
      <c r="D97" s="9"/>
      <c r="E97" s="9"/>
      <c r="F97" s="9"/>
      <c r="G97" s="9"/>
    </row>
    <row r="98" spans="1:7" x14ac:dyDescent="0.25">
      <c r="A98" s="18" t="s">
        <v>105</v>
      </c>
      <c r="B98" s="18"/>
      <c r="C98" s="18"/>
      <c r="D98" s="18"/>
      <c r="E98" s="18"/>
      <c r="F98" s="9"/>
      <c r="G98" s="9"/>
    </row>
    <row r="99" spans="1:7" x14ac:dyDescent="0.25">
      <c r="A99" s="1" t="s">
        <v>1</v>
      </c>
      <c r="B99" s="1" t="s">
        <v>3</v>
      </c>
      <c r="C99" s="1" t="s">
        <v>5</v>
      </c>
      <c r="D99" s="1" t="s">
        <v>6</v>
      </c>
      <c r="E99" s="2" t="s">
        <v>7</v>
      </c>
      <c r="F99" s="1" t="s">
        <v>8</v>
      </c>
      <c r="G99" s="9"/>
    </row>
    <row r="100" spans="1:7" x14ac:dyDescent="0.25">
      <c r="A100" s="7"/>
      <c r="B100" s="7"/>
      <c r="C100" s="7"/>
      <c r="D100" s="7"/>
      <c r="E100" s="7"/>
      <c r="F100" s="4" t="str">
        <f t="shared" ref="F100:F111" si="5">IF(E100="A",D100*4,IF(E100="B",D100*3,IF(E100="C",D100*2,IF(E100="D",D100*1,IF(E100="F",0,"")))))</f>
        <v/>
      </c>
      <c r="G100" s="11"/>
    </row>
    <row r="101" spans="1:7" x14ac:dyDescent="0.25">
      <c r="A101" s="7"/>
      <c r="B101" s="7"/>
      <c r="C101" s="7"/>
      <c r="D101" s="7"/>
      <c r="E101" s="7"/>
      <c r="F101" s="4" t="str">
        <f t="shared" si="5"/>
        <v/>
      </c>
      <c r="G101" s="11"/>
    </row>
    <row r="102" spans="1:7" x14ac:dyDescent="0.25">
      <c r="A102" s="7"/>
      <c r="B102" s="7"/>
      <c r="C102" s="7"/>
      <c r="D102" s="7"/>
      <c r="E102" s="7"/>
      <c r="F102" s="4" t="str">
        <f t="shared" si="5"/>
        <v/>
      </c>
      <c r="G102" s="11"/>
    </row>
    <row r="103" spans="1:7" x14ac:dyDescent="0.25">
      <c r="A103" s="7"/>
      <c r="B103" s="7"/>
      <c r="C103" s="7"/>
      <c r="D103" s="7"/>
      <c r="E103" s="7"/>
      <c r="F103" s="4" t="str">
        <f t="shared" si="5"/>
        <v/>
      </c>
      <c r="G103" s="11"/>
    </row>
    <row r="104" spans="1:7" x14ac:dyDescent="0.25">
      <c r="A104" s="7"/>
      <c r="B104" s="7"/>
      <c r="C104" s="7"/>
      <c r="D104" s="7"/>
      <c r="E104" s="7"/>
      <c r="F104" s="4" t="str">
        <f t="shared" si="5"/>
        <v/>
      </c>
      <c r="G104" s="11"/>
    </row>
    <row r="105" spans="1:7" x14ac:dyDescent="0.25">
      <c r="A105" s="7"/>
      <c r="B105" s="7"/>
      <c r="C105" s="7"/>
      <c r="D105" s="7"/>
      <c r="E105" s="7"/>
      <c r="F105" s="4" t="str">
        <f t="shared" si="5"/>
        <v/>
      </c>
      <c r="G105" s="11"/>
    </row>
    <row r="106" spans="1:7" x14ac:dyDescent="0.25">
      <c r="A106" s="7"/>
      <c r="B106" s="7"/>
      <c r="C106" s="7"/>
      <c r="D106" s="7"/>
      <c r="E106" s="7"/>
      <c r="F106" s="4" t="str">
        <f t="shared" si="5"/>
        <v/>
      </c>
      <c r="G106" s="11"/>
    </row>
    <row r="107" spans="1:7" x14ac:dyDescent="0.25">
      <c r="A107" s="7"/>
      <c r="B107" s="7"/>
      <c r="C107" s="7"/>
      <c r="D107" s="7"/>
      <c r="E107" s="7"/>
      <c r="F107" s="4" t="str">
        <f t="shared" si="5"/>
        <v/>
      </c>
      <c r="G107" s="11"/>
    </row>
    <row r="108" spans="1:7" x14ac:dyDescent="0.25">
      <c r="A108" s="7"/>
      <c r="B108" s="7"/>
      <c r="C108" s="7"/>
      <c r="D108" s="7"/>
      <c r="E108" s="7"/>
      <c r="F108" s="4" t="str">
        <f t="shared" si="5"/>
        <v/>
      </c>
      <c r="G108" s="11"/>
    </row>
    <row r="109" spans="1:7" x14ac:dyDescent="0.25">
      <c r="A109" s="7"/>
      <c r="B109" s="7"/>
      <c r="C109" s="7"/>
      <c r="D109" s="7"/>
      <c r="E109" s="7"/>
      <c r="F109" s="4" t="str">
        <f t="shared" si="5"/>
        <v/>
      </c>
      <c r="G109" s="11"/>
    </row>
    <row r="110" spans="1:7" x14ac:dyDescent="0.25">
      <c r="A110" s="7"/>
      <c r="B110" s="7"/>
      <c r="C110" s="7"/>
      <c r="D110" s="7"/>
      <c r="E110" s="7"/>
      <c r="F110" s="4" t="str">
        <f t="shared" si="5"/>
        <v/>
      </c>
      <c r="G110" s="11"/>
    </row>
    <row r="111" spans="1:7" x14ac:dyDescent="0.25">
      <c r="A111" s="7"/>
      <c r="B111" s="7"/>
      <c r="C111" s="7"/>
      <c r="D111" s="7"/>
      <c r="E111" s="7"/>
      <c r="F111" s="4" t="str">
        <f t="shared" si="5"/>
        <v/>
      </c>
      <c r="G111" s="11"/>
    </row>
  </sheetData>
  <sheetProtection sheet="1" objects="1" scenarios="1"/>
  <mergeCells count="11">
    <mergeCell ref="A79:E79"/>
    <mergeCell ref="A1:E1"/>
    <mergeCell ref="A10:E10"/>
    <mergeCell ref="A63:E63"/>
    <mergeCell ref="A75:E75"/>
    <mergeCell ref="A83:E83"/>
    <mergeCell ref="A98:E98"/>
    <mergeCell ref="A19:E19"/>
    <mergeCell ref="A24:E24"/>
    <mergeCell ref="A35:E35"/>
    <mergeCell ref="A42:E42"/>
  </mergeCells>
  <phoneticPr fontId="0" type="noConversion"/>
  <pageMargins left="0.25" right="0.25" top="0.48" bottom="0.25" header="0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Edgar</dc:creator>
  <cp:lastModifiedBy>Aniket Gupta</cp:lastModifiedBy>
  <cp:lastPrinted>2001-09-20T03:21:58Z</cp:lastPrinted>
  <dcterms:created xsi:type="dcterms:W3CDTF">2001-09-19T17:35:14Z</dcterms:created>
  <dcterms:modified xsi:type="dcterms:W3CDTF">2024-02-03T22:32:14Z</dcterms:modified>
</cp:coreProperties>
</file>