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56BC6DC0-6F37-4220-83F8-044EB37FD0CB}" xr6:coauthVersionLast="47" xr6:coauthVersionMax="47" xr10:uidLastSave="{00000000-0000-0000-0000-000000000000}"/>
  <bookViews>
    <workbookView xWindow="768" yWindow="768" windowWidth="17280" windowHeight="8880"/>
  </bookViews>
  <sheets>
    <sheet name="Blank" sheetId="5" r:id="rId1"/>
  </sheets>
  <definedNames>
    <definedName name="_xlnm.Print_Area" localSheetId="0">Blank!$A$1:$H$395</definedName>
    <definedName name="_xlnm.Print_Titles" localSheetId="0">Blank!$16:$16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3" i="5" l="1"/>
  <c r="H322" i="5"/>
  <c r="H321" i="5"/>
  <c r="H320" i="5"/>
  <c r="H319" i="5"/>
  <c r="H318" i="5"/>
  <c r="H246" i="5"/>
  <c r="H244" i="5"/>
  <c r="H243" i="5"/>
  <c r="H242" i="5"/>
  <c r="H36" i="5"/>
  <c r="H18" i="5"/>
  <c r="H20" i="5"/>
  <c r="H19" i="5"/>
  <c r="H21" i="5"/>
  <c r="H22" i="5"/>
  <c r="H24" i="5"/>
  <c r="H25" i="5"/>
  <c r="H26" i="5"/>
  <c r="H27" i="5"/>
  <c r="H29" i="5"/>
  <c r="H30" i="5"/>
  <c r="H31" i="5"/>
  <c r="H32" i="5"/>
  <c r="H33" i="5"/>
  <c r="H34" i="5"/>
  <c r="H35" i="5"/>
  <c r="H38" i="5"/>
  <c r="H39" i="5"/>
  <c r="H40" i="5"/>
  <c r="H41" i="5"/>
  <c r="H42" i="5"/>
  <c r="H43" i="5"/>
  <c r="H45" i="5"/>
  <c r="H46" i="5"/>
  <c r="H47" i="5"/>
  <c r="H48" i="5"/>
  <c r="H49" i="5"/>
  <c r="H50" i="5"/>
  <c r="H51" i="5"/>
  <c r="H52" i="5"/>
  <c r="H53" i="5"/>
  <c r="H55" i="5"/>
  <c r="H56" i="5"/>
  <c r="H57" i="5"/>
  <c r="H58" i="5"/>
  <c r="H60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8" i="5"/>
  <c r="H109" i="5"/>
  <c r="H110" i="5"/>
  <c r="H111" i="5"/>
  <c r="H112" i="5"/>
  <c r="H113" i="5"/>
  <c r="H114" i="5"/>
  <c r="H115" i="5"/>
  <c r="H116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6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4" i="5"/>
  <c r="H225" i="5"/>
  <c r="H226" i="5"/>
  <c r="H227" i="5"/>
  <c r="H228" i="5"/>
  <c r="H229" i="5"/>
  <c r="H231" i="5"/>
  <c r="H232" i="5"/>
  <c r="H233" i="5"/>
  <c r="H234" i="5"/>
  <c r="H235" i="5"/>
  <c r="H236" i="5"/>
  <c r="H237" i="5"/>
  <c r="H238" i="5"/>
  <c r="H239" i="5"/>
  <c r="H241" i="5"/>
  <c r="H245" i="5"/>
  <c r="H247" i="5"/>
  <c r="H249" i="5"/>
  <c r="H250" i="5"/>
  <c r="H251" i="5"/>
  <c r="H252" i="5"/>
  <c r="H253" i="5"/>
  <c r="H255" i="5"/>
  <c r="H256" i="5"/>
  <c r="H257" i="5"/>
  <c r="H258" i="5"/>
  <c r="H259" i="5"/>
  <c r="H260" i="5"/>
  <c r="H261" i="5"/>
  <c r="H262" i="5"/>
  <c r="H263" i="5"/>
  <c r="H265" i="5"/>
  <c r="H266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2" i="5"/>
  <c r="H294" i="5"/>
  <c r="H295" i="5"/>
  <c r="H296" i="5"/>
  <c r="H297" i="5"/>
  <c r="H298" i="5"/>
  <c r="H299" i="5"/>
  <c r="H300" i="5"/>
  <c r="H301" i="5"/>
  <c r="H302" i="5"/>
  <c r="H303" i="5"/>
  <c r="H305" i="5"/>
  <c r="H306" i="5"/>
  <c r="H307" i="5"/>
  <c r="H308" i="5"/>
  <c r="H309" i="5"/>
  <c r="H310" i="5"/>
  <c r="H311" i="5"/>
  <c r="H312" i="5"/>
  <c r="H314" i="5"/>
  <c r="H316" i="5"/>
  <c r="H325" i="5"/>
  <c r="H326" i="5"/>
  <c r="H327" i="5"/>
  <c r="H328" i="5"/>
  <c r="H330" i="5"/>
  <c r="H331" i="5"/>
  <c r="H332" i="5"/>
  <c r="H333" i="5"/>
  <c r="H334" i="5"/>
  <c r="H336" i="5"/>
  <c r="H337" i="5"/>
  <c r="H339" i="5"/>
  <c r="H340" i="5"/>
  <c r="H342" i="5"/>
  <c r="H343" i="5"/>
  <c r="H344" i="5"/>
  <c r="H345" i="5"/>
  <c r="H346" i="5"/>
  <c r="H347" i="5"/>
  <c r="H348" i="5"/>
  <c r="H349" i="5"/>
  <c r="H350" i="5"/>
  <c r="H351" i="5"/>
  <c r="H352" i="5"/>
  <c r="H354" i="5"/>
  <c r="H356" i="5"/>
  <c r="H358" i="5"/>
  <c r="H359" i="5"/>
  <c r="H361" i="5"/>
  <c r="H362" i="5"/>
  <c r="H364" i="5"/>
  <c r="H365" i="5"/>
  <c r="H367" i="5"/>
  <c r="H368" i="5"/>
  <c r="H369" i="5"/>
  <c r="H370" i="5"/>
  <c r="H371" i="5"/>
  <c r="H372" i="5"/>
  <c r="H373" i="5"/>
  <c r="H375" i="5"/>
  <c r="H376" i="5"/>
  <c r="H378" i="5"/>
  <c r="H379" i="5"/>
  <c r="H395" i="5" s="1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</calcChain>
</file>

<file path=xl/sharedStrings.xml><?xml version="1.0" encoding="utf-8"?>
<sst xmlns="http://schemas.openxmlformats.org/spreadsheetml/2006/main" count="1255" uniqueCount="916">
  <si>
    <t>Paper, Penmanship Grade 3, 10.5" X 8", Ruled 1/2" X 1/4" Lw Alt., Newsprint,</t>
  </si>
  <si>
    <t>Skip-A-Line Paper</t>
  </si>
  <si>
    <t>30027234</t>
  </si>
  <si>
    <t>Paper, Skip-A-Line 11" X 8.5", Ruled 1/2" X 1/4" X 1/2" Lw Alt, 1/2" Skip, Newsprint</t>
  </si>
  <si>
    <t>30027231</t>
  </si>
  <si>
    <t>Paper, Skip-A-Line 11" X 8.5", Ruled 3/4" X 3/8" X 3/8" Lw Alt, 3/8" Skip, Newsprint</t>
  </si>
  <si>
    <t>30000390</t>
  </si>
  <si>
    <t>Paper, Skip-A-Line 11" X 8.5", Ruled 3/4" X 3/8" X 3/8" Lw Alt, 3/8" Skip, Sulfite</t>
  </si>
  <si>
    <t>30027228</t>
  </si>
  <si>
    <t>Paper, Skip-A-Line 11" X 8.5", Ruled 1" X 1/2" X 1/2" Lw Alt, 1/2" Skip, Newsprint</t>
  </si>
  <si>
    <t>30000387</t>
  </si>
  <si>
    <t>Paper, Skip-A-Line 11" X 8.5", Ruled 1" X 1/2" X 1/2" Lw Alt, 1/2" Skip, Sulfite</t>
  </si>
  <si>
    <t>Storybook Paper</t>
  </si>
  <si>
    <t>30027246</t>
  </si>
  <si>
    <t>Paper, Story, 18” X 12”, 6" Plain Top, Bottom Ruled Long Way, 7/8" Heavy Ruled By 7/16" Slot Ruled, American Paper 076</t>
  </si>
  <si>
    <t>200357A</t>
  </si>
  <si>
    <t>30023836</t>
  </si>
  <si>
    <t>Paper, Story, 18” X 12”, 6" Plain Top, Bottom Ruled Long Way, 1" Heavy Ruled By 1/2" Slot Ruled, American Paper 1829</t>
  </si>
  <si>
    <t>Theme Paper</t>
  </si>
  <si>
    <t>200382</t>
  </si>
  <si>
    <t>031328</t>
  </si>
  <si>
    <t>Paper, Theme 8" X 10-1/2", 100 Sheets Polywrapped, White Sulfite, 16#, 5-Hole Punched, 3/8" Ruled</t>
  </si>
  <si>
    <t>200383</t>
  </si>
  <si>
    <t>30027306</t>
  </si>
  <si>
    <t>Paper, Theme 8" X 10-1/2", 500 Sheets Polywrapped, White Sulfite, 16#, 5-Hole Punched, 3/8" Ruled</t>
  </si>
  <si>
    <t>Tagboard</t>
  </si>
  <si>
    <t>30204692</t>
  </si>
  <si>
    <t>Paper, Tagboard, Manila, 9" X 12", 125#</t>
  </si>
  <si>
    <t>30204683</t>
  </si>
  <si>
    <t>Paper, Tagboard, Manila, 12" X 18", 125#</t>
  </si>
  <si>
    <t>30048348</t>
  </si>
  <si>
    <t>Paper, Tagboard, Manila, 9" X 12", 150#</t>
  </si>
  <si>
    <t>30048351</t>
  </si>
  <si>
    <t>Paper, Tagboard, Manila, 12" X 18", 150#</t>
  </si>
  <si>
    <t>30204689</t>
  </si>
  <si>
    <t>Paper, Tagboard, Manila, 24" X 36", 125#</t>
  </si>
  <si>
    <t>30048360</t>
  </si>
  <si>
    <t>Paper, Tagboard, White, 9" X 12",  150#</t>
  </si>
  <si>
    <t>30048363</t>
  </si>
  <si>
    <t>Paper, Tagboard, White, 12" X 18", 150#</t>
  </si>
  <si>
    <t>30048369</t>
  </si>
  <si>
    <t>Paper, Tagboard, White, 24" X 36", 150#</t>
  </si>
  <si>
    <t>30204686</t>
  </si>
  <si>
    <t xml:space="preserve">Paper, Tagboard, Manila, 18" X 24", 125# </t>
  </si>
  <si>
    <t>30048354</t>
  </si>
  <si>
    <t>Paper, Tagboard, Manila, 18" X 24", 150#</t>
  </si>
  <si>
    <t>30048366</t>
  </si>
  <si>
    <t>Paper, Tagboard, White, 18" X 24", 150#</t>
  </si>
  <si>
    <t>Chart Paper</t>
  </si>
  <si>
    <t>30006348</t>
  </si>
  <si>
    <t xml:space="preserve">Paper, Chart, 24" X 32", Bemis Jason 74710                 </t>
  </si>
  <si>
    <t>Finger Paint Paper</t>
  </si>
  <si>
    <t>30048405</t>
  </si>
  <si>
    <t>Paper, Finger Paint, White, 16" X 22"</t>
  </si>
  <si>
    <t>Handwriting Paper</t>
  </si>
  <si>
    <t>30384530</t>
  </si>
  <si>
    <t>Paper, Handwriting, Grade 3, Manuscript Practice, 1/2x1/4x1/4, 8x10-1/2, Red&amp;Blue</t>
  </si>
  <si>
    <t>30048438</t>
  </si>
  <si>
    <t>Paper, Handwriting, Grade 4, Manuscript Practice, 3/8x3/16x 3/16, 8x10-1/2, Red&amp;Blue</t>
  </si>
  <si>
    <t>Looseleaf Paper</t>
  </si>
  <si>
    <t>30374534</t>
  </si>
  <si>
    <t>Paper, Looseleaf, 3-Holes, 8" X 10-1/2", 200 Sheets/Pk</t>
  </si>
  <si>
    <t>30048147</t>
  </si>
  <si>
    <t xml:space="preserve">Paper, Looseleaf, No Holes Or Margins, 8" X 10", 500 Sheets/Ream, Pacon L2433                               </t>
  </si>
  <si>
    <t>Index Paper</t>
  </si>
  <si>
    <t>30060426</t>
  </si>
  <si>
    <t xml:space="preserve">Paper, White Index, 8-1/2x11, 110 Lb., 250/Pk                                         </t>
  </si>
  <si>
    <t>30060435</t>
  </si>
  <si>
    <t>Paper, Yellow Index, 8-1/2x11, 110 Lb, 250/Pk</t>
  </si>
  <si>
    <t>Pencils</t>
  </si>
  <si>
    <t>200599</t>
  </si>
  <si>
    <t>30027619</t>
  </si>
  <si>
    <t>Pencil, Marking,  With Eraser, Red, Dixon</t>
  </si>
  <si>
    <t>200600</t>
  </si>
  <si>
    <t>30017667</t>
  </si>
  <si>
    <t xml:space="preserve">Pencil, Beginners, No Eraser, Dixon  </t>
  </si>
  <si>
    <t>200601</t>
  </si>
  <si>
    <t>30017673</t>
  </si>
  <si>
    <t xml:space="preserve">Pencil, Beginners, With Eraser, Dixon </t>
  </si>
  <si>
    <t>200602</t>
  </si>
  <si>
    <t>30017670</t>
  </si>
  <si>
    <t xml:space="preserve">Pencil, Laddie First Grade W/Eraser, Dixon </t>
  </si>
  <si>
    <t>200603</t>
  </si>
  <si>
    <t>30017646</t>
  </si>
  <si>
    <t xml:space="preserve">Pencil, Bonded, H2, Dixon Ticonderoga </t>
  </si>
  <si>
    <t>200604</t>
  </si>
  <si>
    <t>30017652</t>
  </si>
  <si>
    <t xml:space="preserve">Pencil, Bonded, H2-1/2, Dixon Ticonderoga </t>
  </si>
  <si>
    <t>200605</t>
  </si>
  <si>
    <t>30053685</t>
  </si>
  <si>
    <t>Pencil, #2, Yellow, Classroom Select</t>
  </si>
  <si>
    <t>Measuring Devices</t>
  </si>
  <si>
    <t>200655</t>
  </si>
  <si>
    <t>003174</t>
  </si>
  <si>
    <t>Protractor, 180 Degrees, 4” Metal</t>
  </si>
  <si>
    <t>060822</t>
  </si>
  <si>
    <t xml:space="preserve">Protractor, 6", Clear, Plastic, Charles Leonard               </t>
  </si>
  <si>
    <t>Desk Pad Calendars</t>
  </si>
  <si>
    <t>300203</t>
  </si>
  <si>
    <t>30070692</t>
  </si>
  <si>
    <t xml:space="preserve">Calendar, Desk Pad, 22" X 17", Tear Off, White Bond, 12 Month (1/2004 - 12/2004) </t>
  </si>
  <si>
    <t>300204</t>
  </si>
  <si>
    <t>30069912</t>
  </si>
  <si>
    <t xml:space="preserve">Calendar, Desk Pad, 22" X 17", Tear Off, White Bond, 16-Month Academic Year (9/2004 - 12/2005) </t>
  </si>
  <si>
    <t>Crayons, Prang Fun Pro, Regular Size, Tuck Box, Made From Soybean Oil, 8 Color Box</t>
  </si>
  <si>
    <t>Crayons, Prang Fun Pro, Regular Size, Tuck Box, Made From Soybean Oil, 16 Color Box</t>
  </si>
  <si>
    <t>100062</t>
  </si>
  <si>
    <t>100063</t>
  </si>
  <si>
    <t>100064</t>
  </si>
  <si>
    <t>100065</t>
  </si>
  <si>
    <t>100066</t>
  </si>
  <si>
    <t>100120</t>
  </si>
  <si>
    <t>100319</t>
  </si>
  <si>
    <t>100320</t>
  </si>
  <si>
    <t>100321</t>
  </si>
  <si>
    <t>100322</t>
  </si>
  <si>
    <t>100323</t>
  </si>
  <si>
    <t>100324</t>
  </si>
  <si>
    <t>100325</t>
  </si>
  <si>
    <t>100326</t>
  </si>
  <si>
    <t>100327</t>
  </si>
  <si>
    <t>100328</t>
  </si>
  <si>
    <t>100329</t>
  </si>
  <si>
    <t>100332</t>
  </si>
  <si>
    <t>100333</t>
  </si>
  <si>
    <t>100334</t>
  </si>
  <si>
    <t>100335</t>
  </si>
  <si>
    <t>100336</t>
  </si>
  <si>
    <t>100337</t>
  </si>
  <si>
    <t>100426</t>
  </si>
  <si>
    <t>100633</t>
  </si>
  <si>
    <t>100634</t>
  </si>
  <si>
    <t>100635</t>
  </si>
  <si>
    <t>100636</t>
  </si>
  <si>
    <t>100637</t>
  </si>
  <si>
    <t>100638</t>
  </si>
  <si>
    <t>100830</t>
  </si>
  <si>
    <t>100836</t>
  </si>
  <si>
    <t>100861</t>
  </si>
  <si>
    <t>100862</t>
  </si>
  <si>
    <t>101021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</si>
  <si>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</si>
  <si>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</si>
  <si>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</si>
  <si>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</si>
  <si>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</si>
  <si>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</si>
  <si>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</si>
  <si>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</si>
  <si>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</si>
  <si>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</si>
  <si>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Order Total:--------------------------------------------------------------------------------------------------------------------------------</t>
  </si>
  <si>
    <t>RM</t>
  </si>
  <si>
    <t>30027264</t>
  </si>
  <si>
    <t>30027267</t>
  </si>
  <si>
    <t>30027270</t>
  </si>
  <si>
    <t>30053931</t>
  </si>
  <si>
    <t>Paste, White, Elmers Sno-Drift, 5 Oz.</t>
  </si>
  <si>
    <t>Paste, White, Elmers Sno-Drift,Gallon</t>
  </si>
  <si>
    <t xml:space="preserve">Paste, Art, 2 Oz., Elmers                                        </t>
  </si>
  <si>
    <t>Elmers Paste</t>
  </si>
  <si>
    <t>Colored Pencils</t>
  </si>
  <si>
    <t xml:space="preserve">Pencils, Colored, 24 Asst., Binney &amp; Smith </t>
  </si>
  <si>
    <t xml:space="preserve">Pencils, Colored, 24 Asst., Prang </t>
  </si>
  <si>
    <t xml:space="preserve">Pencils, Colored, 24 Asst., Colorific </t>
  </si>
  <si>
    <t xml:space="preserve">Pencils, Colored, 12 Asst., Prang </t>
  </si>
  <si>
    <t xml:space="preserve">Pencils, Colored, 12 Asst., Colorific </t>
  </si>
  <si>
    <t>Pacon 4 Ply Poster Board</t>
  </si>
  <si>
    <t>Poster Board, 4 Ply, 22"X28", Royal Blue</t>
  </si>
  <si>
    <t>Poster Board, 4 Ply, 22"X28", White</t>
  </si>
  <si>
    <t>Poster Board, 4 Ply, 22"X28", Lemon Yellow</t>
  </si>
  <si>
    <t>Poster Board, 4 Ply, 22"X28", Brown</t>
  </si>
  <si>
    <t>Poster Board, 4 Ply, 22"X28", Kelly Green</t>
  </si>
  <si>
    <t>Poster Board, 4 Ply, 22"X28", Orange</t>
  </si>
  <si>
    <t>Poster Board, 4 Ply, 22"X28", Purple</t>
  </si>
  <si>
    <t>Poster Board, 4 Ply, 22"X28", Red</t>
  </si>
  <si>
    <t>Poster Board, 4 Ply, 22"X28", Black</t>
  </si>
  <si>
    <t>Ross Rubber Cement</t>
  </si>
  <si>
    <t>Rubber Cement, 4 Oz. Jar W/Brush In Cap</t>
  </si>
  <si>
    <t>Rubber Cement, 8 Oz. Jar W/Brush In Cap</t>
  </si>
  <si>
    <t>Binney &amp; Smith Watercolors</t>
  </si>
  <si>
    <t>Watercolor, Half Pan, W/Brush, Set/8</t>
  </si>
  <si>
    <t xml:space="preserve">Watercolor, Oval Pan, W/Brush, Set/8 </t>
  </si>
  <si>
    <t>Watercolor, Whole Pan, W/Brush, Set/7</t>
  </si>
  <si>
    <t xml:space="preserve">Watercolor Refill Strip For 8 Oval </t>
  </si>
  <si>
    <t>Watercolor Refill, Oval, Pk/6, Brown</t>
  </si>
  <si>
    <t>Watercolor Refill, Oval, Pk/6, Yellow</t>
  </si>
  <si>
    <t>Watercolor Refill, Oval, Pk/6, Orange</t>
  </si>
  <si>
    <t>Watercolor Refill, Oval, Pk/6, Blue</t>
  </si>
  <si>
    <t>Watercolor Refill, Oval, Pk/6, Red</t>
  </si>
  <si>
    <t>Watercolor Refill, Oval, Pk/6, Green</t>
  </si>
  <si>
    <t>Watercolor Refill, Oval, Pk/6, Violet</t>
  </si>
  <si>
    <t>Watercolor Refill, Oval, Pk/6, Black</t>
  </si>
  <si>
    <t>Watercolor Refill, Half, Pk/12, Black</t>
  </si>
  <si>
    <t>Watercolor Refill, Half, Pk/12, Blue</t>
  </si>
  <si>
    <t>Watercolor Refill, Half, Pk/12, Brown</t>
  </si>
  <si>
    <t>Watercolor Refill, Half, Pk/12, Green</t>
  </si>
  <si>
    <t>Watercolor Refill, Half, Pk/12, Orange</t>
  </si>
  <si>
    <t>Watercolor Refill, Half, Pk/12, Red</t>
  </si>
  <si>
    <t>Watercolor Refill, Half, Pk/12, White</t>
  </si>
  <si>
    <t>Watercolor Refill, Half, Pk/12, Violet</t>
  </si>
  <si>
    <t>Watercolor Refill, Half, Pk/12 Yellow</t>
  </si>
  <si>
    <t>Paint, Watercolor Cup, Montrose</t>
  </si>
  <si>
    <t xml:space="preserve">Pipe Cleaners </t>
  </si>
  <si>
    <t xml:space="preserve">Pipe Cleaners, Asst., Chenille Kraft             </t>
  </si>
  <si>
    <t>January &amp; Wood Cotton Rug Filler</t>
  </si>
  <si>
    <t xml:space="preserve">Rug Filler, Black, 3 Ply, 1/2Lb 75Yd  </t>
  </si>
  <si>
    <t xml:space="preserve">Rug Filler, Yellow, 3 Ply, 1/2Lb 75Yd    </t>
  </si>
  <si>
    <t xml:space="preserve">Rug Filler, White, 3 Ply, 1/2Lb 75Yd    </t>
  </si>
  <si>
    <t xml:space="preserve">Rug Filler, Violet, 3 Ply, 1/2Lb 75Yd    </t>
  </si>
  <si>
    <t xml:space="preserve">Rug Filler, Red, 3 Ply, 1/2Lb 75Yd    </t>
  </si>
  <si>
    <t xml:space="preserve">Rug Filler, Orange, 3 Ply, 1/2Lb 75Yd    </t>
  </si>
  <si>
    <t xml:space="preserve">Rug Filler, Dark Green, 3 Ply, 1/2Lb 75Yd    </t>
  </si>
  <si>
    <t xml:space="preserve">Rug Filler, Dark Brown, 3 Ply, 1/2Lb 75Yd    </t>
  </si>
  <si>
    <t xml:space="preserve">Rug Filler, Light Blue, 3 Ply, 1/2Lb 75Yd    </t>
  </si>
  <si>
    <t xml:space="preserve">Rug Filler, Royal Blue, 3 Ply,1/2Lb 75Yd  </t>
  </si>
  <si>
    <t>Paint, Tempera, Liquid, 32 Oz., Red</t>
  </si>
  <si>
    <t>Paint, Tempera, Liquid, 32 Oz., Turquoise</t>
  </si>
  <si>
    <t>Paint, Tempera, Liquid, 32 Oz., Violet</t>
  </si>
  <si>
    <t>Paint, Tempera, Liquid, 32 Oz., White</t>
  </si>
  <si>
    <t>Paint, Tempera, Liquid, 32 Oz., Yellow</t>
  </si>
  <si>
    <t>Paint, Tempera, Liquid, 32 Oz., Metallic Gold</t>
  </si>
  <si>
    <t>Paint, Tempera, Liquid, 32 Oz., Metallic Silver</t>
  </si>
  <si>
    <t xml:space="preserve">Paint, Tempera, Liquid, Multicultural, 12 Color Set, Pint, Vivi-Color </t>
  </si>
  <si>
    <t>Binney &amp; Smith Finger Paint</t>
  </si>
  <si>
    <t>Paint, Finger, 8 Oz. Washable, Brown</t>
  </si>
  <si>
    <t>Paint, Finger, 8 Oz. Washable, Orange</t>
  </si>
  <si>
    <t>Paint, Finger, 8 Oz. Washable, Violet</t>
  </si>
  <si>
    <t>Paint, Finger, 8 Oz. Washable, Yellow</t>
  </si>
  <si>
    <t>Paint, Finger, 8 Oz. Washable, White</t>
  </si>
  <si>
    <t>Paint, Finger, 8 Oz. Washable, Black</t>
  </si>
  <si>
    <t>Paint, Finger, 8 Oz. Washable, Blue</t>
  </si>
  <si>
    <t>Paint, Finger, 8 Oz. Washable, Green</t>
  </si>
  <si>
    <t>Paint, Finger, 8 Oz. Washable, Red</t>
  </si>
  <si>
    <t>Paint, Finger, 16 Oz., Washable, Brown</t>
  </si>
  <si>
    <t>Paint, Finger, 16 Oz., Washable, Green</t>
  </si>
  <si>
    <t>Paint, Finger, 16 Oz., Washable, Orange</t>
  </si>
  <si>
    <t>Paint, Finger, 16 Oz., Washable, Red</t>
  </si>
  <si>
    <t>Paint, Finger, 16 Oz., Washable, Violet</t>
  </si>
  <si>
    <t>Paint, Finger, 16 Oz., Washable, Yellow</t>
  </si>
  <si>
    <t>Paint, Finger, 16 Oz., Washable, White</t>
  </si>
  <si>
    <t>Paint, Finger, 16 Oz., Washable, Blue</t>
  </si>
  <si>
    <t>Paint, Finger, 32 Oz., Washable, Brown</t>
  </si>
  <si>
    <t>Paint, Finger, 32 Oz., Washable, Green</t>
  </si>
  <si>
    <t>Paint, Finger, 32 Oz., Washable, Orange</t>
  </si>
  <si>
    <t>Paint, Finger, 32 Oz., Washable, Violet</t>
  </si>
  <si>
    <t>Paint, Finger, 32 Oz., Washable, Yellow</t>
  </si>
  <si>
    <t>Paint, Finger, 32 Oz., Washable, White</t>
  </si>
  <si>
    <t>Paint, Finger, 16 Oz., Washable, Black</t>
  </si>
  <si>
    <t>Paint, Finger, 32 Oz., Washable, Black</t>
  </si>
  <si>
    <t>Paint, Finger, 32 Oz., Washable, Blue</t>
  </si>
  <si>
    <t>Paint, Finger, 32 Oz., Washable, Red</t>
  </si>
  <si>
    <t xml:space="preserve">Drawing Paper </t>
  </si>
  <si>
    <t>Paper, Drawing,  9” X 12”, Manila, 50#</t>
  </si>
  <si>
    <t>Paper, Drawing, 12” X 18”, Manila, 50#</t>
  </si>
  <si>
    <t>Paper, Drawing, 18” X 24”, Manila, 50#</t>
  </si>
  <si>
    <t>Paper, Drawing, 9” X 12”, White, 60#</t>
  </si>
  <si>
    <t>Paper, Drawing, 12” X 18”, White, 60#</t>
  </si>
  <si>
    <t>Paper, Drawing, 18” X 24”, White, 60#</t>
  </si>
  <si>
    <t>Riverside Decoral Poster Paper 40x200</t>
  </si>
  <si>
    <t xml:space="preserve">Paper, Poster, 48" X 200', 40#, Black </t>
  </si>
  <si>
    <t xml:space="preserve">Paper, Poster, 48" X 200', 40#, Brown </t>
  </si>
  <si>
    <t xml:space="preserve">Paper, Poster, 48" X 200', 40#, Festive Red </t>
  </si>
  <si>
    <t>Paper, Poster, 48" X 200', 40#, Lt. Sky Blue,</t>
  </si>
  <si>
    <t xml:space="preserve">Paper, Poster, 48" X 200', 40#, Royal Blue </t>
  </si>
  <si>
    <t xml:space="preserve">Paper, Poster, 48" X 200', 40#, Yellow </t>
  </si>
  <si>
    <t xml:space="preserve">Paper, Poster, 48" X 200', 40#, Orange </t>
  </si>
  <si>
    <t xml:space="preserve">Paper, Poster, 48" X 200', 40#, Festive Green </t>
  </si>
  <si>
    <t xml:space="preserve">Paper, Poster, 48" X 200', 40#, White </t>
  </si>
  <si>
    <t>Paint Brushes</t>
  </si>
  <si>
    <t>Drawing Chalk</t>
  </si>
  <si>
    <t xml:space="preserve">Chalk, Drawing, Assorted  12 Colors, Crayola </t>
  </si>
  <si>
    <t xml:space="preserve">Chalk,Drawing, Asst.12/Box,Classroom Select </t>
  </si>
  <si>
    <t>Chalk, Sidewalk, 4x1, Asst, Classroom Sel. Tub/20</t>
  </si>
  <si>
    <t>Chalk, Sidewalk, 4x1, Asst, Crayola, Tub/52</t>
  </si>
  <si>
    <t>Crayola Model Magic</t>
  </si>
  <si>
    <t xml:space="preserve">Clay, Model Magic, 4 Oz. Packages, Blue </t>
  </si>
  <si>
    <t>Clay, Model Magic, 4 Oz. Packages, White</t>
  </si>
  <si>
    <t>Clay, Model Magic, 4 Oz. Packages, Yellow</t>
  </si>
  <si>
    <t>Clay, Model Magic, 4 Oz. Packages, Red</t>
  </si>
  <si>
    <t>Clay, Model Magic, 4 Oz. Packages, Black</t>
  </si>
  <si>
    <t>30391130</t>
  </si>
  <si>
    <t xml:space="preserve">Clay, Model Magic, 2 Lb. Bucket, White </t>
  </si>
  <si>
    <t xml:space="preserve">Brush, Paint,  3/4", Easel                      </t>
  </si>
  <si>
    <t xml:space="preserve">Brush, Paint, Camel, Size 3 W/C                          </t>
  </si>
  <si>
    <t xml:space="preserve">Brush, Paint, Camel, Size 6, W/C   </t>
  </si>
  <si>
    <t xml:space="preserve">Brush, Paint, Camel, Size 7, W/C  </t>
  </si>
  <si>
    <t xml:space="preserve">Brush, Paint, Camel, Size 10, W/C </t>
  </si>
  <si>
    <t xml:space="preserve">Clay, Model Magic, 2 Lb. Bucket, Assorted </t>
  </si>
  <si>
    <t>Crayola Dough</t>
  </si>
  <si>
    <t xml:space="preserve">Dough, Crayola, 3 # Container  Red </t>
  </si>
  <si>
    <t xml:space="preserve">Dough, Crayola, 3# Container Blue </t>
  </si>
  <si>
    <t xml:space="preserve">Dough, Crayola, 3# Container Green  </t>
  </si>
  <si>
    <t xml:space="preserve">Dough, Crayola, 3# Container Orange </t>
  </si>
  <si>
    <t xml:space="preserve">Dough, Crayola, 3# Container Yellow </t>
  </si>
  <si>
    <t xml:space="preserve">Dough, Crayola, 3# Container Purple </t>
  </si>
  <si>
    <t xml:space="preserve">Clay, Modeling, Non-Toxic, 1Lb. Box, Yellow </t>
  </si>
  <si>
    <t xml:space="preserve">Clay, Modeling, Non-Toxic, 1Lb. Box, White </t>
  </si>
  <si>
    <t>Crayola Modeling Clay</t>
  </si>
  <si>
    <t>Clay, Modeling, Non-Toxic, 1Lb. Box, Red</t>
  </si>
  <si>
    <t>Clay, Modeling, Non-Toxic, 1Lb. Box, Blue</t>
  </si>
  <si>
    <t>Clay, Modeling, Non-Toxic, 1Lb. Box, Green</t>
  </si>
  <si>
    <t>Clay, Modeling, Non-Toxic, 1Lb. Box, Yellow</t>
  </si>
  <si>
    <t>Prang Modeling Clay</t>
  </si>
  <si>
    <t>Clay, Modeling, 1 Lb Assorted</t>
  </si>
  <si>
    <t>Crayola Crayons</t>
  </si>
  <si>
    <t>Crayons, Crayola, Artista II, Anti-Roll, Pressed, Large Size, Lift Lid Box,  
8 Colors/Box, Flat On One Side</t>
  </si>
  <si>
    <t>Classroom Select Glitter</t>
  </si>
  <si>
    <t xml:space="preserve">Clay, Modeling, Non-Toxic, 1 Lb. Box, Brown </t>
  </si>
  <si>
    <t>Clay, Modeling, Non-Toxic, 1Lb. Box, Asst</t>
  </si>
  <si>
    <t xml:space="preserve">Clay, Modeling, Non-Toxic, 1Lb. Box, Blue </t>
  </si>
  <si>
    <t xml:space="preserve">Clay, Modeling, Non-Toxic, 1Lb. Box, Green </t>
  </si>
  <si>
    <t xml:space="preserve">Clay, Modeling, Non-Toxic, 1Lb. Box, Grey </t>
  </si>
  <si>
    <t xml:space="preserve">Clay, Modeling, Non-Toxic, 1Lb. Box, Red  </t>
  </si>
  <si>
    <t xml:space="preserve">Clay, Modeling, N-Toxic, 1Lb. Box, Terra Cotta </t>
  </si>
  <si>
    <t>Classroom Select Clay (Klean Klay)</t>
  </si>
  <si>
    <t>Glitter, 4 Oz. Non-Toxic,  Multicolor</t>
  </si>
  <si>
    <t>Glitter, 4 Oz. Non-Toxic,  Silver</t>
  </si>
  <si>
    <t>Glitter, 4 Oz. Non-Toxic,  Red</t>
  </si>
  <si>
    <t>Glitter, 4 Oz. Non-Toxic,  Blue</t>
  </si>
  <si>
    <t>Glitter, 4 Oz. Non-Toxic,  Green</t>
  </si>
  <si>
    <t>Glitter, 4 Oz. Non-Toxic,  Gold</t>
  </si>
  <si>
    <t>Glitter, 4 Oz. Non-Toxic, Copper</t>
  </si>
  <si>
    <t>Glitter, 4 Oz. Non-Toxic,  Black</t>
  </si>
  <si>
    <t>Glitter, 4 Oz. Non-Toxic,  Purple</t>
  </si>
  <si>
    <t>Glue &amp; Adhesives</t>
  </si>
  <si>
    <t xml:space="preserve">Glue,Tac'N Stick, Elmers                                     </t>
  </si>
  <si>
    <t>Glue Stick, Colorless, 0.28 Oz, Prang</t>
  </si>
  <si>
    <t>Glue Stick, Colorless, 1.27 Oz. Prang</t>
  </si>
  <si>
    <t>Glue, White, Elmer's Glue All, 1-1/4 Oz</t>
  </si>
  <si>
    <t xml:space="preserve">Glue Pump, Fits Gallon Bottles, Elmers </t>
  </si>
  <si>
    <t>Glue, White, Washable, Elmers School Glue,
1-1/4 Oz.</t>
  </si>
  <si>
    <t>Glue, White, Elmers Glue All, 4 Oz.</t>
  </si>
  <si>
    <t>Glue, White, Elmers Glue All, 7-5/8 Oz.</t>
  </si>
  <si>
    <t>Glue, White, Elmers Glue All, Pint</t>
  </si>
  <si>
    <t>Glue, White, Washable, Elmers School Glue, Qt.</t>
  </si>
  <si>
    <t xml:space="preserve">Glue, White, Washable, Elmers School Glue,           4 Oz. </t>
  </si>
  <si>
    <t>Glue, White, Washable, Elmers School Glue,            7-5/8 Oz.</t>
  </si>
  <si>
    <t>Glue, White, Elmers Glue All, Gal.</t>
  </si>
  <si>
    <t>Glue, White, Washable, Elmers School Glue, Gal.</t>
  </si>
  <si>
    <t>Glue, White, Washable,  4 0z Squeeze Bottle, Elmers No Run School Glue</t>
  </si>
  <si>
    <t>Glue, Blue, Washable, 4 Oz. Squeeze Bottle, Elmers No Run School Glue Gel</t>
  </si>
  <si>
    <t xml:space="preserve"> Watercolor Markers</t>
  </si>
  <si>
    <t>780022</t>
  </si>
  <si>
    <t>780023</t>
  </si>
  <si>
    <t>023484</t>
  </si>
  <si>
    <t>023481</t>
  </si>
  <si>
    <t>023482</t>
  </si>
  <si>
    <t>023485</t>
  </si>
  <si>
    <t>780024</t>
  </si>
  <si>
    <t>023483</t>
  </si>
  <si>
    <t>Marker, Water Soluble, Fine Line, Fiber-Tip Pen, Sanford, Black</t>
  </si>
  <si>
    <t>Marker, Water Soluble, Fine Line, Fiber-Tip Pen, Sanford, Blue</t>
  </si>
  <si>
    <t>Marker, Water Soluble, Fine Line, Fiber-Tip Pen, Sanford, Brown</t>
  </si>
  <si>
    <t>Marker, Water Soluble, Fine Line, Fiber-Tip Pen, Sanford, Green</t>
  </si>
  <si>
    <t>Marker, Water Soluble, Fine Line, Fiber-Tip Pen, Sanford, Orange</t>
  </si>
  <si>
    <t>Marker, Water Soluble, Fine Line, Fiber-Tip Pen, Sanford, Purple</t>
  </si>
  <si>
    <t>Marker, Water Soluble, Fine Line, Fiber-Tip Pen, Sanford, Red</t>
  </si>
  <si>
    <t>Marker, Water Soluble, Fine Line, Fiber-Tip Pen, Sanford, Yellow</t>
  </si>
  <si>
    <t>023491</t>
  </si>
  <si>
    <t>023492</t>
  </si>
  <si>
    <t>023490</t>
  </si>
  <si>
    <t>023494</t>
  </si>
  <si>
    <t>023493</t>
  </si>
  <si>
    <t>Marker, Water Soluble, Broad Line, Chisel Tip, Reg. Size, Sanford Orange</t>
  </si>
  <si>
    <t>Marker, Water Soluble, Broad Line, Chisel Tip, Reg. Size, Sanford Yellow</t>
  </si>
  <si>
    <t>Marker, Water Soluble, Broad Line, Chisel Tip, Reg. Size, Sanford Green</t>
  </si>
  <si>
    <t>Marker, Water Soluble, Broad Line, Chisel Tip, Reg. Size, Sanford Red</t>
  </si>
  <si>
    <t>Marker, Water Soluble, Broad Line, Chisel Tip, Reg. Size, Sanford Black</t>
  </si>
  <si>
    <t>Marker, Water Soluble, Broad Line, Chisel Tip, Reg. Size, Sanford Purple</t>
  </si>
  <si>
    <t>Marker, Water Soluble, Broad Line, Chisel Tip, Reg. Size, Sanford Blue</t>
  </si>
  <si>
    <t>Marker, Water Soluble, Broad Line, Chisel Tip, Reg. Size, Sanford Brown</t>
  </si>
  <si>
    <t>Marker, Water Soluble, Chisel Tip, 8/Set Crayola</t>
  </si>
  <si>
    <t xml:space="preserve">Marker, Washable,Watercolor, Brown, Sanford </t>
  </si>
  <si>
    <t xml:space="preserve">Marker, Washable,Watercolor, Green, Sanford </t>
  </si>
  <si>
    <t xml:space="preserve">Marker, Washable,Watercolor, Orange,Sanford </t>
  </si>
  <si>
    <t xml:space="preserve">Marker, Washable,Watercolor, Yellow, Sanford </t>
  </si>
  <si>
    <t xml:space="preserve">Marker, Washable,Watercolor, 8/Set Sanford </t>
  </si>
  <si>
    <t xml:space="preserve">Marker, Washable,Watercolor, Black, Sanford </t>
  </si>
  <si>
    <t xml:space="preserve">Marker, Washable,Watercolor, Blue, Sanford </t>
  </si>
  <si>
    <t xml:space="preserve">Marker, Washable,Watercolor, Red, Sanford </t>
  </si>
  <si>
    <t xml:space="preserve">Marker, Washable,Watercolor, Violet, Sanford </t>
  </si>
  <si>
    <t xml:space="preserve">Markers, Water Soluble, Broad Line, Chisel Tip, Black, Sanford </t>
  </si>
  <si>
    <t xml:space="preserve">Markers, Water Soluble,  Broad Line, Chisel Tip, Blue, Sanford </t>
  </si>
  <si>
    <t xml:space="preserve">Markers, Water Soluble, Broad Line, Chisel Tip, Red, Sanford </t>
  </si>
  <si>
    <t>Liquitex Acrylic Paint</t>
  </si>
  <si>
    <t xml:space="preserve">Paint, Acrylic, 6 Tube Set   </t>
  </si>
  <si>
    <t>Binney &amp; Smith Artista II Tempera Paint</t>
  </si>
  <si>
    <t>Paint, Tempera, Liquid, 16 Oz., Black</t>
  </si>
  <si>
    <t>Paint, Tempera, Liquid, 16 Oz., Blue</t>
  </si>
  <si>
    <t>Paint, Tempera, Liquid, 16 Oz., Brown</t>
  </si>
  <si>
    <t>Paint, Tempera, Liquid, 16 Oz., Green</t>
  </si>
  <si>
    <t>Paint, Tempera, Liquid, 16 Oz., Magenta</t>
  </si>
  <si>
    <t>Paint, Tempera, Liquid, 16 Oz., Orange</t>
  </si>
  <si>
    <t>Paint, Tempera, Liquid, 16 Oz., Peach</t>
  </si>
  <si>
    <t>Paint, Tempera, Liquid, 16 Oz., Red</t>
  </si>
  <si>
    <t>Paint, Tempera, Liquid, 16 Oz., Turquoise</t>
  </si>
  <si>
    <t>Paint, Tempera, Liquid, 16 Oz., Violet</t>
  </si>
  <si>
    <t>Paint, Tempera, Liquid, 16 Oz., White</t>
  </si>
  <si>
    <t>Paint, Tempera, Liquid, 16 Oz., Yellow</t>
  </si>
  <si>
    <t>Paint, Tempera, Liquid, 32 Oz., Black</t>
  </si>
  <si>
    <t>Paint, Tempera, Liquid, 32 Oz., Blue</t>
  </si>
  <si>
    <t>Paint, Tempera, Liquid, 32 Oz., Brown</t>
  </si>
  <si>
    <t>Paint, Tempera, Liquid, 32 Oz., Green</t>
  </si>
  <si>
    <t>Paint, Tempera, Liquid, 32 Oz., Magenta</t>
  </si>
  <si>
    <t>Paint, Tempera, Liquid, 32 Oz., Orange</t>
  </si>
  <si>
    <t>Paint, Tempera, Liquid, 32 Oz., Peach</t>
  </si>
  <si>
    <t>30053934</t>
  </si>
  <si>
    <t>30053937</t>
  </si>
  <si>
    <t>100732</t>
  </si>
  <si>
    <t>225918</t>
  </si>
  <si>
    <t>100733</t>
  </si>
  <si>
    <t>225921</t>
  </si>
  <si>
    <t>100734</t>
  </si>
  <si>
    <t>225924</t>
  </si>
  <si>
    <t>100735</t>
  </si>
  <si>
    <t>225927</t>
  </si>
  <si>
    <t>100736</t>
  </si>
  <si>
    <t>225930</t>
  </si>
  <si>
    <t>100737</t>
  </si>
  <si>
    <t>225933</t>
  </si>
  <si>
    <t>100738</t>
  </si>
  <si>
    <t>225936</t>
  </si>
  <si>
    <t>100739</t>
  </si>
  <si>
    <t>225939</t>
  </si>
  <si>
    <t>100740</t>
  </si>
  <si>
    <t>225942</t>
  </si>
  <si>
    <t>30055929</t>
  </si>
  <si>
    <t>100834</t>
  </si>
  <si>
    <t>30055959</t>
  </si>
  <si>
    <t>30055992</t>
  </si>
  <si>
    <t>BOX</t>
  </si>
  <si>
    <t>30008220</t>
  </si>
  <si>
    <t>30405901</t>
  </si>
  <si>
    <t>100863</t>
  </si>
  <si>
    <t>30216741</t>
  </si>
  <si>
    <t>100864</t>
  </si>
  <si>
    <t>30405826</t>
  </si>
  <si>
    <t>100865</t>
  </si>
  <si>
    <t>30026106</t>
  </si>
  <si>
    <t>100890</t>
  </si>
  <si>
    <t>30048492</t>
  </si>
  <si>
    <t>100891</t>
  </si>
  <si>
    <t>30048477</t>
  </si>
  <si>
    <t>100892</t>
  </si>
  <si>
    <t>30048498</t>
  </si>
  <si>
    <t>100893</t>
  </si>
  <si>
    <t>30048471</t>
  </si>
  <si>
    <t>100894</t>
  </si>
  <si>
    <t>30048447</t>
  </si>
  <si>
    <t>100895</t>
  </si>
  <si>
    <t>30048450</t>
  </si>
  <si>
    <t>100896</t>
  </si>
  <si>
    <t>226248</t>
  </si>
  <si>
    <t>100897</t>
  </si>
  <si>
    <t>30048474</t>
  </si>
  <si>
    <t>100898</t>
  </si>
  <si>
    <t>30048495</t>
  </si>
  <si>
    <t>100923</t>
  </si>
  <si>
    <t>30055935</t>
  </si>
  <si>
    <t>100924</t>
  </si>
  <si>
    <t>30001335</t>
  </si>
  <si>
    <t>100974</t>
  </si>
  <si>
    <t>30007560</t>
  </si>
  <si>
    <t>100975</t>
  </si>
  <si>
    <t>30007554</t>
  </si>
  <si>
    <t>100976</t>
  </si>
  <si>
    <t>30008493</t>
  </si>
  <si>
    <t>100977</t>
  </si>
  <si>
    <t>30215004</t>
  </si>
  <si>
    <t>100978</t>
  </si>
  <si>
    <t>30007605</t>
  </si>
  <si>
    <t>100979</t>
  </si>
  <si>
    <t>30008163</t>
  </si>
  <si>
    <t>100980</t>
  </si>
  <si>
    <t>30007611</t>
  </si>
  <si>
    <t>100981</t>
  </si>
  <si>
    <t>30007617</t>
  </si>
  <si>
    <t>100982</t>
  </si>
  <si>
    <t>30008160</t>
  </si>
  <si>
    <t>100983</t>
  </si>
  <si>
    <t>30007608</t>
  </si>
  <si>
    <t>100984</t>
  </si>
  <si>
    <t>30007614</t>
  </si>
  <si>
    <t>100985</t>
  </si>
  <si>
    <t>30008157</t>
  </si>
  <si>
    <t>100986</t>
  </si>
  <si>
    <t>30008094</t>
  </si>
  <si>
    <t>100987</t>
  </si>
  <si>
    <t>30008097</t>
  </si>
  <si>
    <t>100988</t>
  </si>
  <si>
    <t>30008100</t>
  </si>
  <si>
    <t>100989</t>
  </si>
  <si>
    <t>30008103</t>
  </si>
  <si>
    <t>100990</t>
  </si>
  <si>
    <t>30008106</t>
  </si>
  <si>
    <t>100991</t>
  </si>
  <si>
    <t>30008109</t>
  </si>
  <si>
    <t>100992</t>
  </si>
  <si>
    <t>30008112</t>
  </si>
  <si>
    <t>100993</t>
  </si>
  <si>
    <t>008115</t>
  </si>
  <si>
    <t>100994</t>
  </si>
  <si>
    <t>30008118</t>
  </si>
  <si>
    <t>100996</t>
  </si>
  <si>
    <t>30393758</t>
  </si>
  <si>
    <t>30005775</t>
  </si>
  <si>
    <t>30403649</t>
  </si>
  <si>
    <t>30403658</t>
  </si>
  <si>
    <t>30225309</t>
  </si>
  <si>
    <t>30403664</t>
  </si>
  <si>
    <t>30403676</t>
  </si>
  <si>
    <t>30248324</t>
  </si>
  <si>
    <t>30403694</t>
  </si>
  <si>
    <t>30403691</t>
  </si>
  <si>
    <t>30403703</t>
  </si>
  <si>
    <t>30403712</t>
  </si>
  <si>
    <t>PK</t>
  </si>
  <si>
    <t>DZ</t>
  </si>
  <si>
    <t>ST</t>
  </si>
  <si>
    <t>RL</t>
  </si>
  <si>
    <t>WCSPC #</t>
  </si>
  <si>
    <t>CAT #</t>
  </si>
  <si>
    <t>Crayons, Crayola, Anti-Roll,  Large Size, 8 Colors/Box, Labeled Non-Toxic, Round W/Flat Side</t>
  </si>
  <si>
    <t>Crayons, Crayola, Standard, Regular Size, Tuck Box, 8 Colors/Box, #52-0008</t>
  </si>
  <si>
    <t>Crayons, Crayola, Standard, Regular Size, Tuck Box, 16 Colors/Box, #52-0016</t>
  </si>
  <si>
    <t>Crayons, Crayola, Large Size,  Tuck Box,  8 Colors/Box, #52-0080</t>
  </si>
  <si>
    <t>Crayons, Crayola, Large Size, Lift Lid Box,  16 Colors/Box</t>
  </si>
  <si>
    <t>Crayons, Crayola, Large Size, Lift Lid Box,  8 Colors/Box</t>
  </si>
  <si>
    <t>Crayons, Crayola, Single Color Refill, Regular Size,  Tuck Box, 12/Box, Black</t>
  </si>
  <si>
    <t>Crayons, Crayola, Single Color Refill, Regular Size,  Tuck Box, 12/Box, Blue</t>
  </si>
  <si>
    <t>Crayons, Crayola, Single Color Refill, Regular Size,  Tuck Box, 12/Box, Brown</t>
  </si>
  <si>
    <t>Crayons, Crayola, Single Color Refill, Regular Size,  Tuck Box, 12/Box, Gold</t>
  </si>
  <si>
    <t>Crayons, Crayola, Single Color Refill, Regular Size,  Tuck Box, 12/Box, Gray</t>
  </si>
  <si>
    <t>Crayons, Crayola, Single Color Refill, Regular Size,  Tuck Box, 12/Box, Green</t>
  </si>
  <si>
    <t>Crayons, Crayola, Single Color Refill, Regular Size,  Tuck Box, 12/Box, Orange</t>
  </si>
  <si>
    <t>Crayons, Crayola, Single Color Refill, Regular Size,  Tuck Box, 12/Box, Peach</t>
  </si>
  <si>
    <t>Crayons, Crayola, Single Color Refill, Regular Size,  Tuck Box, 12/Box, Pink</t>
  </si>
  <si>
    <t>Crayons, Crayola, Single Color Refill, Regular Size,  Tuck Box, 12/Box, Red</t>
  </si>
  <si>
    <t>Crayons, Crayola, Single Color Refill, Regular Size,  Tuck Box, 12/Box, Silver</t>
  </si>
  <si>
    <t>Crayons, Crayola, Single Color Refill, Regular Size,  Tuck Box, 12/Box, Violet</t>
  </si>
  <si>
    <t>Crayons, Crayola, Single Color Refill, Regular Size,  Tuck Box, 12/Box, White</t>
  </si>
  <si>
    <t>Crayons, Crayola, Single Color Refill, Regular Size,  Tuck Box, 12/Box, Yellow</t>
  </si>
  <si>
    <t>Crayons, Crayola, Single Color Refill, Large Size,  Tuck Box, 12/Box, Black</t>
  </si>
  <si>
    <t>Crayons, Crayola, Single Color Refill, Large Size,  Tuck Box, 12/Box, Blue</t>
  </si>
  <si>
    <t>Crayons, Crayola, Single Color Refill, Large Size,  Tuck Box, 12/Box, Brown</t>
  </si>
  <si>
    <t>Crayons, Crayola, Single Color Refill, Large Size,  Tuck Box, 12/Box, Gray</t>
  </si>
  <si>
    <t>Crayons, Crayola, Single Color Refill, Large Size,  Tuck Box, 12/Box, Green</t>
  </si>
  <si>
    <t>Crayons, Crayola, Single Color Refill, Large Size,  Tuck Box, 12/Box, Orange</t>
  </si>
  <si>
    <t>Crayons, Crayola, Single Color Refill, Large Size,  Tuck Box, 12/Box, Peach</t>
  </si>
  <si>
    <t>Crayons, Crayola, Single Color Refill, Large Size,  Tuck Box, 12/Box, Pink</t>
  </si>
  <si>
    <t>Crayons, Crayola, Single Color Refill, Large Size,  Tuck Box, 12/Box, Red</t>
  </si>
  <si>
    <t>Crayons, Crayola, Single Color Refill, Large Size,  Tuck Box, 12/Box, Violet</t>
  </si>
  <si>
    <t>Crayons, Crayola, Single Color Refill, Large Size,  Tuck Box, 12/Box, White</t>
  </si>
  <si>
    <t>Crayons, Crayola, Single Color Refill, Large Size,  Tuck Box, 12/Box, Yellow</t>
  </si>
  <si>
    <t>Crayons, Crayola Classpack, Large Size, 400 Crayons Per Box, 8 Colors, 50 Of Each Color</t>
  </si>
  <si>
    <t>Crayons, Crayola Classpack, Regular Size, 800 Crayons Per Box, 8 Colors, 100 Of Each Color</t>
  </si>
  <si>
    <t>Crayons, Prang Fun Pro,Classpack, Made From Soybean Oil, 800 Regular Size, 8 Colors, 100 Of Each Color</t>
  </si>
  <si>
    <t>Crayons, Prang Molded, Regular Size, 
8 Colors, Tuck Box, Prang 00151</t>
  </si>
  <si>
    <t>Crayons, Prang Molded, Regular Size,
16 Colors, Tuck Box</t>
  </si>
  <si>
    <t>Crayons, Prang Molded, Large Size, 
8 Colors, Lift Lid Box</t>
  </si>
  <si>
    <t>Crayons, Prang Molded, Large Size, 
8 Colors, Tuck Box</t>
  </si>
  <si>
    <t>Crayons, Prang Kantroll, Flat Sided, Pressed, 8 Color, Lift Lid Box</t>
  </si>
  <si>
    <t>Crayons, Crayola, Multicultural,     
8 Colors, Skin Tones, Tuck Box, #52-008W</t>
  </si>
  <si>
    <t xml:space="preserve">Crayons, Regular, Multicultural, 
16 Colors Crayola 52-008W                           </t>
  </si>
  <si>
    <t>QTY ORD.</t>
  </si>
  <si>
    <t>UNIT</t>
  </si>
  <si>
    <t>DESCRIPTION</t>
  </si>
  <si>
    <t>PAGE</t>
  </si>
  <si>
    <t>UNIT PRICE</t>
  </si>
  <si>
    <t>TOTAL PRICE</t>
  </si>
  <si>
    <t>EA</t>
  </si>
  <si>
    <t>100119</t>
  </si>
  <si>
    <t>213978</t>
  </si>
  <si>
    <t>100146</t>
  </si>
  <si>
    <t>213976</t>
  </si>
  <si>
    <t>213977</t>
  </si>
  <si>
    <t>216750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</si>
  <si>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</si>
  <si>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</si>
  <si>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</si>
  <si>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</si>
  <si>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</si>
  <si>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</si>
  <si>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</si>
  <si>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</si>
  <si>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</si>
  <si>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</si>
  <si>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100161</t>
  </si>
  <si>
    <t>100162</t>
  </si>
  <si>
    <t>100163</t>
  </si>
  <si>
    <t>100164</t>
  </si>
  <si>
    <t>100165</t>
  </si>
  <si>
    <t>100166</t>
  </si>
  <si>
    <t>100167</t>
  </si>
  <si>
    <t>100169</t>
  </si>
  <si>
    <t>100170</t>
  </si>
  <si>
    <t>100171</t>
  </si>
  <si>
    <t>100197</t>
  </si>
  <si>
    <t>007544</t>
  </si>
  <si>
    <t>100198</t>
  </si>
  <si>
    <t>30008554</t>
  </si>
  <si>
    <t>100199</t>
  </si>
  <si>
    <t>30007503</t>
  </si>
  <si>
    <t>100200</t>
  </si>
  <si>
    <t>30007512</t>
  </si>
  <si>
    <t>100201</t>
  </si>
  <si>
    <t>30007542</t>
  </si>
  <si>
    <t>100202</t>
  </si>
  <si>
    <t>30007551</t>
  </si>
  <si>
    <t>100203</t>
  </si>
  <si>
    <t>30007524</t>
  </si>
  <si>
    <t>100204</t>
  </si>
  <si>
    <t>30007635</t>
  </si>
  <si>
    <t>100205</t>
  </si>
  <si>
    <t>30007638</t>
  </si>
  <si>
    <t>100206</t>
  </si>
  <si>
    <t>30007641</t>
  </si>
  <si>
    <t>100207</t>
  </si>
  <si>
    <t>30007671</t>
  </si>
  <si>
    <t>100208</t>
  </si>
  <si>
    <t>30007647</t>
  </si>
  <si>
    <t>100209</t>
  </si>
  <si>
    <t>30007650</t>
  </si>
  <si>
    <t>100210</t>
  </si>
  <si>
    <t>30007653</t>
  </si>
  <si>
    <t>100211</t>
  </si>
  <si>
    <t>30007656</t>
  </si>
  <si>
    <t>100212</t>
  </si>
  <si>
    <t>30007644</t>
  </si>
  <si>
    <t>100213</t>
  </si>
  <si>
    <t>30007659</t>
  </si>
  <si>
    <t>100214</t>
  </si>
  <si>
    <t>30007674</t>
  </si>
  <si>
    <t>100215</t>
  </si>
  <si>
    <t>30007662</t>
  </si>
  <si>
    <t>100216</t>
  </si>
  <si>
    <t>30007665</t>
  </si>
  <si>
    <t>100217</t>
  </si>
  <si>
    <t>30007668</t>
  </si>
  <si>
    <t>100218</t>
  </si>
  <si>
    <t>30007563</t>
  </si>
  <si>
    <t>100219</t>
  </si>
  <si>
    <t>30007566</t>
  </si>
  <si>
    <t>100220</t>
  </si>
  <si>
    <t>30007569</t>
  </si>
  <si>
    <t>100221</t>
  </si>
  <si>
    <t>30391106</t>
  </si>
  <si>
    <t>100222</t>
  </si>
  <si>
    <t>30007575</t>
  </si>
  <si>
    <t>100223</t>
  </si>
  <si>
    <t>30007578</t>
  </si>
  <si>
    <t>100224</t>
  </si>
  <si>
    <t>30007581</t>
  </si>
  <si>
    <t>100225</t>
  </si>
  <si>
    <t>30007572</t>
  </si>
  <si>
    <t>100226</t>
  </si>
  <si>
    <t>30007584</t>
  </si>
  <si>
    <t>100227</t>
  </si>
  <si>
    <t>30007590</t>
  </si>
  <si>
    <t>100228</t>
  </si>
  <si>
    <t>30007593</t>
  </si>
  <si>
    <t>100229</t>
  </si>
  <si>
    <t>30007596</t>
  </si>
  <si>
    <t>100230</t>
  </si>
  <si>
    <t>30008718</t>
  </si>
  <si>
    <t>100231</t>
  </si>
  <si>
    <t>30008715</t>
  </si>
  <si>
    <t>100232</t>
  </si>
  <si>
    <t>30424981</t>
  </si>
  <si>
    <t>100233</t>
  </si>
  <si>
    <t>30424982</t>
  </si>
  <si>
    <t>100234</t>
  </si>
  <si>
    <t>30424993</t>
  </si>
  <si>
    <t>100235</t>
  </si>
  <si>
    <t>30001287</t>
  </si>
  <si>
    <t>100236</t>
  </si>
  <si>
    <t>30001290</t>
  </si>
  <si>
    <t>100237</t>
  </si>
  <si>
    <t>30001305</t>
  </si>
  <si>
    <t>100238</t>
  </si>
  <si>
    <t>30405604</t>
  </si>
  <si>
    <t>100239</t>
  </si>
  <si>
    <t>30001332</t>
  </si>
  <si>
    <t>100240</t>
  </si>
  <si>
    <t>30008716</t>
  </si>
  <si>
    <t>100241</t>
  </si>
  <si>
    <t>30391118</t>
  </si>
  <si>
    <t>100266</t>
  </si>
  <si>
    <t>30006669</t>
  </si>
  <si>
    <t>100267</t>
  </si>
  <si>
    <t>30006654</t>
  </si>
  <si>
    <t>100268</t>
  </si>
  <si>
    <t>30006657</t>
  </si>
  <si>
    <t>100269</t>
  </si>
  <si>
    <t>30006660</t>
  </si>
  <si>
    <t>100270</t>
  </si>
  <si>
    <t>30006663</t>
  </si>
  <si>
    <t>100271</t>
  </si>
  <si>
    <t>30006666</t>
  </si>
  <si>
    <t>100272</t>
  </si>
  <si>
    <t>30208505</t>
  </si>
  <si>
    <t>100273</t>
  </si>
  <si>
    <t>30208508</t>
  </si>
  <si>
    <t>100274</t>
  </si>
  <si>
    <t>30208511</t>
  </si>
  <si>
    <t>30009003</t>
  </si>
  <si>
    <t>30035334</t>
  </si>
  <si>
    <t>30024550</t>
  </si>
  <si>
    <t>30200714</t>
  </si>
  <si>
    <t>30008988</t>
  </si>
  <si>
    <t>30008967</t>
  </si>
  <si>
    <t>30008985</t>
  </si>
  <si>
    <t>30008970</t>
  </si>
  <si>
    <t>30008991</t>
  </si>
  <si>
    <t>30008973</t>
  </si>
  <si>
    <t>30008982</t>
  </si>
  <si>
    <t>30008976</t>
  </si>
  <si>
    <t>30008997</t>
  </si>
  <si>
    <t>30008979</t>
  </si>
  <si>
    <t>30024100</t>
  </si>
  <si>
    <t>30200675</t>
  </si>
  <si>
    <t>30067912</t>
  </si>
  <si>
    <t>100387</t>
  </si>
  <si>
    <t>100388</t>
  </si>
  <si>
    <t>100389</t>
  </si>
  <si>
    <t>30008148</t>
  </si>
  <si>
    <t>100390</t>
  </si>
  <si>
    <t>30059361</t>
  </si>
  <si>
    <t>100391</t>
  </si>
  <si>
    <t>30059523</t>
  </si>
  <si>
    <t>100392</t>
  </si>
  <si>
    <t>30059490</t>
  </si>
  <si>
    <t>100393</t>
  </si>
  <si>
    <t>30059493</t>
  </si>
  <si>
    <t>100394</t>
  </si>
  <si>
    <t>30059499</t>
  </si>
  <si>
    <t>100395</t>
  </si>
  <si>
    <t>30059505</t>
  </si>
  <si>
    <t>100396</t>
  </si>
  <si>
    <t>30059511</t>
  </si>
  <si>
    <t>100397</t>
  </si>
  <si>
    <t>30059508</t>
  </si>
  <si>
    <t>100398</t>
  </si>
  <si>
    <t>30059517</t>
  </si>
  <si>
    <t>023487</t>
  </si>
  <si>
    <t>023489</t>
  </si>
  <si>
    <t>023488</t>
  </si>
  <si>
    <t>30390620</t>
  </si>
  <si>
    <t>100451</t>
  </si>
  <si>
    <t>30008151</t>
  </si>
  <si>
    <t>100452</t>
  </si>
  <si>
    <t>30007677</t>
  </si>
  <si>
    <t>100453</t>
  </si>
  <si>
    <t>30007680</t>
  </si>
  <si>
    <t>100454</t>
  </si>
  <si>
    <t>30007683</t>
  </si>
  <si>
    <t>100455</t>
  </si>
  <si>
    <t>30007686</t>
  </si>
  <si>
    <t>100456</t>
  </si>
  <si>
    <t>30007689</t>
  </si>
  <si>
    <t>100457</t>
  </si>
  <si>
    <t>30201965</t>
  </si>
  <si>
    <t>100458</t>
  </si>
  <si>
    <t>30007692</t>
  </si>
  <si>
    <t>100459</t>
  </si>
  <si>
    <t>30008580</t>
  </si>
  <si>
    <t>100460</t>
  </si>
  <si>
    <t>30007695</t>
  </si>
  <si>
    <t>100461</t>
  </si>
  <si>
    <t>30007698</t>
  </si>
  <si>
    <t>100462</t>
  </si>
  <si>
    <t>30007701</t>
  </si>
  <si>
    <t>100463</t>
  </si>
  <si>
    <t>30007704</t>
  </si>
  <si>
    <t>100464</t>
  </si>
  <si>
    <t>30007707</t>
  </si>
  <si>
    <t>100465</t>
  </si>
  <si>
    <t>30007710</t>
  </si>
  <si>
    <t>100466</t>
  </si>
  <si>
    <t>30007716</t>
  </si>
  <si>
    <t>100467</t>
  </si>
  <si>
    <t>30007719</t>
  </si>
  <si>
    <t>100468</t>
  </si>
  <si>
    <t>30007722</t>
  </si>
  <si>
    <t>100469</t>
  </si>
  <si>
    <t>30201968</t>
  </si>
  <si>
    <t>100470</t>
  </si>
  <si>
    <t>30007725</t>
  </si>
  <si>
    <t>100471</t>
  </si>
  <si>
    <t>30007735</t>
  </si>
  <si>
    <t>100472</t>
  </si>
  <si>
    <t>30007728</t>
  </si>
  <si>
    <t>100473</t>
  </si>
  <si>
    <t>30007731</t>
  </si>
  <si>
    <t>100474</t>
  </si>
  <si>
    <t>30007734</t>
  </si>
  <si>
    <t>100475</t>
  </si>
  <si>
    <t>30007872</t>
  </si>
  <si>
    <t>100476</t>
  </si>
  <si>
    <t>30008523</t>
  </si>
  <si>
    <t>100477</t>
  </si>
  <si>
    <t>30050384</t>
  </si>
  <si>
    <t>100502</t>
  </si>
  <si>
    <t>30007947</t>
  </si>
  <si>
    <t>100503</t>
  </si>
  <si>
    <t>30007950</t>
  </si>
  <si>
    <t>100504</t>
  </si>
  <si>
    <t>30007953</t>
  </si>
  <si>
    <t>100505</t>
  </si>
  <si>
    <t>30007956</t>
  </si>
  <si>
    <t>100506</t>
  </si>
  <si>
    <t>30007959</t>
  </si>
  <si>
    <t>100507</t>
  </si>
  <si>
    <t>30007962</t>
  </si>
  <si>
    <t>100508</t>
  </si>
  <si>
    <t>30007965</t>
  </si>
  <si>
    <t>100509</t>
  </si>
  <si>
    <t>30007968</t>
  </si>
  <si>
    <t>100510</t>
  </si>
  <si>
    <t>30007971</t>
  </si>
  <si>
    <t>100511</t>
  </si>
  <si>
    <t>30007974</t>
  </si>
  <si>
    <t>100512</t>
  </si>
  <si>
    <t>30007977</t>
  </si>
  <si>
    <t>100513</t>
  </si>
  <si>
    <t>30007980</t>
  </si>
  <si>
    <t>100514</t>
  </si>
  <si>
    <t>30007983</t>
  </si>
  <si>
    <t>100515</t>
  </si>
  <si>
    <t>30007986</t>
  </si>
  <si>
    <t>100516</t>
  </si>
  <si>
    <t>30007989</t>
  </si>
  <si>
    <t>100517</t>
  </si>
  <si>
    <t>30007992</t>
  </si>
  <si>
    <t>100518</t>
  </si>
  <si>
    <t>30007995</t>
  </si>
  <si>
    <t>100519</t>
  </si>
  <si>
    <t>30007998</t>
  </si>
  <si>
    <t>100520</t>
  </si>
  <si>
    <t>30008001</t>
  </si>
  <si>
    <t>100521</t>
  </si>
  <si>
    <t>30008004</t>
  </si>
  <si>
    <t>100522</t>
  </si>
  <si>
    <t>30008007</t>
  </si>
  <si>
    <t>100523</t>
  </si>
  <si>
    <t>30008010</t>
  </si>
  <si>
    <t>100524</t>
  </si>
  <si>
    <t>30008013</t>
  </si>
  <si>
    <t>100525</t>
  </si>
  <si>
    <t>30008016</t>
  </si>
  <si>
    <t>100526</t>
  </si>
  <si>
    <t>30008019</t>
  </si>
  <si>
    <t>100527</t>
  </si>
  <si>
    <t>30008022</t>
  </si>
  <si>
    <t>100528</t>
  </si>
  <si>
    <t>30008025</t>
  </si>
  <si>
    <t>100119A</t>
  </si>
  <si>
    <t>100120A</t>
  </si>
  <si>
    <t>Chalboard Supplies</t>
  </si>
  <si>
    <t>BX</t>
  </si>
  <si>
    <t>30034313</t>
  </si>
  <si>
    <t>Chalk, Prang Hygieia, Assorted Box/12</t>
  </si>
  <si>
    <t>30034268</t>
  </si>
  <si>
    <t>Chalk, Prang Hygieia, White Box/12</t>
  </si>
  <si>
    <t>30034265</t>
  </si>
  <si>
    <t>Chalk, Prang Hygieia, Yellow Box/12</t>
  </si>
  <si>
    <t>30008034</t>
  </si>
  <si>
    <t>Chalk, Crayola, White, Box/12</t>
  </si>
  <si>
    <t>30008031</t>
  </si>
  <si>
    <t>Chalk, Crayola, Yellow Box/12</t>
  </si>
  <si>
    <t>033701</t>
  </si>
  <si>
    <t>Chalk, Crayola, Assorted Box/12</t>
  </si>
  <si>
    <t>N/A</t>
  </si>
  <si>
    <t>30009210</t>
  </si>
  <si>
    <t>Eraser, Chalkboard, Felt, 5 X 2 X 1-1/4"</t>
  </si>
  <si>
    <t>30015321</t>
  </si>
  <si>
    <t>Chalkboard Staff Liner, Acme</t>
  </si>
  <si>
    <t>EZ-Up Clips</t>
  </si>
  <si>
    <t>30060915</t>
  </si>
  <si>
    <t xml:space="preserve">Clips, Ez-Up, White, Box/20, Stikkiworks                           </t>
  </si>
  <si>
    <t>Compass</t>
  </si>
  <si>
    <t>060813</t>
  </si>
  <si>
    <t xml:space="preserve">Compass, With Pencil, Charles Leonard               </t>
  </si>
  <si>
    <t>Penmanship Paper</t>
  </si>
  <si>
    <t>30027219</t>
  </si>
  <si>
    <t>Paper, Penmanship Grade 1, 10.5" X 8", Ruled 1" X 1/2" Lw Alt., Newsprint</t>
  </si>
  <si>
    <t>30027222</t>
  </si>
  <si>
    <t>Paper, Penmanship Grade 2, 10.5" X 8", Ruled 3/4" X 3/8" Lw Alt., Newsprint</t>
  </si>
  <si>
    <t>000510</t>
  </si>
  <si>
    <t>Paper, Penmanship Grade 2, 10.5" X 8", Ruled 3/4" X 3/8" Lw Alt.,  16# Sulfite</t>
  </si>
  <si>
    <t>30027225</t>
  </si>
  <si>
    <t xml:space="preserve">Additional Catalog Items  </t>
  </si>
  <si>
    <t xml:space="preserve">Glue, White, 32 Oz., Elmers                        </t>
  </si>
  <si>
    <t>30355868</t>
  </si>
  <si>
    <t>Clay, #1 Assorted, Klean Klay</t>
  </si>
  <si>
    <t>30055956</t>
  </si>
  <si>
    <t>Paste, White, Elmers Sno-Drift, Quart, plastic jar</t>
  </si>
  <si>
    <t>30055953</t>
  </si>
  <si>
    <t>Paste, White, Elmers, non-toxic, Pint, plastic jar</t>
  </si>
  <si>
    <t>Paste, White, Elmers, non-toxic, Quart, plastic jar</t>
  </si>
  <si>
    <t>Paste, White, non-toxic, 5 oz.plastic jar w/appl.</t>
  </si>
  <si>
    <t>Paper - Newsprint and Sulfite - (Drawing)</t>
  </si>
  <si>
    <t>30027252</t>
  </si>
  <si>
    <t>Paper, NEWSPRINT, White, 9" X 12", ream wrapped, 32#</t>
  </si>
  <si>
    <t>30053925</t>
  </si>
  <si>
    <t>Paper, SULFITE, White, 9" X 12", ream wrapped, 32#</t>
  </si>
  <si>
    <t>30027255</t>
  </si>
  <si>
    <t>Paper, NEWSPRINT, White, 12" X 18", ream wrapped, 32#</t>
  </si>
  <si>
    <t>30053928</t>
  </si>
  <si>
    <t>Paper, SULFITE, White, 12" X 18", ream wrapped, 32#</t>
  </si>
  <si>
    <t>30027261</t>
  </si>
  <si>
    <t>Paper, NEWSPRINT, White, 24" X 36", ream wrapped, 32#</t>
  </si>
  <si>
    <t>0054657</t>
  </si>
  <si>
    <t>Paper, SULFITE, White, 24" X 36", ream wrapped, 32#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</si>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</sst>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>
    <font>
      <sz val="10"/>
      <name val="Geneva"/>
    </font>
    <font>
      <sz val="10"/>
      <name val="Geneva"/>
    </font>
    <font>
      <b/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44" fontId="4" fillId="2" borderId="1" xfId="1" applyFont="1" applyFill="1" applyBorder="1" applyAlignment="1">
      <alignment horizontal="center"/>
    </xf>
    <xf numFmtId="44" fontId="3" fillId="0" borderId="1" xfId="1" applyFont="1" applyBorder="1"/>
    <xf numFmtId="44" fontId="3" fillId="0" borderId="1" xfId="1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44" fontId="3" fillId="0" borderId="1" xfId="0" applyNumberFormat="1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NumberFormat="1" applyFont="1" applyFill="1" applyBorder="1" applyAlignment="1">
      <alignment horizontal="center"/>
    </xf>
    <xf numFmtId="44" fontId="3" fillId="3" borderId="1" xfId="1" applyFont="1" applyFill="1" applyBorder="1"/>
    <xf numFmtId="44" fontId="3" fillId="0" borderId="1" xfId="1" applyFont="1" applyBorder="1" applyAlignment="1">
      <alignment wrapText="1"/>
    </xf>
    <xf numFmtId="0" fontId="3" fillId="0" borderId="1" xfId="0" quotePrefix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right"/>
    </xf>
    <xf numFmtId="49" fontId="3" fillId="4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 wrapText="1"/>
    </xf>
    <xf numFmtId="4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readingOrder="1"/>
    </xf>
    <xf numFmtId="0" fontId="3" fillId="0" borderId="1" xfId="0" applyFont="1" applyBorder="1" applyAlignment="1">
      <alignment horizontal="center" wrapText="1" readingOrder="1"/>
    </xf>
    <xf numFmtId="0" fontId="3" fillId="0" borderId="1" xfId="0" applyNumberFormat="1" applyFont="1" applyBorder="1" applyAlignment="1">
      <alignment horizontal="center" readingOrder="1"/>
    </xf>
    <xf numFmtId="49" fontId="3" fillId="0" borderId="1" xfId="0" applyNumberFormat="1" applyFont="1" applyBorder="1" applyAlignment="1">
      <alignment horizontal="center" wrapText="1" readingOrder="1"/>
    </xf>
    <xf numFmtId="0" fontId="3" fillId="0" borderId="1" xfId="0" applyFont="1" applyBorder="1" applyAlignment="1">
      <alignment horizontal="left" wrapText="1" readingOrder="1"/>
    </xf>
    <xf numFmtId="44" fontId="3" fillId="0" borderId="1" xfId="1" applyFont="1" applyBorder="1" applyAlignment="1">
      <alignment readingOrder="1"/>
    </xf>
    <xf numFmtId="44" fontId="3" fillId="0" borderId="1" xfId="0" applyNumberFormat="1" applyFont="1" applyBorder="1" applyAlignment="1">
      <alignment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</xdr:colOff>
      <xdr:row>0</xdr:row>
      <xdr:rowOff>7620</xdr:rowOff>
    </xdr:from>
    <xdr:to>
      <xdr:col>7</xdr:col>
      <xdr:colOff>807720</xdr:colOff>
      <xdr:row>14</xdr:row>
      <xdr:rowOff>144780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AD558D0C-4017-E9D3-9075-3B62355636E4}"/>
            </a:ext>
          </a:extLst>
        </xdr:cNvPr>
        <xdr:cNvSpPr>
          <a:spLocks noChangeArrowheads="1"/>
        </xdr:cNvSpPr>
      </xdr:nvSpPr>
      <xdr:spPr bwMode="auto">
        <a:xfrm>
          <a:off x="22860" y="7620"/>
          <a:ext cx="6949440" cy="24841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160020</xdr:colOff>
      <xdr:row>4</xdr:row>
      <xdr:rowOff>60960</xdr:rowOff>
    </xdr:from>
    <xdr:to>
      <xdr:col>4</xdr:col>
      <xdr:colOff>952500</xdr:colOff>
      <xdr:row>9</xdr:row>
      <xdr:rowOff>7620</xdr:rowOff>
    </xdr:to>
    <xdr:sp macro="" textlink="">
      <xdr:nvSpPr>
        <xdr:cNvPr id="5122" name="Text 2">
          <a:extLst>
            <a:ext uri="{FF2B5EF4-FFF2-40B4-BE49-F238E27FC236}">
              <a16:creationId xmlns:a16="http://schemas.microsoft.com/office/drawing/2014/main" id="{999AF2D5-7B0F-0C35-4047-8DE13703DE72}"/>
            </a:ext>
          </a:extLst>
        </xdr:cNvPr>
        <xdr:cNvSpPr txBox="1">
          <a:spLocks noChangeArrowheads="1"/>
        </xdr:cNvSpPr>
      </xdr:nvSpPr>
      <xdr:spPr bwMode="auto">
        <a:xfrm>
          <a:off x="160020" y="731520"/>
          <a:ext cx="300990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Geneva"/>
            </a:rPr>
            <a:t>Bill to</a:t>
          </a: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:  ___________________________________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 _________________________________________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 _________________________________________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 _________________________________________</a:t>
          </a:r>
        </a:p>
      </xdr:txBody>
    </xdr:sp>
    <xdr:clientData/>
  </xdr:twoCellAnchor>
  <xdr:twoCellAnchor editAs="absolute">
    <xdr:from>
      <xdr:col>3</xdr:col>
      <xdr:colOff>480060</xdr:colOff>
      <xdr:row>0</xdr:row>
      <xdr:rowOff>38100</xdr:rowOff>
    </xdr:from>
    <xdr:to>
      <xdr:col>7</xdr:col>
      <xdr:colOff>381000</xdr:colOff>
      <xdr:row>4</xdr:row>
      <xdr:rowOff>7620</xdr:rowOff>
    </xdr:to>
    <xdr:sp macro="" textlink="">
      <xdr:nvSpPr>
        <xdr:cNvPr id="5123" name="Text 3">
          <a:extLst>
            <a:ext uri="{FF2B5EF4-FFF2-40B4-BE49-F238E27FC236}">
              <a16:creationId xmlns:a16="http://schemas.microsoft.com/office/drawing/2014/main" id="{29604360-AC6B-66EC-D3E7-30A3BD4DB256}"/>
            </a:ext>
          </a:extLst>
        </xdr:cNvPr>
        <xdr:cNvSpPr txBox="1">
          <a:spLocks noChangeArrowheads="1"/>
        </xdr:cNvSpPr>
      </xdr:nvSpPr>
      <xdr:spPr bwMode="auto">
        <a:xfrm>
          <a:off x="1965960" y="38100"/>
          <a:ext cx="457962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45720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entury Schoolbook "/>
            </a:rPr>
            <a:t>WCSPC 2004-2005 </a:t>
          </a:r>
          <a:r>
            <a:rPr lang="en-US" sz="1200" b="1" i="0" u="none" strike="noStrike" baseline="0">
              <a:solidFill>
                <a:srgbClr val="000000"/>
              </a:solidFill>
              <a:latin typeface="Century Schoolbook "/>
            </a:rPr>
            <a:t>Teacher/Order Requisition Form</a:t>
          </a:r>
          <a:endParaRPr lang="en-US" sz="1400" b="1" i="0" u="none" strike="noStrike" baseline="0">
            <a:solidFill>
              <a:srgbClr val="000000"/>
            </a:solidFill>
            <a:latin typeface="Century Schoolbook "/>
          </a:endParaRPr>
        </a:p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Century Schoolbook "/>
            </a:rPr>
            <a:t>Pricing valid until March 31, 2005 </a:t>
          </a:r>
          <a:r>
            <a:rPr lang="en-US" sz="900" b="1" i="0" u="none" strike="noStrike" baseline="0">
              <a:solidFill>
                <a:srgbClr val="000000"/>
              </a:solidFill>
              <a:latin typeface="Century Schoolbook "/>
            </a:rPr>
            <a:t>Bid#2003119841AP</a:t>
          </a:r>
          <a:r>
            <a:rPr lang="en-US" sz="1200" b="1" i="0" u="none" strike="noStrike" baseline="0">
              <a:solidFill>
                <a:srgbClr val="000000"/>
              </a:solidFill>
              <a:latin typeface="Century Schoolbook "/>
            </a:rPr>
            <a:t> </a:t>
          </a:r>
          <a:endParaRPr lang="en-US" sz="1400" b="1" i="0" u="none" strike="noStrike" baseline="0">
            <a:solidFill>
              <a:srgbClr val="000000"/>
            </a:solidFill>
            <a:latin typeface="Century Schoolbook "/>
          </a:endParaRPr>
        </a:p>
        <a:p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entury Schoolbook "/>
            </a:rPr>
            <a:t>1-888-388-3224• Fax 1-888-388-6344   </a:t>
          </a:r>
          <a:r>
            <a:rPr lang="en-US" sz="800" b="1" i="0" u="none" strike="noStrike" baseline="0">
              <a:solidFill>
                <a:srgbClr val="000000"/>
              </a:solidFill>
              <a:latin typeface="Century Schoolbook "/>
            </a:rPr>
            <a:t>www.junebox.com</a:t>
          </a:r>
        </a:p>
        <a:p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Century Schoolbook "/>
            </a:rPr>
            <a:t> </a:t>
          </a:r>
          <a:r>
            <a:rPr lang="en-US" sz="800" b="0" i="0" u="none" strike="noStrike" baseline="0">
              <a:solidFill>
                <a:srgbClr val="000000"/>
              </a:solidFill>
              <a:latin typeface="Century Schoolbook "/>
            </a:rPr>
            <a:t>   </a:t>
          </a:r>
        </a:p>
      </xdr:txBody>
    </xdr:sp>
    <xdr:clientData/>
  </xdr:twoCellAnchor>
  <xdr:twoCellAnchor editAs="absolute">
    <xdr:from>
      <xdr:col>4</xdr:col>
      <xdr:colOff>1188720</xdr:colOff>
      <xdr:row>4</xdr:row>
      <xdr:rowOff>22860</xdr:rowOff>
    </xdr:from>
    <xdr:to>
      <xdr:col>7</xdr:col>
      <xdr:colOff>320040</xdr:colOff>
      <xdr:row>10</xdr:row>
      <xdr:rowOff>22860</xdr:rowOff>
    </xdr:to>
    <xdr:sp macro="" textlink="">
      <xdr:nvSpPr>
        <xdr:cNvPr id="5124" name="Text 4">
          <a:extLst>
            <a:ext uri="{FF2B5EF4-FFF2-40B4-BE49-F238E27FC236}">
              <a16:creationId xmlns:a16="http://schemas.microsoft.com/office/drawing/2014/main" id="{4100399D-2DE7-2D66-87FA-9805BC2AE0B9}"/>
            </a:ext>
          </a:extLst>
        </xdr:cNvPr>
        <xdr:cNvSpPr txBox="1">
          <a:spLocks noChangeArrowheads="1"/>
        </xdr:cNvSpPr>
      </xdr:nvSpPr>
      <xdr:spPr bwMode="auto">
        <a:xfrm>
          <a:off x="3406140" y="693420"/>
          <a:ext cx="3078480" cy="1005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Geneva"/>
            </a:rPr>
            <a:t>Ship to</a:t>
          </a: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:_____________________________________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___________________________________________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___________________________________________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___________________________________________</a:t>
          </a:r>
        </a:p>
        <a:p>
          <a:pPr algn="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Geneva"/>
            </a:rPr>
            <a:t>Attention/Teacher:</a:t>
          </a: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___________________________</a:t>
          </a:r>
        </a:p>
      </xdr:txBody>
    </xdr:sp>
    <xdr:clientData/>
  </xdr:twoCellAnchor>
  <xdr:twoCellAnchor>
    <xdr:from>
      <xdr:col>0</xdr:col>
      <xdr:colOff>365760</xdr:colOff>
      <xdr:row>9</xdr:row>
      <xdr:rowOff>0</xdr:rowOff>
    </xdr:from>
    <xdr:to>
      <xdr:col>4</xdr:col>
      <xdr:colOff>1714500</xdr:colOff>
      <xdr:row>14</xdr:row>
      <xdr:rowOff>76200</xdr:rowOff>
    </xdr:to>
    <xdr:sp macro="" textlink="">
      <xdr:nvSpPr>
        <xdr:cNvPr id="5157" name="Text Box 37">
          <a:extLst>
            <a:ext uri="{FF2B5EF4-FFF2-40B4-BE49-F238E27FC236}">
              <a16:creationId xmlns:a16="http://schemas.microsoft.com/office/drawing/2014/main" id="{CCFCA665-3661-A8D1-C10E-8D565D229A4C}"/>
            </a:ext>
          </a:extLst>
        </xdr:cNvPr>
        <xdr:cNvSpPr txBox="1">
          <a:spLocks noChangeArrowheads="1"/>
        </xdr:cNvSpPr>
      </xdr:nvSpPr>
      <xdr:spPr bwMode="auto">
        <a:xfrm>
          <a:off x="365760" y="1508760"/>
          <a:ext cx="356616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Geneva"/>
            </a:rPr>
            <a:t>SHIP DATES</a:t>
          </a:r>
          <a:r>
            <a:rPr lang="en-US" sz="1100" b="0" i="0" u="none" strike="noStrike" baseline="0">
              <a:solidFill>
                <a:srgbClr val="000000"/>
              </a:solidFill>
              <a:latin typeface="Geneva"/>
            </a:rPr>
            <a:t>:</a:t>
          </a:r>
          <a:endParaRPr lang="en-US" sz="1000" b="0" i="0" u="none" strike="noStrike" baseline="0">
            <a:solidFill>
              <a:srgbClr val="000000"/>
            </a:solidFill>
            <a:latin typeface="Geneva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____ Standard Shipping(In stock order del 1-3 business days)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____ Future Delivery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            Earliest Delivery Date:______________________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            Latest Delivery Date:_______________________</a:t>
          </a:r>
        </a:p>
      </xdr:txBody>
    </xdr:sp>
    <xdr:clientData/>
  </xdr:twoCellAnchor>
  <xdr:twoCellAnchor>
    <xdr:from>
      <xdr:col>4</xdr:col>
      <xdr:colOff>1645920</xdr:colOff>
      <xdr:row>11</xdr:row>
      <xdr:rowOff>0</xdr:rowOff>
    </xdr:from>
    <xdr:to>
      <xdr:col>7</xdr:col>
      <xdr:colOff>670560</xdr:colOff>
      <xdr:row>14</xdr:row>
      <xdr:rowOff>68580</xdr:rowOff>
    </xdr:to>
    <xdr:sp macro="" textlink="">
      <xdr:nvSpPr>
        <xdr:cNvPr id="5158" name="Text Box 38">
          <a:extLst>
            <a:ext uri="{FF2B5EF4-FFF2-40B4-BE49-F238E27FC236}">
              <a16:creationId xmlns:a16="http://schemas.microsoft.com/office/drawing/2014/main" id="{DE0CACF9-4C51-6A1C-717C-D93DD6DEBC00}"/>
            </a:ext>
          </a:extLst>
        </xdr:cNvPr>
        <xdr:cNvSpPr txBox="1">
          <a:spLocks noChangeArrowheads="1"/>
        </xdr:cNvSpPr>
      </xdr:nvSpPr>
      <xdr:spPr bwMode="auto">
        <a:xfrm>
          <a:off x="3863340" y="1844040"/>
          <a:ext cx="29718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Geneva"/>
            </a:rPr>
            <a:t>Purchase Order/Reference:</a:t>
          </a: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_______________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Geneva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Geneva"/>
            </a:rPr>
            <a:t>Order Total:</a:t>
          </a: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_____________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0</xdr:row>
          <xdr:rowOff>38100</xdr:rowOff>
        </xdr:from>
        <xdr:to>
          <xdr:col>4</xdr:col>
          <xdr:colOff>22860</xdr:colOff>
          <xdr:row>4</xdr:row>
          <xdr:rowOff>99060</xdr:rowOff>
        </xdr:to>
        <xdr:sp macro="" textlink="">
          <xdr:nvSpPr>
            <xdr:cNvPr id="5163" name="Object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4BBADA83-EA2F-9388-2CBA-993148370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5:H395"/>
  <sheetViews>
    <sheetView tabSelected="1" view="pageBreakPreview" zoomScale="75" zoomScaleNormal="100" zoomScaleSheetLayoutView="100" workbookViewId="0">
      <selection activeCell="A17" sqref="A17"/>
    </sheetView>
  </sheetViews>
  <sheetFormatPr defaultColWidth="11.44140625" defaultRowHeight="13.2"/>
  <cols>
    <col min="1" max="1" width="8" style="18" customWidth="1"/>
    <col min="2" max="2" width="4.6640625" style="3" bestFit="1" customWidth="1"/>
    <col min="3" max="3" width="9" style="28" bestFit="1" customWidth="1"/>
    <col min="4" max="4" width="10.6640625" style="3" customWidth="1"/>
    <col min="5" max="5" width="42.44140625" style="20" customWidth="1"/>
    <col min="6" max="6" width="6.44140625" style="3" bestFit="1" customWidth="1"/>
    <col min="7" max="7" width="8.6640625" style="26" customWidth="1"/>
    <col min="8" max="8" width="12.6640625" style="18" customWidth="1"/>
    <col min="9" max="16384" width="11.44140625" style="18"/>
  </cols>
  <sheetData>
    <row r="15" spans="1:8">
      <c r="A15" s="18" t="s">
        <v>915</v>
      </c>
    </row>
    <row r="16" spans="1:8" s="23" customFormat="1" ht="21.9" customHeight="1">
      <c r="A16" s="22" t="s">
        <v>565</v>
      </c>
      <c r="B16" s="22" t="s">
        <v>566</v>
      </c>
      <c r="C16" s="27" t="s">
        <v>521</v>
      </c>
      <c r="D16" s="22" t="s">
        <v>522</v>
      </c>
      <c r="E16" s="22" t="s">
        <v>567</v>
      </c>
      <c r="F16" s="22" t="s">
        <v>568</v>
      </c>
      <c r="G16" s="24" t="s">
        <v>569</v>
      </c>
      <c r="H16" s="22" t="s">
        <v>570</v>
      </c>
    </row>
    <row r="17" spans="2:8" s="19" customFormat="1">
      <c r="B17" s="13"/>
      <c r="C17" s="28"/>
      <c r="D17" s="10"/>
      <c r="E17" s="15" t="s">
        <v>269</v>
      </c>
      <c r="F17" s="10"/>
      <c r="G17" s="25"/>
      <c r="H17" s="29"/>
    </row>
    <row r="18" spans="2:8">
      <c r="B18" s="6" t="s">
        <v>571</v>
      </c>
      <c r="C18" s="28" t="s">
        <v>106</v>
      </c>
      <c r="D18" s="4">
        <v>30355217</v>
      </c>
      <c r="E18" s="12" t="s">
        <v>283</v>
      </c>
      <c r="F18" s="5">
        <v>201</v>
      </c>
      <c r="G18" s="25">
        <v>0.32</v>
      </c>
      <c r="H18" s="29">
        <f t="shared" ref="H18:H64" si="0">A18*G18</f>
        <v>0</v>
      </c>
    </row>
    <row r="19" spans="2:8">
      <c r="B19" s="6" t="s">
        <v>518</v>
      </c>
      <c r="C19" s="28" t="s">
        <v>107</v>
      </c>
      <c r="D19" s="4">
        <v>30445058</v>
      </c>
      <c r="E19" s="12" t="s">
        <v>284</v>
      </c>
      <c r="F19" s="5">
        <v>201</v>
      </c>
      <c r="G19" s="25">
        <v>3.6</v>
      </c>
      <c r="H19" s="29">
        <f t="shared" si="0"/>
        <v>0</v>
      </c>
    </row>
    <row r="20" spans="2:8">
      <c r="B20" s="6" t="s">
        <v>518</v>
      </c>
      <c r="C20" s="28" t="s">
        <v>108</v>
      </c>
      <c r="D20" s="4">
        <v>30445067</v>
      </c>
      <c r="E20" s="12" t="s">
        <v>285</v>
      </c>
      <c r="F20" s="5">
        <v>201</v>
      </c>
      <c r="G20" s="25">
        <v>4.2</v>
      </c>
      <c r="H20" s="29">
        <f t="shared" si="0"/>
        <v>0</v>
      </c>
    </row>
    <row r="21" spans="2:8">
      <c r="B21" s="6" t="s">
        <v>518</v>
      </c>
      <c r="C21" s="28" t="s">
        <v>109</v>
      </c>
      <c r="D21" s="4">
        <v>30445070</v>
      </c>
      <c r="E21" s="12" t="s">
        <v>286</v>
      </c>
      <c r="F21" s="5">
        <v>201</v>
      </c>
      <c r="G21" s="25">
        <v>4.6500000000000004</v>
      </c>
      <c r="H21" s="29">
        <f t="shared" si="0"/>
        <v>0</v>
      </c>
    </row>
    <row r="22" spans="2:8">
      <c r="B22" s="6" t="s">
        <v>518</v>
      </c>
      <c r="C22" s="28" t="s">
        <v>110</v>
      </c>
      <c r="D22" s="4">
        <v>30445076</v>
      </c>
      <c r="E22" s="12" t="s">
        <v>287</v>
      </c>
      <c r="F22" s="5">
        <v>201</v>
      </c>
      <c r="G22" s="25">
        <v>6.3</v>
      </c>
      <c r="H22" s="29">
        <f t="shared" si="0"/>
        <v>0</v>
      </c>
    </row>
    <row r="23" spans="2:8" s="19" customFormat="1">
      <c r="B23" s="16"/>
      <c r="C23" s="28"/>
      <c r="D23" s="9"/>
      <c r="E23" s="15" t="s">
        <v>270</v>
      </c>
      <c r="F23" s="9"/>
      <c r="G23" s="25"/>
      <c r="H23" s="29"/>
    </row>
    <row r="24" spans="2:8" ht="13.5" customHeight="1">
      <c r="B24" s="3" t="s">
        <v>571</v>
      </c>
      <c r="C24" s="28" t="s">
        <v>572</v>
      </c>
      <c r="D24" s="2">
        <v>30007632</v>
      </c>
      <c r="E24" s="12" t="s">
        <v>271</v>
      </c>
      <c r="F24" s="5">
        <v>169</v>
      </c>
      <c r="G24" s="25">
        <v>1.22</v>
      </c>
      <c r="H24" s="29">
        <f t="shared" si="0"/>
        <v>0</v>
      </c>
    </row>
    <row r="25" spans="2:8" ht="13.5" customHeight="1">
      <c r="B25" s="3" t="s">
        <v>571</v>
      </c>
      <c r="C25" s="28" t="s">
        <v>857</v>
      </c>
      <c r="D25" s="2">
        <v>30245792</v>
      </c>
      <c r="E25" s="12" t="s">
        <v>272</v>
      </c>
      <c r="F25" s="5">
        <v>169</v>
      </c>
      <c r="G25" s="25">
        <v>1.18</v>
      </c>
      <c r="H25" s="29">
        <f t="shared" si="0"/>
        <v>0</v>
      </c>
    </row>
    <row r="26" spans="2:8" ht="13.5" customHeight="1">
      <c r="B26" s="3" t="s">
        <v>571</v>
      </c>
      <c r="C26" s="28" t="s">
        <v>111</v>
      </c>
      <c r="D26" s="2">
        <v>30245795</v>
      </c>
      <c r="E26" s="12" t="s">
        <v>274</v>
      </c>
      <c r="F26" s="5">
        <v>672</v>
      </c>
      <c r="G26" s="25">
        <v>3.29</v>
      </c>
      <c r="H26" s="29">
        <f t="shared" si="0"/>
        <v>0</v>
      </c>
    </row>
    <row r="27" spans="2:8" ht="26.4">
      <c r="B27" s="3" t="s">
        <v>571</v>
      </c>
      <c r="C27" s="28" t="s">
        <v>858</v>
      </c>
      <c r="D27" s="2">
        <v>30248431</v>
      </c>
      <c r="E27" s="12" t="s">
        <v>273</v>
      </c>
      <c r="F27" s="5">
        <v>169</v>
      </c>
      <c r="G27" s="25">
        <v>1.19</v>
      </c>
      <c r="H27" s="29">
        <f t="shared" si="0"/>
        <v>0</v>
      </c>
    </row>
    <row r="28" spans="2:8" s="19" customFormat="1">
      <c r="B28" s="16"/>
      <c r="C28" s="28"/>
      <c r="D28" s="9"/>
      <c r="E28" s="15" t="s">
        <v>275</v>
      </c>
      <c r="F28" s="9"/>
      <c r="G28" s="25"/>
      <c r="H28" s="29"/>
    </row>
    <row r="29" spans="2:8">
      <c r="B29" s="3" t="s">
        <v>571</v>
      </c>
      <c r="C29" s="28">
        <v>100145</v>
      </c>
      <c r="D29" s="2" t="s">
        <v>573</v>
      </c>
      <c r="E29" s="12" t="s">
        <v>276</v>
      </c>
      <c r="F29" s="5" t="e">
        <v>#N/A</v>
      </c>
      <c r="G29" s="25">
        <v>1.93</v>
      </c>
      <c r="H29" s="29">
        <f t="shared" si="0"/>
        <v>0</v>
      </c>
    </row>
    <row r="30" spans="2:8">
      <c r="B30" s="3" t="s">
        <v>571</v>
      </c>
      <c r="C30" s="28" t="s">
        <v>574</v>
      </c>
      <c r="D30" s="2">
        <v>30391091</v>
      </c>
      <c r="E30" s="12" t="s">
        <v>277</v>
      </c>
      <c r="F30" s="5">
        <v>226</v>
      </c>
      <c r="G30" s="25">
        <v>1.93</v>
      </c>
      <c r="H30" s="29">
        <f t="shared" si="0"/>
        <v>0</v>
      </c>
    </row>
    <row r="31" spans="2:8">
      <c r="B31" s="3" t="s">
        <v>571</v>
      </c>
      <c r="C31" s="28">
        <v>100147</v>
      </c>
      <c r="D31" s="2" t="s">
        <v>575</v>
      </c>
      <c r="E31" s="12" t="s">
        <v>278</v>
      </c>
      <c r="F31" s="5" t="e">
        <v>#N/A</v>
      </c>
      <c r="G31" s="25">
        <v>1.93</v>
      </c>
      <c r="H31" s="29">
        <f t="shared" si="0"/>
        <v>0</v>
      </c>
    </row>
    <row r="32" spans="2:8">
      <c r="B32" s="3" t="s">
        <v>571</v>
      </c>
      <c r="C32" s="28">
        <v>100148</v>
      </c>
      <c r="D32" s="2" t="s">
        <v>576</v>
      </c>
      <c r="E32" s="12" t="s">
        <v>279</v>
      </c>
      <c r="F32" s="5" t="e">
        <v>#N/A</v>
      </c>
      <c r="G32" s="25">
        <v>1.93</v>
      </c>
      <c r="H32" s="29">
        <f t="shared" si="0"/>
        <v>0</v>
      </c>
    </row>
    <row r="33" spans="2:8">
      <c r="B33" s="3" t="s">
        <v>571</v>
      </c>
      <c r="C33" s="28">
        <v>100149</v>
      </c>
      <c r="D33" s="2" t="s">
        <v>577</v>
      </c>
      <c r="E33" s="12" t="s">
        <v>280</v>
      </c>
      <c r="F33" s="5" t="e">
        <v>#N/A</v>
      </c>
      <c r="G33" s="25">
        <v>1.93</v>
      </c>
      <c r="H33" s="29">
        <f t="shared" si="0"/>
        <v>0</v>
      </c>
    </row>
    <row r="34" spans="2:8">
      <c r="B34" s="3" t="s">
        <v>571</v>
      </c>
      <c r="C34" s="28" t="s">
        <v>596</v>
      </c>
      <c r="D34" s="4" t="s">
        <v>281</v>
      </c>
      <c r="E34" s="12" t="s">
        <v>282</v>
      </c>
      <c r="F34" s="5">
        <v>226</v>
      </c>
      <c r="G34" s="25">
        <v>11.8</v>
      </c>
      <c r="H34" s="29">
        <f t="shared" si="0"/>
        <v>0</v>
      </c>
    </row>
    <row r="35" spans="2:8">
      <c r="B35" s="3" t="s">
        <v>571</v>
      </c>
      <c r="C35" s="28" t="s">
        <v>597</v>
      </c>
      <c r="D35" s="4">
        <v>30437543</v>
      </c>
      <c r="E35" s="12" t="s">
        <v>288</v>
      </c>
      <c r="F35" s="5">
        <v>226</v>
      </c>
      <c r="G35" s="25">
        <v>11.8</v>
      </c>
      <c r="H35" s="29">
        <f t="shared" si="0"/>
        <v>0</v>
      </c>
    </row>
    <row r="36" spans="2:8">
      <c r="B36" s="3" t="s">
        <v>571</v>
      </c>
      <c r="C36" s="28">
        <v>100172</v>
      </c>
      <c r="D36" s="4" t="s">
        <v>894</v>
      </c>
      <c r="E36" s="12" t="s">
        <v>895</v>
      </c>
      <c r="F36" s="5">
        <v>224</v>
      </c>
      <c r="G36" s="25">
        <v>0.74</v>
      </c>
      <c r="H36" s="29">
        <f t="shared" si="0"/>
        <v>0</v>
      </c>
    </row>
    <row r="37" spans="2:8">
      <c r="D37" s="2"/>
      <c r="E37" s="1" t="s">
        <v>289</v>
      </c>
      <c r="F37" s="5"/>
      <c r="G37" s="25"/>
      <c r="H37" s="29"/>
    </row>
    <row r="38" spans="2:8">
      <c r="B38" s="3" t="s">
        <v>571</v>
      </c>
      <c r="C38" s="28" t="s">
        <v>578</v>
      </c>
      <c r="D38" s="4">
        <v>30391148</v>
      </c>
      <c r="E38" s="12" t="s">
        <v>290</v>
      </c>
      <c r="F38" s="5">
        <v>225</v>
      </c>
      <c r="G38" s="25">
        <v>5.0599999999999996</v>
      </c>
      <c r="H38" s="29">
        <f t="shared" si="0"/>
        <v>0</v>
      </c>
    </row>
    <row r="39" spans="2:8">
      <c r="B39" s="3" t="s">
        <v>571</v>
      </c>
      <c r="C39" s="28" t="s">
        <v>579</v>
      </c>
      <c r="D39" s="4">
        <v>30391154</v>
      </c>
      <c r="E39" s="12" t="s">
        <v>291</v>
      </c>
      <c r="F39" s="5">
        <v>225</v>
      </c>
      <c r="G39" s="25">
        <v>5.0599999999999996</v>
      </c>
      <c r="H39" s="29">
        <f t="shared" si="0"/>
        <v>0</v>
      </c>
    </row>
    <row r="40" spans="2:8">
      <c r="B40" s="3" t="s">
        <v>571</v>
      </c>
      <c r="C40" s="28" t="s">
        <v>580</v>
      </c>
      <c r="D40" s="4">
        <v>30391157</v>
      </c>
      <c r="E40" s="12" t="s">
        <v>292</v>
      </c>
      <c r="F40" s="5">
        <v>225</v>
      </c>
      <c r="G40" s="25">
        <v>5.0599999999999996</v>
      </c>
      <c r="H40" s="29">
        <f t="shared" si="0"/>
        <v>0</v>
      </c>
    </row>
    <row r="41" spans="2:8">
      <c r="B41" s="3" t="s">
        <v>571</v>
      </c>
      <c r="C41" s="28" t="s">
        <v>589</v>
      </c>
      <c r="D41" s="4">
        <v>30391145</v>
      </c>
      <c r="E41" s="12" t="s">
        <v>293</v>
      </c>
      <c r="F41" s="5">
        <v>225</v>
      </c>
      <c r="G41" s="25">
        <v>5.0599999999999996</v>
      </c>
      <c r="H41" s="29">
        <f t="shared" si="0"/>
        <v>0</v>
      </c>
    </row>
    <row r="42" spans="2:8">
      <c r="B42" s="3" t="s">
        <v>571</v>
      </c>
      <c r="C42" s="28" t="s">
        <v>595</v>
      </c>
      <c r="D42" s="4">
        <v>30391142</v>
      </c>
      <c r="E42" s="12" t="s">
        <v>294</v>
      </c>
      <c r="F42" s="5">
        <v>225</v>
      </c>
      <c r="G42" s="25">
        <v>5.0599999999999996</v>
      </c>
      <c r="H42" s="29">
        <f t="shared" si="0"/>
        <v>0</v>
      </c>
    </row>
    <row r="43" spans="2:8">
      <c r="B43" s="3" t="s">
        <v>571</v>
      </c>
      <c r="C43" s="28" t="s">
        <v>594</v>
      </c>
      <c r="D43" s="4">
        <v>30391151</v>
      </c>
      <c r="E43" s="12" t="s">
        <v>295</v>
      </c>
      <c r="F43" s="5">
        <v>225</v>
      </c>
      <c r="G43" s="25">
        <v>5.0599999999999996</v>
      </c>
      <c r="H43" s="29">
        <f t="shared" si="0"/>
        <v>0</v>
      </c>
    </row>
    <row r="44" spans="2:8">
      <c r="D44" s="4"/>
      <c r="E44" s="1" t="s">
        <v>315</v>
      </c>
      <c r="F44" s="5"/>
      <c r="G44" s="25"/>
      <c r="H44" s="29"/>
    </row>
    <row r="45" spans="2:8" ht="15" customHeight="1">
      <c r="B45" s="3" t="s">
        <v>571</v>
      </c>
      <c r="C45" s="28" t="s">
        <v>581</v>
      </c>
      <c r="D45" s="2">
        <v>30355847</v>
      </c>
      <c r="E45" s="12" t="s">
        <v>308</v>
      </c>
      <c r="F45" s="5">
        <v>224</v>
      </c>
      <c r="G45" s="25">
        <v>0.74</v>
      </c>
      <c r="H45" s="29">
        <f t="shared" si="0"/>
        <v>0</v>
      </c>
    </row>
    <row r="46" spans="2:8" ht="15" customHeight="1">
      <c r="B46" s="3" t="s">
        <v>571</v>
      </c>
      <c r="C46" s="28" t="s">
        <v>582</v>
      </c>
      <c r="D46" s="2">
        <v>30355868</v>
      </c>
      <c r="E46" s="12" t="s">
        <v>309</v>
      </c>
      <c r="F46" s="5">
        <v>224</v>
      </c>
      <c r="G46" s="25">
        <v>0.74</v>
      </c>
      <c r="H46" s="29">
        <f t="shared" si="0"/>
        <v>0</v>
      </c>
    </row>
    <row r="47" spans="2:8" ht="15" customHeight="1">
      <c r="B47" s="3" t="s">
        <v>571</v>
      </c>
      <c r="C47" s="28" t="s">
        <v>583</v>
      </c>
      <c r="D47" s="2">
        <v>30355841</v>
      </c>
      <c r="E47" s="12" t="s">
        <v>310</v>
      </c>
      <c r="F47" s="5">
        <v>224</v>
      </c>
      <c r="G47" s="25">
        <v>0.74</v>
      </c>
      <c r="H47" s="29">
        <f t="shared" si="0"/>
        <v>0</v>
      </c>
    </row>
    <row r="48" spans="2:8" ht="15" customHeight="1">
      <c r="B48" s="3" t="s">
        <v>571</v>
      </c>
      <c r="C48" s="28" t="s">
        <v>584</v>
      </c>
      <c r="D48" s="2">
        <v>30355844</v>
      </c>
      <c r="E48" s="12" t="s">
        <v>311</v>
      </c>
      <c r="F48" s="5">
        <v>224</v>
      </c>
      <c r="G48" s="25">
        <v>0.74</v>
      </c>
      <c r="H48" s="29">
        <f t="shared" si="0"/>
        <v>0</v>
      </c>
    </row>
    <row r="49" spans="2:8" ht="15" customHeight="1">
      <c r="B49" s="3" t="s">
        <v>571</v>
      </c>
      <c r="C49" s="28" t="s">
        <v>585</v>
      </c>
      <c r="D49" s="2">
        <v>30355862</v>
      </c>
      <c r="E49" s="12" t="s">
        <v>312</v>
      </c>
      <c r="F49" s="5">
        <v>224</v>
      </c>
      <c r="G49" s="25">
        <v>0.74</v>
      </c>
      <c r="H49" s="29">
        <f t="shared" si="0"/>
        <v>0</v>
      </c>
    </row>
    <row r="50" spans="2:8" ht="15" customHeight="1">
      <c r="B50" s="3" t="s">
        <v>571</v>
      </c>
      <c r="C50" s="28" t="s">
        <v>586</v>
      </c>
      <c r="D50" s="2">
        <v>30355835</v>
      </c>
      <c r="E50" s="12" t="s">
        <v>313</v>
      </c>
      <c r="F50" s="5">
        <v>224</v>
      </c>
      <c r="G50" s="25">
        <v>0.74</v>
      </c>
      <c r="H50" s="29">
        <f t="shared" si="0"/>
        <v>0</v>
      </c>
    </row>
    <row r="51" spans="2:8" ht="15" customHeight="1">
      <c r="B51" s="3" t="s">
        <v>571</v>
      </c>
      <c r="C51" s="28" t="s">
        <v>587</v>
      </c>
      <c r="D51" s="2">
        <v>30355850</v>
      </c>
      <c r="E51" s="12" t="s">
        <v>314</v>
      </c>
      <c r="F51" s="5">
        <v>224</v>
      </c>
      <c r="G51" s="25">
        <v>0.74</v>
      </c>
      <c r="H51" s="29">
        <f t="shared" si="0"/>
        <v>0</v>
      </c>
    </row>
    <row r="52" spans="2:8" ht="15" customHeight="1">
      <c r="B52" s="3" t="s">
        <v>571</v>
      </c>
      <c r="C52" s="28">
        <v>100160</v>
      </c>
      <c r="D52" s="2">
        <v>213961</v>
      </c>
      <c r="E52" s="12" t="s">
        <v>297</v>
      </c>
      <c r="F52" s="5" t="e">
        <v>#N/A</v>
      </c>
      <c r="G52" s="25">
        <v>0.74</v>
      </c>
      <c r="H52" s="29">
        <f t="shared" si="0"/>
        <v>0</v>
      </c>
    </row>
    <row r="53" spans="2:8" ht="15" customHeight="1">
      <c r="B53" s="3" t="s">
        <v>571</v>
      </c>
      <c r="C53" s="28" t="s">
        <v>588</v>
      </c>
      <c r="D53" s="2">
        <v>30355838</v>
      </c>
      <c r="E53" s="12" t="s">
        <v>296</v>
      </c>
      <c r="F53" s="5">
        <v>224</v>
      </c>
      <c r="G53" s="25">
        <v>0.74</v>
      </c>
      <c r="H53" s="29">
        <f t="shared" si="0"/>
        <v>0</v>
      </c>
    </row>
    <row r="54" spans="2:8" ht="15" customHeight="1">
      <c r="D54" s="2"/>
      <c r="E54" s="1" t="s">
        <v>298</v>
      </c>
      <c r="F54" s="5"/>
      <c r="G54" s="25"/>
      <c r="H54" s="29"/>
    </row>
    <row r="55" spans="2:8" ht="15" customHeight="1">
      <c r="B55" s="3" t="s">
        <v>571</v>
      </c>
      <c r="C55" s="28" t="s">
        <v>590</v>
      </c>
      <c r="D55" s="2">
        <v>30102027</v>
      </c>
      <c r="E55" s="12" t="s">
        <v>300</v>
      </c>
      <c r="F55" s="5">
        <v>224</v>
      </c>
      <c r="G55" s="25">
        <v>1.1499999999999999</v>
      </c>
      <c r="H55" s="29">
        <f t="shared" si="0"/>
        <v>0</v>
      </c>
    </row>
    <row r="56" spans="2:8" ht="15" customHeight="1">
      <c r="B56" s="3" t="s">
        <v>571</v>
      </c>
      <c r="C56" s="28" t="s">
        <v>591</v>
      </c>
      <c r="D56" s="2">
        <v>30201914</v>
      </c>
      <c r="E56" s="12" t="s">
        <v>301</v>
      </c>
      <c r="F56" s="5">
        <v>224</v>
      </c>
      <c r="G56" s="25">
        <v>1.1499999999999999</v>
      </c>
      <c r="H56" s="29">
        <f t="shared" si="0"/>
        <v>0</v>
      </c>
    </row>
    <row r="57" spans="2:8" ht="15" customHeight="1">
      <c r="B57" s="3" t="s">
        <v>571</v>
      </c>
      <c r="C57" s="28" t="s">
        <v>592</v>
      </c>
      <c r="D57" s="2">
        <v>30201920</v>
      </c>
      <c r="E57" s="12" t="s">
        <v>299</v>
      </c>
      <c r="F57" s="5">
        <v>224</v>
      </c>
      <c r="G57" s="25">
        <v>1.1499999999999999</v>
      </c>
      <c r="H57" s="29">
        <f t="shared" si="0"/>
        <v>0</v>
      </c>
    </row>
    <row r="58" spans="2:8" ht="15" customHeight="1">
      <c r="B58" s="3" t="s">
        <v>571</v>
      </c>
      <c r="C58" s="28" t="s">
        <v>593</v>
      </c>
      <c r="D58" s="2">
        <v>30102024</v>
      </c>
      <c r="E58" s="12" t="s">
        <v>302</v>
      </c>
      <c r="F58" s="5">
        <v>224</v>
      </c>
      <c r="G58" s="25">
        <v>1.1499999999999999</v>
      </c>
      <c r="H58" s="29">
        <f t="shared" si="0"/>
        <v>0</v>
      </c>
    </row>
    <row r="59" spans="2:8" ht="15" customHeight="1">
      <c r="D59" s="2"/>
      <c r="E59" s="1" t="s">
        <v>303</v>
      </c>
      <c r="F59" s="5"/>
      <c r="G59" s="25"/>
      <c r="H59" s="29"/>
    </row>
    <row r="60" spans="2:8" ht="15" customHeight="1">
      <c r="B60" s="3" t="s">
        <v>571</v>
      </c>
      <c r="C60" s="28">
        <v>100168</v>
      </c>
      <c r="D60" s="10">
        <v>221532</v>
      </c>
      <c r="E60" s="12" t="s">
        <v>304</v>
      </c>
      <c r="F60" s="5" t="e">
        <v>#N/A</v>
      </c>
      <c r="G60" s="25">
        <v>0.66</v>
      </c>
      <c r="H60" s="29">
        <f t="shared" si="0"/>
        <v>0</v>
      </c>
    </row>
    <row r="61" spans="2:8" s="19" customFormat="1">
      <c r="B61" s="16"/>
      <c r="C61" s="28"/>
      <c r="D61" s="9"/>
      <c r="E61" s="15" t="s">
        <v>305</v>
      </c>
      <c r="F61" s="9"/>
      <c r="G61" s="25"/>
      <c r="H61" s="29"/>
    </row>
    <row r="62" spans="2:8" ht="39.6">
      <c r="B62" s="7" t="s">
        <v>571</v>
      </c>
      <c r="C62" s="28" t="s">
        <v>598</v>
      </c>
      <c r="D62" s="2" t="s">
        <v>599</v>
      </c>
      <c r="E62" s="12" t="s">
        <v>523</v>
      </c>
      <c r="F62" s="5" t="e">
        <v>#N/A</v>
      </c>
      <c r="G62" s="25">
        <v>0.95</v>
      </c>
      <c r="H62" s="29">
        <f t="shared" si="0"/>
        <v>0</v>
      </c>
    </row>
    <row r="63" spans="2:8" ht="39.6">
      <c r="B63" s="8" t="s">
        <v>571</v>
      </c>
      <c r="C63" s="28" t="s">
        <v>600</v>
      </c>
      <c r="D63" s="2" t="s">
        <v>601</v>
      </c>
      <c r="E63" s="12" t="s">
        <v>306</v>
      </c>
      <c r="F63" s="5">
        <v>164</v>
      </c>
      <c r="G63" s="25">
        <v>1.01</v>
      </c>
      <c r="H63" s="29">
        <f t="shared" si="0"/>
        <v>0</v>
      </c>
    </row>
    <row r="64" spans="2:8" ht="26.4">
      <c r="B64" s="8" t="s">
        <v>571</v>
      </c>
      <c r="C64" s="28" t="s">
        <v>602</v>
      </c>
      <c r="D64" s="2" t="s">
        <v>603</v>
      </c>
      <c r="E64" s="12" t="s">
        <v>524</v>
      </c>
      <c r="F64" s="5">
        <v>164</v>
      </c>
      <c r="G64" s="25">
        <v>0.17</v>
      </c>
      <c r="H64" s="29">
        <f t="shared" si="0"/>
        <v>0</v>
      </c>
    </row>
    <row r="65" spans="2:8" ht="26.4">
      <c r="B65" s="8" t="s">
        <v>571</v>
      </c>
      <c r="C65" s="28" t="s">
        <v>604</v>
      </c>
      <c r="D65" s="2" t="s">
        <v>605</v>
      </c>
      <c r="E65" s="12" t="s">
        <v>525</v>
      </c>
      <c r="F65" s="5">
        <v>164</v>
      </c>
      <c r="G65" s="25">
        <v>0.32</v>
      </c>
      <c r="H65" s="29">
        <f t="shared" ref="H65:H127" si="1">A65*G65</f>
        <v>0</v>
      </c>
    </row>
    <row r="66" spans="2:8" ht="26.4">
      <c r="B66" s="3" t="s">
        <v>571</v>
      </c>
      <c r="C66" s="28" t="s">
        <v>606</v>
      </c>
      <c r="D66" s="2" t="s">
        <v>607</v>
      </c>
      <c r="E66" s="12" t="s">
        <v>526</v>
      </c>
      <c r="F66" s="5">
        <v>164</v>
      </c>
      <c r="G66" s="25">
        <v>0.55000000000000004</v>
      </c>
      <c r="H66" s="29">
        <f t="shared" si="1"/>
        <v>0</v>
      </c>
    </row>
    <row r="67" spans="2:8" ht="26.4">
      <c r="B67" s="3" t="s">
        <v>571</v>
      </c>
      <c r="C67" s="28" t="s">
        <v>608</v>
      </c>
      <c r="D67" s="2" t="s">
        <v>609</v>
      </c>
      <c r="E67" s="12" t="s">
        <v>527</v>
      </c>
      <c r="F67" s="5">
        <v>164</v>
      </c>
      <c r="G67" s="25">
        <v>1.4</v>
      </c>
      <c r="H67" s="29">
        <f t="shared" si="1"/>
        <v>0</v>
      </c>
    </row>
    <row r="68" spans="2:8" ht="26.4">
      <c r="B68" s="3" t="s">
        <v>571</v>
      </c>
      <c r="C68" s="28" t="s">
        <v>610</v>
      </c>
      <c r="D68" s="2" t="s">
        <v>611</v>
      </c>
      <c r="E68" s="12" t="s">
        <v>528</v>
      </c>
      <c r="F68" s="5">
        <v>164</v>
      </c>
      <c r="G68" s="25">
        <v>0.72</v>
      </c>
      <c r="H68" s="29">
        <f t="shared" si="1"/>
        <v>0</v>
      </c>
    </row>
    <row r="69" spans="2:8" ht="26.4">
      <c r="B69" s="3" t="s">
        <v>571</v>
      </c>
      <c r="C69" s="28" t="s">
        <v>612</v>
      </c>
      <c r="D69" s="2" t="s">
        <v>613</v>
      </c>
      <c r="E69" s="12" t="s">
        <v>529</v>
      </c>
      <c r="F69" s="5">
        <v>164</v>
      </c>
      <c r="G69" s="25">
        <v>0.46</v>
      </c>
      <c r="H69" s="29">
        <f t="shared" si="1"/>
        <v>0</v>
      </c>
    </row>
    <row r="70" spans="2:8" ht="26.4">
      <c r="B70" s="3" t="s">
        <v>571</v>
      </c>
      <c r="C70" s="28" t="s">
        <v>614</v>
      </c>
      <c r="D70" s="2" t="s">
        <v>615</v>
      </c>
      <c r="E70" s="12" t="s">
        <v>530</v>
      </c>
      <c r="F70" s="5">
        <v>164</v>
      </c>
      <c r="G70" s="25">
        <v>0.46</v>
      </c>
      <c r="H70" s="29">
        <f t="shared" si="1"/>
        <v>0</v>
      </c>
    </row>
    <row r="71" spans="2:8" ht="26.4">
      <c r="B71" s="3" t="s">
        <v>571</v>
      </c>
      <c r="C71" s="28" t="s">
        <v>616</v>
      </c>
      <c r="D71" s="2" t="s">
        <v>617</v>
      </c>
      <c r="E71" s="12" t="s">
        <v>531</v>
      </c>
      <c r="F71" s="5">
        <v>164</v>
      </c>
      <c r="G71" s="25">
        <v>0.46</v>
      </c>
      <c r="H71" s="29">
        <f t="shared" si="1"/>
        <v>0</v>
      </c>
    </row>
    <row r="72" spans="2:8" ht="26.4">
      <c r="B72" s="7" t="s">
        <v>571</v>
      </c>
      <c r="C72" s="28" t="s">
        <v>618</v>
      </c>
      <c r="D72" s="2" t="s">
        <v>619</v>
      </c>
      <c r="E72" s="12" t="s">
        <v>532</v>
      </c>
      <c r="F72" s="5">
        <v>164</v>
      </c>
      <c r="G72" s="25">
        <v>0.57999999999999996</v>
      </c>
      <c r="H72" s="29">
        <f t="shared" si="1"/>
        <v>0</v>
      </c>
    </row>
    <row r="73" spans="2:8" ht="26.4">
      <c r="B73" s="3" t="s">
        <v>571</v>
      </c>
      <c r="C73" s="28" t="s">
        <v>620</v>
      </c>
      <c r="D73" s="2" t="s">
        <v>621</v>
      </c>
      <c r="E73" s="12" t="s">
        <v>533</v>
      </c>
      <c r="F73" s="5">
        <v>164</v>
      </c>
      <c r="G73" s="25">
        <v>0.46</v>
      </c>
      <c r="H73" s="29">
        <f t="shared" si="1"/>
        <v>0</v>
      </c>
    </row>
    <row r="74" spans="2:8" ht="26.4">
      <c r="B74" s="3" t="s">
        <v>571</v>
      </c>
      <c r="C74" s="28" t="s">
        <v>622</v>
      </c>
      <c r="D74" s="2" t="s">
        <v>623</v>
      </c>
      <c r="E74" s="12" t="s">
        <v>534</v>
      </c>
      <c r="F74" s="5">
        <v>164</v>
      </c>
      <c r="G74" s="25">
        <v>0.46</v>
      </c>
      <c r="H74" s="29">
        <f t="shared" si="1"/>
        <v>0</v>
      </c>
    </row>
    <row r="75" spans="2:8" ht="26.4">
      <c r="B75" s="3" t="s">
        <v>571</v>
      </c>
      <c r="C75" s="28" t="s">
        <v>624</v>
      </c>
      <c r="D75" s="4" t="s">
        <v>625</v>
      </c>
      <c r="E75" s="12" t="s">
        <v>535</v>
      </c>
      <c r="F75" s="5">
        <v>164</v>
      </c>
      <c r="G75" s="25">
        <v>0.46</v>
      </c>
      <c r="H75" s="29">
        <f t="shared" si="1"/>
        <v>0</v>
      </c>
    </row>
    <row r="76" spans="2:8" ht="26.4">
      <c r="B76" s="3" t="s">
        <v>571</v>
      </c>
      <c r="C76" s="28" t="s">
        <v>626</v>
      </c>
      <c r="D76" s="4" t="s">
        <v>627</v>
      </c>
      <c r="E76" s="12" t="s">
        <v>536</v>
      </c>
      <c r="F76" s="5">
        <v>164</v>
      </c>
      <c r="G76" s="25">
        <v>0.46</v>
      </c>
      <c r="H76" s="29">
        <f t="shared" si="1"/>
        <v>0</v>
      </c>
    </row>
    <row r="77" spans="2:8" ht="26.4">
      <c r="B77" s="3" t="s">
        <v>571</v>
      </c>
      <c r="C77" s="28" t="s">
        <v>628</v>
      </c>
      <c r="D77" s="4" t="s">
        <v>629</v>
      </c>
      <c r="E77" s="12" t="s">
        <v>537</v>
      </c>
      <c r="F77" s="5">
        <v>164</v>
      </c>
      <c r="G77" s="25">
        <v>0.46</v>
      </c>
      <c r="H77" s="29">
        <f t="shared" si="1"/>
        <v>0</v>
      </c>
    </row>
    <row r="78" spans="2:8" ht="26.4">
      <c r="B78" s="3" t="s">
        <v>571</v>
      </c>
      <c r="C78" s="28" t="s">
        <v>630</v>
      </c>
      <c r="D78" s="4" t="s">
        <v>631</v>
      </c>
      <c r="E78" s="12" t="s">
        <v>538</v>
      </c>
      <c r="F78" s="5">
        <v>164</v>
      </c>
      <c r="G78" s="25">
        <v>0.46</v>
      </c>
      <c r="H78" s="29">
        <f t="shared" si="1"/>
        <v>0</v>
      </c>
    </row>
    <row r="79" spans="2:8" ht="26.4">
      <c r="B79" s="7" t="s">
        <v>571</v>
      </c>
      <c r="C79" s="28" t="s">
        <v>632</v>
      </c>
      <c r="D79" s="4" t="s">
        <v>633</v>
      </c>
      <c r="E79" s="12" t="s">
        <v>539</v>
      </c>
      <c r="F79" s="5">
        <v>164</v>
      </c>
      <c r="G79" s="25">
        <v>0.57999999999999996</v>
      </c>
      <c r="H79" s="29">
        <f t="shared" si="1"/>
        <v>0</v>
      </c>
    </row>
    <row r="80" spans="2:8" ht="26.4">
      <c r="B80" s="7" t="s">
        <v>571</v>
      </c>
      <c r="C80" s="28" t="s">
        <v>634</v>
      </c>
      <c r="D80" s="4" t="s">
        <v>635</v>
      </c>
      <c r="E80" s="12" t="s">
        <v>540</v>
      </c>
      <c r="F80" s="5">
        <v>164</v>
      </c>
      <c r="G80" s="25">
        <v>0.46</v>
      </c>
      <c r="H80" s="29">
        <f t="shared" si="1"/>
        <v>0</v>
      </c>
    </row>
    <row r="81" spans="2:8" ht="26.4">
      <c r="B81" s="7" t="s">
        <v>571</v>
      </c>
      <c r="C81" s="28" t="s">
        <v>636</v>
      </c>
      <c r="D81" s="4" t="s">
        <v>637</v>
      </c>
      <c r="E81" s="12" t="s">
        <v>541</v>
      </c>
      <c r="F81" s="5">
        <v>164</v>
      </c>
      <c r="G81" s="25">
        <v>0.46</v>
      </c>
      <c r="H81" s="29">
        <f t="shared" si="1"/>
        <v>0</v>
      </c>
    </row>
    <row r="82" spans="2:8" ht="26.4">
      <c r="B82" s="7" t="s">
        <v>571</v>
      </c>
      <c r="C82" s="28" t="s">
        <v>638</v>
      </c>
      <c r="D82" s="4" t="s">
        <v>639</v>
      </c>
      <c r="E82" s="12" t="s">
        <v>542</v>
      </c>
      <c r="F82" s="5">
        <v>164</v>
      </c>
      <c r="G82" s="25">
        <v>0.46</v>
      </c>
      <c r="H82" s="29">
        <f t="shared" si="1"/>
        <v>0</v>
      </c>
    </row>
    <row r="83" spans="2:8" ht="26.4">
      <c r="B83" s="3" t="s">
        <v>571</v>
      </c>
      <c r="C83" s="28" t="s">
        <v>640</v>
      </c>
      <c r="D83" s="2" t="s">
        <v>641</v>
      </c>
      <c r="E83" s="12" t="s">
        <v>543</v>
      </c>
      <c r="F83" s="5">
        <v>164</v>
      </c>
      <c r="G83" s="25">
        <v>1.02</v>
      </c>
      <c r="H83" s="29">
        <f t="shared" si="1"/>
        <v>0</v>
      </c>
    </row>
    <row r="84" spans="2:8" ht="26.4">
      <c r="B84" s="3" t="s">
        <v>571</v>
      </c>
      <c r="C84" s="28" t="s">
        <v>642</v>
      </c>
      <c r="D84" s="2" t="s">
        <v>643</v>
      </c>
      <c r="E84" s="12" t="s">
        <v>544</v>
      </c>
      <c r="F84" s="5">
        <v>164</v>
      </c>
      <c r="G84" s="25">
        <v>1.02</v>
      </c>
      <c r="H84" s="29">
        <f t="shared" si="1"/>
        <v>0</v>
      </c>
    </row>
    <row r="85" spans="2:8" ht="26.4">
      <c r="B85" s="3" t="s">
        <v>571</v>
      </c>
      <c r="C85" s="28" t="s">
        <v>644</v>
      </c>
      <c r="D85" s="2" t="s">
        <v>645</v>
      </c>
      <c r="E85" s="12" t="s">
        <v>545</v>
      </c>
      <c r="F85" s="5">
        <v>164</v>
      </c>
      <c r="G85" s="25">
        <v>1.02</v>
      </c>
      <c r="H85" s="29">
        <f t="shared" si="1"/>
        <v>0</v>
      </c>
    </row>
    <row r="86" spans="2:8" ht="26.4">
      <c r="B86" s="3" t="s">
        <v>571</v>
      </c>
      <c r="C86" s="28" t="s">
        <v>646</v>
      </c>
      <c r="D86" s="2" t="s">
        <v>647</v>
      </c>
      <c r="E86" s="12" t="s">
        <v>546</v>
      </c>
      <c r="F86" s="5">
        <v>164</v>
      </c>
      <c r="G86" s="25">
        <v>1.02</v>
      </c>
      <c r="H86" s="29">
        <f t="shared" si="1"/>
        <v>0</v>
      </c>
    </row>
    <row r="87" spans="2:8" ht="26.4">
      <c r="B87" s="3" t="s">
        <v>571</v>
      </c>
      <c r="C87" s="28" t="s">
        <v>648</v>
      </c>
      <c r="D87" s="2" t="s">
        <v>649</v>
      </c>
      <c r="E87" s="12" t="s">
        <v>547</v>
      </c>
      <c r="F87" s="5">
        <v>164</v>
      </c>
      <c r="G87" s="25">
        <v>1.02</v>
      </c>
      <c r="H87" s="29">
        <f t="shared" si="1"/>
        <v>0</v>
      </c>
    </row>
    <row r="88" spans="2:8" ht="26.4">
      <c r="B88" s="3" t="s">
        <v>571</v>
      </c>
      <c r="C88" s="28" t="s">
        <v>650</v>
      </c>
      <c r="D88" s="2" t="s">
        <v>651</v>
      </c>
      <c r="E88" s="12" t="s">
        <v>548</v>
      </c>
      <c r="F88" s="5">
        <v>164</v>
      </c>
      <c r="G88" s="25">
        <v>1.02</v>
      </c>
      <c r="H88" s="29">
        <f t="shared" si="1"/>
        <v>0</v>
      </c>
    </row>
    <row r="89" spans="2:8" ht="26.4">
      <c r="B89" s="3" t="s">
        <v>571</v>
      </c>
      <c r="C89" s="28" t="s">
        <v>652</v>
      </c>
      <c r="D89" s="2" t="s">
        <v>653</v>
      </c>
      <c r="E89" s="12" t="s">
        <v>549</v>
      </c>
      <c r="F89" s="5">
        <v>164</v>
      </c>
      <c r="G89" s="25">
        <v>1.02</v>
      </c>
      <c r="H89" s="29">
        <f t="shared" si="1"/>
        <v>0</v>
      </c>
    </row>
    <row r="90" spans="2:8" ht="26.4">
      <c r="B90" s="3" t="s">
        <v>571</v>
      </c>
      <c r="C90" s="28" t="s">
        <v>654</v>
      </c>
      <c r="D90" s="2" t="s">
        <v>655</v>
      </c>
      <c r="E90" s="12" t="s">
        <v>550</v>
      </c>
      <c r="F90" s="5">
        <v>164</v>
      </c>
      <c r="G90" s="25">
        <v>1.02</v>
      </c>
      <c r="H90" s="29">
        <f t="shared" si="1"/>
        <v>0</v>
      </c>
    </row>
    <row r="91" spans="2:8" ht="26.4">
      <c r="B91" s="3" t="s">
        <v>571</v>
      </c>
      <c r="C91" s="28" t="s">
        <v>656</v>
      </c>
      <c r="D91" s="2" t="s">
        <v>657</v>
      </c>
      <c r="E91" s="12" t="s">
        <v>551</v>
      </c>
      <c r="F91" s="5">
        <v>164</v>
      </c>
      <c r="G91" s="25">
        <v>1.02</v>
      </c>
      <c r="H91" s="29">
        <f t="shared" si="1"/>
        <v>0</v>
      </c>
    </row>
    <row r="92" spans="2:8" ht="26.4">
      <c r="B92" s="7" t="s">
        <v>571</v>
      </c>
      <c r="C92" s="28" t="s">
        <v>658</v>
      </c>
      <c r="D92" s="2" t="s">
        <v>659</v>
      </c>
      <c r="E92" s="12" t="s">
        <v>552</v>
      </c>
      <c r="F92" s="5">
        <v>164</v>
      </c>
      <c r="G92" s="25">
        <v>1.02</v>
      </c>
      <c r="H92" s="29">
        <f t="shared" si="1"/>
        <v>0</v>
      </c>
    </row>
    <row r="93" spans="2:8" ht="26.4">
      <c r="B93" s="7" t="s">
        <v>571</v>
      </c>
      <c r="C93" s="28" t="s">
        <v>660</v>
      </c>
      <c r="D93" s="2" t="s">
        <v>661</v>
      </c>
      <c r="E93" s="12" t="s">
        <v>553</v>
      </c>
      <c r="F93" s="5">
        <v>164</v>
      </c>
      <c r="G93" s="25">
        <v>1.02</v>
      </c>
      <c r="H93" s="29">
        <f t="shared" si="1"/>
        <v>0</v>
      </c>
    </row>
    <row r="94" spans="2:8" ht="26.4">
      <c r="B94" s="7" t="s">
        <v>571</v>
      </c>
      <c r="C94" s="28" t="s">
        <v>662</v>
      </c>
      <c r="D94" s="2" t="s">
        <v>663</v>
      </c>
      <c r="E94" s="12" t="s">
        <v>554</v>
      </c>
      <c r="F94" s="5">
        <v>164</v>
      </c>
      <c r="G94" s="25">
        <v>1.02</v>
      </c>
      <c r="H94" s="29">
        <f t="shared" si="1"/>
        <v>0</v>
      </c>
    </row>
    <row r="95" spans="2:8" ht="26.4">
      <c r="B95" s="5" t="s">
        <v>571</v>
      </c>
      <c r="C95" s="28" t="s">
        <v>664</v>
      </c>
      <c r="D95" s="2" t="s">
        <v>665</v>
      </c>
      <c r="E95" s="12" t="s">
        <v>555</v>
      </c>
      <c r="F95" s="5">
        <v>164</v>
      </c>
      <c r="G95" s="25">
        <v>29.41</v>
      </c>
      <c r="H95" s="29">
        <f t="shared" si="1"/>
        <v>0</v>
      </c>
    </row>
    <row r="96" spans="2:8" ht="26.4">
      <c r="B96" s="5" t="s">
        <v>571</v>
      </c>
      <c r="C96" s="28" t="s">
        <v>666</v>
      </c>
      <c r="D96" s="2" t="s">
        <v>667</v>
      </c>
      <c r="E96" s="12" t="s">
        <v>556</v>
      </c>
      <c r="F96" s="5">
        <v>164</v>
      </c>
      <c r="G96" s="25">
        <v>29.41</v>
      </c>
      <c r="H96" s="29">
        <f t="shared" si="1"/>
        <v>0</v>
      </c>
    </row>
    <row r="97" spans="2:8" ht="26.4">
      <c r="B97" s="5" t="s">
        <v>571</v>
      </c>
      <c r="C97" s="28" t="s">
        <v>684</v>
      </c>
      <c r="D97" s="2" t="s">
        <v>685</v>
      </c>
      <c r="E97" s="12" t="s">
        <v>563</v>
      </c>
      <c r="F97" s="5">
        <v>164</v>
      </c>
      <c r="G97" s="25">
        <v>0.26</v>
      </c>
      <c r="H97" s="29">
        <f t="shared" si="1"/>
        <v>0</v>
      </c>
    </row>
    <row r="98" spans="2:8" ht="26.4">
      <c r="B98" s="6" t="s">
        <v>571</v>
      </c>
      <c r="C98" s="28" t="s">
        <v>686</v>
      </c>
      <c r="D98" s="4" t="s">
        <v>687</v>
      </c>
      <c r="E98" s="12" t="s">
        <v>564</v>
      </c>
      <c r="F98" s="5">
        <v>164</v>
      </c>
      <c r="G98" s="25">
        <v>0.46</v>
      </c>
      <c r="H98" s="29">
        <f t="shared" si="1"/>
        <v>0</v>
      </c>
    </row>
    <row r="99" spans="2:8" s="42" customFormat="1" ht="25.5" customHeight="1">
      <c r="B99" s="43" t="s">
        <v>571</v>
      </c>
      <c r="C99" s="44" t="s">
        <v>668</v>
      </c>
      <c r="D99" s="45" t="s">
        <v>669</v>
      </c>
      <c r="E99" s="46" t="s">
        <v>104</v>
      </c>
      <c r="F99" s="43">
        <v>165</v>
      </c>
      <c r="G99" s="47">
        <v>0.18</v>
      </c>
      <c r="H99" s="48">
        <f t="shared" si="1"/>
        <v>0</v>
      </c>
    </row>
    <row r="100" spans="2:8" ht="26.4">
      <c r="B100" s="5" t="s">
        <v>571</v>
      </c>
      <c r="C100" s="28" t="s">
        <v>670</v>
      </c>
      <c r="D100" s="4" t="s">
        <v>671</v>
      </c>
      <c r="E100" s="12" t="s">
        <v>105</v>
      </c>
      <c r="F100" s="5">
        <v>165</v>
      </c>
      <c r="G100" s="25">
        <v>0.31</v>
      </c>
      <c r="H100" s="29">
        <f t="shared" si="1"/>
        <v>0</v>
      </c>
    </row>
    <row r="101" spans="2:8" ht="39.6">
      <c r="B101" s="5" t="s">
        <v>571</v>
      </c>
      <c r="C101" s="28" t="s">
        <v>672</v>
      </c>
      <c r="D101" s="4" t="s">
        <v>673</v>
      </c>
      <c r="E101" s="12" t="s">
        <v>557</v>
      </c>
      <c r="F101" s="5">
        <v>165</v>
      </c>
      <c r="G101" s="25">
        <v>28.21</v>
      </c>
      <c r="H101" s="29">
        <f t="shared" si="1"/>
        <v>0</v>
      </c>
    </row>
    <row r="102" spans="2:8" ht="26.4">
      <c r="B102" s="5" t="s">
        <v>571</v>
      </c>
      <c r="C102" s="28" t="s">
        <v>674</v>
      </c>
      <c r="D102" s="4" t="s">
        <v>675</v>
      </c>
      <c r="E102" s="12" t="s">
        <v>558</v>
      </c>
      <c r="F102" s="5">
        <v>165</v>
      </c>
      <c r="G102" s="25">
        <v>0.17</v>
      </c>
      <c r="H102" s="29">
        <f t="shared" si="1"/>
        <v>0</v>
      </c>
    </row>
    <row r="103" spans="2:8" ht="26.4">
      <c r="B103" s="5" t="s">
        <v>571</v>
      </c>
      <c r="C103" s="28" t="s">
        <v>676</v>
      </c>
      <c r="D103" s="4" t="s">
        <v>677</v>
      </c>
      <c r="E103" s="12" t="s">
        <v>559</v>
      </c>
      <c r="F103" s="5">
        <v>165</v>
      </c>
      <c r="G103" s="25">
        <v>0.3</v>
      </c>
      <c r="H103" s="29">
        <f t="shared" si="1"/>
        <v>0</v>
      </c>
    </row>
    <row r="104" spans="2:8" ht="26.4">
      <c r="B104" s="5" t="s">
        <v>571</v>
      </c>
      <c r="C104" s="28" t="s">
        <v>678</v>
      </c>
      <c r="D104" s="4" t="s">
        <v>679</v>
      </c>
      <c r="E104" s="12" t="s">
        <v>560</v>
      </c>
      <c r="F104" s="5">
        <v>165</v>
      </c>
      <c r="G104" s="25">
        <v>0.54</v>
      </c>
      <c r="H104" s="29">
        <f t="shared" si="1"/>
        <v>0</v>
      </c>
    </row>
    <row r="105" spans="2:8" ht="26.4">
      <c r="B105" s="5" t="s">
        <v>571</v>
      </c>
      <c r="C105" s="28" t="s">
        <v>680</v>
      </c>
      <c r="D105" s="4" t="s">
        <v>681</v>
      </c>
      <c r="E105" s="12" t="s">
        <v>561</v>
      </c>
      <c r="F105" s="5">
        <v>165</v>
      </c>
      <c r="G105" s="25">
        <v>0.51</v>
      </c>
      <c r="H105" s="29">
        <f t="shared" si="1"/>
        <v>0</v>
      </c>
    </row>
    <row r="106" spans="2:8" ht="26.4">
      <c r="B106" s="5" t="s">
        <v>571</v>
      </c>
      <c r="C106" s="28" t="s">
        <v>682</v>
      </c>
      <c r="D106" s="4" t="s">
        <v>683</v>
      </c>
      <c r="E106" s="12" t="s">
        <v>562</v>
      </c>
      <c r="F106" s="5">
        <v>165</v>
      </c>
      <c r="G106" s="25">
        <v>1.1499999999999999</v>
      </c>
      <c r="H106" s="29">
        <f t="shared" si="1"/>
        <v>0</v>
      </c>
    </row>
    <row r="107" spans="2:8" s="19" customFormat="1" ht="15" customHeight="1">
      <c r="B107" s="16"/>
      <c r="C107" s="28"/>
      <c r="D107" s="9"/>
      <c r="E107" s="15" t="s">
        <v>307</v>
      </c>
      <c r="F107" s="9"/>
      <c r="G107" s="25"/>
      <c r="H107" s="29"/>
    </row>
    <row r="108" spans="2:8" ht="15" customHeight="1">
      <c r="B108" s="3" t="s">
        <v>571</v>
      </c>
      <c r="C108" s="28" t="s">
        <v>688</v>
      </c>
      <c r="D108" s="4" t="s">
        <v>689</v>
      </c>
      <c r="E108" s="12" t="s">
        <v>316</v>
      </c>
      <c r="F108" s="5">
        <v>236</v>
      </c>
      <c r="G108" s="25">
        <v>1.37</v>
      </c>
      <c r="H108" s="29">
        <f t="shared" si="1"/>
        <v>0</v>
      </c>
    </row>
    <row r="109" spans="2:8" ht="15" customHeight="1">
      <c r="B109" s="3" t="s">
        <v>571</v>
      </c>
      <c r="C109" s="28" t="s">
        <v>690</v>
      </c>
      <c r="D109" s="4" t="s">
        <v>691</v>
      </c>
      <c r="E109" s="12" t="s">
        <v>317</v>
      </c>
      <c r="F109" s="5">
        <v>236</v>
      </c>
      <c r="G109" s="25">
        <v>1.37</v>
      </c>
      <c r="H109" s="29">
        <f t="shared" si="1"/>
        <v>0</v>
      </c>
    </row>
    <row r="110" spans="2:8" ht="15" customHeight="1">
      <c r="B110" s="3" t="s">
        <v>571</v>
      </c>
      <c r="C110" s="28" t="s">
        <v>692</v>
      </c>
      <c r="D110" s="4" t="s">
        <v>693</v>
      </c>
      <c r="E110" s="12" t="s">
        <v>318</v>
      </c>
      <c r="F110" s="5">
        <v>236</v>
      </c>
      <c r="G110" s="25">
        <v>1.37</v>
      </c>
      <c r="H110" s="29">
        <f t="shared" si="1"/>
        <v>0</v>
      </c>
    </row>
    <row r="111" spans="2:8" ht="15" customHeight="1">
      <c r="B111" s="3" t="s">
        <v>571</v>
      </c>
      <c r="C111" s="28" t="s">
        <v>694</v>
      </c>
      <c r="D111" s="4" t="s">
        <v>695</v>
      </c>
      <c r="E111" s="12" t="s">
        <v>319</v>
      </c>
      <c r="F111" s="5">
        <v>236</v>
      </c>
      <c r="G111" s="25">
        <v>1.37</v>
      </c>
      <c r="H111" s="29">
        <f t="shared" si="1"/>
        <v>0</v>
      </c>
    </row>
    <row r="112" spans="2:8" ht="15" customHeight="1">
      <c r="B112" s="3" t="s">
        <v>571</v>
      </c>
      <c r="C112" s="28" t="s">
        <v>696</v>
      </c>
      <c r="D112" s="4" t="s">
        <v>697</v>
      </c>
      <c r="E112" s="12" t="s">
        <v>320</v>
      </c>
      <c r="F112" s="5">
        <v>236</v>
      </c>
      <c r="G112" s="25">
        <v>1.37</v>
      </c>
      <c r="H112" s="29">
        <f t="shared" si="1"/>
        <v>0</v>
      </c>
    </row>
    <row r="113" spans="2:8" ht="15" customHeight="1">
      <c r="B113" s="3" t="s">
        <v>571</v>
      </c>
      <c r="C113" s="28" t="s">
        <v>698</v>
      </c>
      <c r="D113" s="4" t="s">
        <v>699</v>
      </c>
      <c r="E113" s="12" t="s">
        <v>321</v>
      </c>
      <c r="F113" s="5">
        <v>236</v>
      </c>
      <c r="G113" s="25">
        <v>1.37</v>
      </c>
      <c r="H113" s="29">
        <f t="shared" si="1"/>
        <v>0</v>
      </c>
    </row>
    <row r="114" spans="2:8" ht="15" customHeight="1">
      <c r="B114" s="3" t="s">
        <v>571</v>
      </c>
      <c r="C114" s="28" t="s">
        <v>700</v>
      </c>
      <c r="D114" s="4" t="s">
        <v>701</v>
      </c>
      <c r="E114" s="12" t="s">
        <v>322</v>
      </c>
      <c r="F114" s="5">
        <v>236</v>
      </c>
      <c r="G114" s="25">
        <v>1.37</v>
      </c>
      <c r="H114" s="29">
        <f t="shared" si="1"/>
        <v>0</v>
      </c>
    </row>
    <row r="115" spans="2:8" ht="15" customHeight="1">
      <c r="B115" s="3" t="s">
        <v>571</v>
      </c>
      <c r="C115" s="28" t="s">
        <v>702</v>
      </c>
      <c r="D115" s="4" t="s">
        <v>703</v>
      </c>
      <c r="E115" s="12" t="s">
        <v>323</v>
      </c>
      <c r="F115" s="5">
        <v>236</v>
      </c>
      <c r="G115" s="25">
        <v>1.37</v>
      </c>
      <c r="H115" s="29">
        <f t="shared" si="1"/>
        <v>0</v>
      </c>
    </row>
    <row r="116" spans="2:8" ht="15" customHeight="1">
      <c r="B116" s="3" t="s">
        <v>571</v>
      </c>
      <c r="C116" s="28" t="s">
        <v>704</v>
      </c>
      <c r="D116" s="4" t="s">
        <v>705</v>
      </c>
      <c r="E116" s="12" t="s">
        <v>324</v>
      </c>
      <c r="F116" s="5">
        <v>236</v>
      </c>
      <c r="G116" s="25">
        <v>1.37</v>
      </c>
      <c r="H116" s="29">
        <f t="shared" si="1"/>
        <v>0</v>
      </c>
    </row>
    <row r="117" spans="2:8" s="19" customFormat="1" ht="15" customHeight="1">
      <c r="B117" s="13"/>
      <c r="C117" s="28"/>
      <c r="D117" s="9"/>
      <c r="E117" s="15" t="s">
        <v>325</v>
      </c>
      <c r="F117" s="9"/>
      <c r="G117" s="25"/>
      <c r="H117" s="29"/>
    </row>
    <row r="118" spans="2:8" ht="15" customHeight="1">
      <c r="B118" s="6" t="s">
        <v>571</v>
      </c>
      <c r="C118" s="28" t="s">
        <v>112</v>
      </c>
      <c r="D118" s="4" t="s">
        <v>706</v>
      </c>
      <c r="E118" s="12" t="s">
        <v>893</v>
      </c>
      <c r="F118" s="5">
        <v>44</v>
      </c>
      <c r="G118" s="25">
        <v>2.06</v>
      </c>
      <c r="H118" s="29">
        <f t="shared" si="1"/>
        <v>0</v>
      </c>
    </row>
    <row r="119" spans="2:8" ht="15" customHeight="1">
      <c r="B119" s="6" t="s">
        <v>571</v>
      </c>
      <c r="C119" s="28" t="s">
        <v>113</v>
      </c>
      <c r="D119" s="4" t="s">
        <v>707</v>
      </c>
      <c r="E119" s="12" t="s">
        <v>326</v>
      </c>
      <c r="F119" s="5">
        <v>47</v>
      </c>
      <c r="G119" s="25">
        <v>0.91</v>
      </c>
      <c r="H119" s="29">
        <f t="shared" si="1"/>
        <v>0</v>
      </c>
    </row>
    <row r="120" spans="2:8" ht="15" customHeight="1">
      <c r="B120" s="3" t="s">
        <v>571</v>
      </c>
      <c r="C120" s="28" t="s">
        <v>114</v>
      </c>
      <c r="D120" s="4" t="s">
        <v>708</v>
      </c>
      <c r="E120" s="12" t="s">
        <v>327</v>
      </c>
      <c r="F120" s="5">
        <v>42</v>
      </c>
      <c r="G120" s="25">
        <v>0.19</v>
      </c>
      <c r="H120" s="29">
        <f t="shared" si="1"/>
        <v>0</v>
      </c>
    </row>
    <row r="121" spans="2:8" ht="15" customHeight="1">
      <c r="B121" s="3" t="s">
        <v>571</v>
      </c>
      <c r="C121" s="28" t="s">
        <v>115</v>
      </c>
      <c r="D121" s="4" t="s">
        <v>709</v>
      </c>
      <c r="E121" s="12" t="s">
        <v>328</v>
      </c>
      <c r="F121" s="5">
        <v>42</v>
      </c>
      <c r="G121" s="25">
        <v>0.57999999999999996</v>
      </c>
      <c r="H121" s="29">
        <f t="shared" si="1"/>
        <v>0</v>
      </c>
    </row>
    <row r="122" spans="2:8" ht="15" customHeight="1">
      <c r="B122" s="3" t="s">
        <v>571</v>
      </c>
      <c r="C122" s="28" t="s">
        <v>116</v>
      </c>
      <c r="D122" s="4" t="s">
        <v>710</v>
      </c>
      <c r="E122" s="12" t="s">
        <v>329</v>
      </c>
      <c r="F122" s="5">
        <v>44</v>
      </c>
      <c r="G122" s="25">
        <v>0.25</v>
      </c>
      <c r="H122" s="29">
        <f t="shared" si="1"/>
        <v>0</v>
      </c>
    </row>
    <row r="123" spans="2:8" ht="26.4">
      <c r="B123" s="3" t="s">
        <v>571</v>
      </c>
      <c r="C123" s="28" t="s">
        <v>117</v>
      </c>
      <c r="D123" s="4" t="s">
        <v>711</v>
      </c>
      <c r="E123" s="12" t="s">
        <v>331</v>
      </c>
      <c r="F123" s="5">
        <v>44</v>
      </c>
      <c r="G123" s="25">
        <v>0.25</v>
      </c>
      <c r="H123" s="29">
        <f t="shared" si="1"/>
        <v>0</v>
      </c>
    </row>
    <row r="124" spans="2:8">
      <c r="B124" s="3" t="s">
        <v>571</v>
      </c>
      <c r="C124" s="28" t="s">
        <v>118</v>
      </c>
      <c r="D124" s="4" t="s">
        <v>712</v>
      </c>
      <c r="E124" s="12" t="s">
        <v>332</v>
      </c>
      <c r="F124" s="5">
        <v>44</v>
      </c>
      <c r="G124" s="25">
        <v>0.34</v>
      </c>
      <c r="H124" s="29">
        <f t="shared" si="1"/>
        <v>0</v>
      </c>
    </row>
    <row r="125" spans="2:8" ht="26.4">
      <c r="B125" s="3" t="s">
        <v>571</v>
      </c>
      <c r="C125" s="28" t="s">
        <v>119</v>
      </c>
      <c r="D125" s="4" t="s">
        <v>713</v>
      </c>
      <c r="E125" s="12" t="s">
        <v>336</v>
      </c>
      <c r="F125" s="5">
        <v>44</v>
      </c>
      <c r="G125" s="25">
        <v>0.33</v>
      </c>
      <c r="H125" s="29">
        <f t="shared" si="1"/>
        <v>0</v>
      </c>
    </row>
    <row r="126" spans="2:8">
      <c r="B126" s="3" t="s">
        <v>571</v>
      </c>
      <c r="C126" s="28" t="s">
        <v>120</v>
      </c>
      <c r="D126" s="4" t="s">
        <v>714</v>
      </c>
      <c r="E126" s="12" t="s">
        <v>333</v>
      </c>
      <c r="F126" s="5">
        <v>44</v>
      </c>
      <c r="G126" s="25">
        <v>0.6</v>
      </c>
      <c r="H126" s="29">
        <f t="shared" si="1"/>
        <v>0</v>
      </c>
    </row>
    <row r="127" spans="2:8" ht="26.4">
      <c r="B127" s="3" t="s">
        <v>571</v>
      </c>
      <c r="C127" s="28" t="s">
        <v>121</v>
      </c>
      <c r="D127" s="4" t="s">
        <v>715</v>
      </c>
      <c r="E127" s="12" t="s">
        <v>337</v>
      </c>
      <c r="F127" s="5">
        <v>44</v>
      </c>
      <c r="G127" s="25">
        <v>0.6</v>
      </c>
      <c r="H127" s="29">
        <f t="shared" si="1"/>
        <v>0</v>
      </c>
    </row>
    <row r="128" spans="2:8">
      <c r="B128" s="3" t="s">
        <v>571</v>
      </c>
      <c r="C128" s="28" t="s">
        <v>122</v>
      </c>
      <c r="D128" s="4" t="s">
        <v>716</v>
      </c>
      <c r="E128" s="12" t="s">
        <v>334</v>
      </c>
      <c r="F128" s="5">
        <v>44</v>
      </c>
      <c r="G128" s="25">
        <v>1.29</v>
      </c>
      <c r="H128" s="29">
        <f t="shared" ref="H128:H188" si="2">A128*G128</f>
        <v>0</v>
      </c>
    </row>
    <row r="129" spans="2:8">
      <c r="B129" s="3" t="s">
        <v>571</v>
      </c>
      <c r="C129" s="28" t="s">
        <v>123</v>
      </c>
      <c r="D129" s="4" t="s">
        <v>717</v>
      </c>
      <c r="E129" s="12" t="s">
        <v>335</v>
      </c>
      <c r="F129" s="5">
        <v>44</v>
      </c>
      <c r="G129" s="25">
        <v>2.02</v>
      </c>
      <c r="H129" s="29">
        <f t="shared" si="2"/>
        <v>0</v>
      </c>
    </row>
    <row r="130" spans="2:8">
      <c r="B130" s="3" t="s">
        <v>571</v>
      </c>
      <c r="C130" s="28" t="s">
        <v>124</v>
      </c>
      <c r="D130" s="4" t="s">
        <v>718</v>
      </c>
      <c r="E130" s="12" t="s">
        <v>338</v>
      </c>
      <c r="F130" s="5">
        <v>44</v>
      </c>
      <c r="G130" s="25">
        <v>5.55</v>
      </c>
      <c r="H130" s="29">
        <f t="shared" si="2"/>
        <v>0</v>
      </c>
    </row>
    <row r="131" spans="2:8">
      <c r="B131" s="3" t="s">
        <v>571</v>
      </c>
      <c r="C131" s="28" t="s">
        <v>125</v>
      </c>
      <c r="D131" s="4" t="s">
        <v>719</v>
      </c>
      <c r="E131" s="12" t="s">
        <v>339</v>
      </c>
      <c r="F131" s="5">
        <v>44</v>
      </c>
      <c r="G131" s="25">
        <v>5.55</v>
      </c>
      <c r="H131" s="29">
        <f t="shared" si="2"/>
        <v>0</v>
      </c>
    </row>
    <row r="132" spans="2:8" ht="26.4">
      <c r="B132" s="3" t="s">
        <v>571</v>
      </c>
      <c r="C132" s="28" t="s">
        <v>126</v>
      </c>
      <c r="D132" s="4" t="s">
        <v>720</v>
      </c>
      <c r="E132" s="12" t="s">
        <v>340</v>
      </c>
      <c r="F132" s="5">
        <v>44</v>
      </c>
      <c r="G132" s="25">
        <v>0.51</v>
      </c>
      <c r="H132" s="29">
        <f t="shared" si="2"/>
        <v>0</v>
      </c>
    </row>
    <row r="133" spans="2:8" ht="26.4">
      <c r="B133" s="3" t="s">
        <v>571</v>
      </c>
      <c r="C133" s="28" t="s">
        <v>127</v>
      </c>
      <c r="D133" s="4" t="s">
        <v>721</v>
      </c>
      <c r="E133" s="12" t="s">
        <v>341</v>
      </c>
      <c r="F133" s="5">
        <v>44</v>
      </c>
      <c r="G133" s="25">
        <v>0.51</v>
      </c>
      <c r="H133" s="29">
        <f t="shared" si="2"/>
        <v>0</v>
      </c>
    </row>
    <row r="134" spans="2:8">
      <c r="B134" s="3" t="s">
        <v>571</v>
      </c>
      <c r="C134" s="28" t="s">
        <v>128</v>
      </c>
      <c r="D134" s="4" t="s">
        <v>722</v>
      </c>
      <c r="E134" s="12" t="s">
        <v>330</v>
      </c>
      <c r="F134" s="5">
        <v>44</v>
      </c>
      <c r="G134" s="25">
        <v>11.11</v>
      </c>
      <c r="H134" s="29">
        <f t="shared" si="2"/>
        <v>0</v>
      </c>
    </row>
    <row r="135" spans="2:8" s="19" customFormat="1">
      <c r="B135" s="13"/>
      <c r="C135" s="28"/>
      <c r="D135" s="9"/>
      <c r="E135" s="15" t="s">
        <v>342</v>
      </c>
      <c r="F135" s="9"/>
      <c r="G135" s="25"/>
      <c r="H135" s="29"/>
    </row>
    <row r="136" spans="2:8" ht="26.4">
      <c r="B136" s="3" t="s">
        <v>518</v>
      </c>
      <c r="C136" s="28">
        <v>100387</v>
      </c>
      <c r="D136" s="4" t="s">
        <v>343</v>
      </c>
      <c r="E136" s="12" t="s">
        <v>351</v>
      </c>
      <c r="F136" s="5" t="e">
        <v>#N/A</v>
      </c>
      <c r="G136" s="25">
        <v>1.44</v>
      </c>
      <c r="H136" s="29">
        <f t="shared" si="2"/>
        <v>0</v>
      </c>
    </row>
    <row r="137" spans="2:8" ht="26.4">
      <c r="B137" s="3" t="s">
        <v>518</v>
      </c>
      <c r="C137" s="28">
        <v>100387</v>
      </c>
      <c r="D137" s="4" t="s">
        <v>344</v>
      </c>
      <c r="E137" s="12" t="s">
        <v>352</v>
      </c>
      <c r="F137" s="5" t="e">
        <v>#N/A</v>
      </c>
      <c r="G137" s="25">
        <v>1.44</v>
      </c>
      <c r="H137" s="29">
        <f t="shared" si="2"/>
        <v>0</v>
      </c>
    </row>
    <row r="138" spans="2:8" ht="26.4">
      <c r="B138" s="3" t="s">
        <v>518</v>
      </c>
      <c r="C138" s="28" t="s">
        <v>723</v>
      </c>
      <c r="D138" s="4" t="s">
        <v>345</v>
      </c>
      <c r="E138" s="12" t="s">
        <v>353</v>
      </c>
      <c r="F138" s="5" t="e">
        <v>#N/A</v>
      </c>
      <c r="G138" s="25">
        <v>1.44</v>
      </c>
      <c r="H138" s="29">
        <f t="shared" si="2"/>
        <v>0</v>
      </c>
    </row>
    <row r="139" spans="2:8" ht="26.4">
      <c r="B139" s="3" t="s">
        <v>518</v>
      </c>
      <c r="C139" s="28" t="s">
        <v>723</v>
      </c>
      <c r="D139" s="4" t="s">
        <v>346</v>
      </c>
      <c r="E139" s="12" t="s">
        <v>354</v>
      </c>
      <c r="F139" s="5" t="e">
        <v>#N/A</v>
      </c>
      <c r="G139" s="25">
        <v>1.44</v>
      </c>
      <c r="H139" s="29">
        <f t="shared" si="2"/>
        <v>0</v>
      </c>
    </row>
    <row r="140" spans="2:8" ht="26.4">
      <c r="B140" s="3" t="s">
        <v>518</v>
      </c>
      <c r="C140" s="28" t="s">
        <v>723</v>
      </c>
      <c r="D140" s="4" t="s">
        <v>347</v>
      </c>
      <c r="E140" s="12" t="s">
        <v>355</v>
      </c>
      <c r="F140" s="5" t="e">
        <v>#N/A</v>
      </c>
      <c r="G140" s="25">
        <v>1.44</v>
      </c>
      <c r="H140" s="29">
        <f t="shared" si="2"/>
        <v>0</v>
      </c>
    </row>
    <row r="141" spans="2:8" ht="26.4">
      <c r="B141" s="3" t="s">
        <v>518</v>
      </c>
      <c r="C141" s="28" t="s">
        <v>723</v>
      </c>
      <c r="D141" s="4" t="s">
        <v>348</v>
      </c>
      <c r="E141" s="12" t="s">
        <v>356</v>
      </c>
      <c r="F141" s="5" t="e">
        <v>#N/A</v>
      </c>
      <c r="G141" s="25">
        <v>1.44</v>
      </c>
      <c r="H141" s="29">
        <f t="shared" si="2"/>
        <v>0</v>
      </c>
    </row>
    <row r="142" spans="2:8" ht="26.4">
      <c r="B142" s="3" t="s">
        <v>518</v>
      </c>
      <c r="C142" s="28" t="s">
        <v>723</v>
      </c>
      <c r="D142" s="4" t="s">
        <v>349</v>
      </c>
      <c r="E142" s="12" t="s">
        <v>357</v>
      </c>
      <c r="F142" s="5" t="e">
        <v>#N/A</v>
      </c>
      <c r="G142" s="25">
        <v>1.44</v>
      </c>
      <c r="H142" s="29">
        <f t="shared" si="2"/>
        <v>0</v>
      </c>
    </row>
    <row r="143" spans="2:8" ht="26.4">
      <c r="B143" s="3" t="s">
        <v>518</v>
      </c>
      <c r="C143" s="28" t="s">
        <v>723</v>
      </c>
      <c r="D143" s="4" t="s">
        <v>350</v>
      </c>
      <c r="E143" s="12" t="s">
        <v>358</v>
      </c>
      <c r="F143" s="5" t="e">
        <v>#N/A</v>
      </c>
      <c r="G143" s="25">
        <v>1.44</v>
      </c>
      <c r="H143" s="29">
        <f t="shared" si="2"/>
        <v>0</v>
      </c>
    </row>
    <row r="144" spans="2:8" ht="26.4">
      <c r="B144" s="3" t="s">
        <v>571</v>
      </c>
      <c r="C144" s="28" t="s">
        <v>724</v>
      </c>
      <c r="D144" s="4" t="s">
        <v>745</v>
      </c>
      <c r="E144" s="12" t="s">
        <v>368</v>
      </c>
      <c r="F144" s="5" t="e">
        <v>#N/A</v>
      </c>
      <c r="G144" s="25">
        <v>0.12</v>
      </c>
      <c r="H144" s="29">
        <f t="shared" si="2"/>
        <v>0</v>
      </c>
    </row>
    <row r="145" spans="2:8" ht="26.4">
      <c r="B145" s="3" t="s">
        <v>571</v>
      </c>
      <c r="C145" s="28" t="s">
        <v>724</v>
      </c>
      <c r="D145" s="4" t="s">
        <v>746</v>
      </c>
      <c r="E145" s="12" t="s">
        <v>370</v>
      </c>
      <c r="F145" s="5" t="e">
        <v>#N/A</v>
      </c>
      <c r="G145" s="25">
        <v>0.12</v>
      </c>
      <c r="H145" s="29">
        <f t="shared" si="2"/>
        <v>0</v>
      </c>
    </row>
    <row r="146" spans="2:8" ht="26.4">
      <c r="B146" s="3" t="s">
        <v>571</v>
      </c>
      <c r="C146" s="28" t="s">
        <v>724</v>
      </c>
      <c r="D146" s="4" t="s">
        <v>363</v>
      </c>
      <c r="E146" s="12" t="s">
        <v>371</v>
      </c>
      <c r="F146" s="5" t="e">
        <v>#N/A</v>
      </c>
      <c r="G146" s="25">
        <v>0.12</v>
      </c>
      <c r="H146" s="29">
        <f t="shared" si="2"/>
        <v>0</v>
      </c>
    </row>
    <row r="147" spans="2:8" ht="26.4">
      <c r="B147" s="3" t="s">
        <v>571</v>
      </c>
      <c r="C147" s="28" t="s">
        <v>724</v>
      </c>
      <c r="D147" s="4" t="s">
        <v>361</v>
      </c>
      <c r="E147" s="12" t="s">
        <v>366</v>
      </c>
      <c r="F147" s="5" t="e">
        <v>#N/A</v>
      </c>
      <c r="G147" s="25">
        <v>0.12</v>
      </c>
      <c r="H147" s="29">
        <f t="shared" si="2"/>
        <v>0</v>
      </c>
    </row>
    <row r="148" spans="2:8" ht="26.4">
      <c r="B148" s="3" t="s">
        <v>571</v>
      </c>
      <c r="C148" s="28" t="s">
        <v>724</v>
      </c>
      <c r="D148" s="4" t="s">
        <v>359</v>
      </c>
      <c r="E148" s="12" t="s">
        <v>364</v>
      </c>
      <c r="F148" s="5" t="e">
        <v>#N/A</v>
      </c>
      <c r="G148" s="25">
        <v>0.12</v>
      </c>
      <c r="H148" s="29">
        <f t="shared" si="2"/>
        <v>0</v>
      </c>
    </row>
    <row r="149" spans="2:8" ht="26.4">
      <c r="B149" s="3" t="s">
        <v>571</v>
      </c>
      <c r="C149" s="28" t="s">
        <v>724</v>
      </c>
      <c r="D149" s="4" t="s">
        <v>362</v>
      </c>
      <c r="E149" s="12" t="s">
        <v>369</v>
      </c>
      <c r="F149" s="5" t="e">
        <v>#N/A</v>
      </c>
      <c r="G149" s="25">
        <v>0.12</v>
      </c>
      <c r="H149" s="29">
        <f t="shared" si="2"/>
        <v>0</v>
      </c>
    </row>
    <row r="150" spans="2:8" ht="26.4">
      <c r="B150" s="3" t="s">
        <v>571</v>
      </c>
      <c r="C150" s="28" t="s">
        <v>724</v>
      </c>
      <c r="D150" s="4" t="s">
        <v>747</v>
      </c>
      <c r="E150" s="12" t="s">
        <v>367</v>
      </c>
      <c r="F150" s="5" t="e">
        <v>#N/A</v>
      </c>
      <c r="G150" s="25">
        <v>0.12</v>
      </c>
      <c r="H150" s="29">
        <f t="shared" si="2"/>
        <v>0</v>
      </c>
    </row>
    <row r="151" spans="2:8" ht="26.4">
      <c r="B151" s="3" t="s">
        <v>571</v>
      </c>
      <c r="C151" s="28" t="s">
        <v>724</v>
      </c>
      <c r="D151" s="4" t="s">
        <v>360</v>
      </c>
      <c r="E151" s="12" t="s">
        <v>365</v>
      </c>
      <c r="F151" s="5" t="e">
        <v>#N/A</v>
      </c>
      <c r="G151" s="25">
        <v>0.12</v>
      </c>
      <c r="H151" s="29">
        <f t="shared" si="2"/>
        <v>0</v>
      </c>
    </row>
    <row r="152" spans="2:8">
      <c r="B152" s="3" t="s">
        <v>519</v>
      </c>
      <c r="C152" s="28" t="s">
        <v>725</v>
      </c>
      <c r="D152" s="4" t="s">
        <v>726</v>
      </c>
      <c r="E152" s="12" t="s">
        <v>372</v>
      </c>
      <c r="F152" s="5">
        <v>178</v>
      </c>
      <c r="G152" s="25">
        <v>1.73</v>
      </c>
      <c r="H152" s="29">
        <f t="shared" si="2"/>
        <v>0</v>
      </c>
    </row>
    <row r="153" spans="2:8" ht="15" customHeight="1">
      <c r="B153" s="6" t="s">
        <v>519</v>
      </c>
      <c r="C153" s="28" t="s">
        <v>727</v>
      </c>
      <c r="D153" s="2" t="s">
        <v>728</v>
      </c>
      <c r="E153" s="12" t="s">
        <v>377</v>
      </c>
      <c r="F153" s="5">
        <v>177</v>
      </c>
      <c r="G153" s="25">
        <v>2.62</v>
      </c>
      <c r="H153" s="29">
        <f t="shared" si="2"/>
        <v>0</v>
      </c>
    </row>
    <row r="154" spans="2:8" ht="15" customHeight="1">
      <c r="B154" s="6" t="s">
        <v>571</v>
      </c>
      <c r="C154" s="28" t="s">
        <v>729</v>
      </c>
      <c r="D154" s="2" t="s">
        <v>730</v>
      </c>
      <c r="E154" s="12" t="s">
        <v>378</v>
      </c>
      <c r="F154" s="5">
        <v>177</v>
      </c>
      <c r="G154" s="25">
        <v>0.4</v>
      </c>
      <c r="H154" s="29">
        <f t="shared" si="2"/>
        <v>0</v>
      </c>
    </row>
    <row r="155" spans="2:8" ht="15" customHeight="1">
      <c r="B155" s="6" t="s">
        <v>571</v>
      </c>
      <c r="C155" s="28" t="s">
        <v>731</v>
      </c>
      <c r="D155" s="2" t="s">
        <v>732</v>
      </c>
      <c r="E155" s="12" t="s">
        <v>379</v>
      </c>
      <c r="F155" s="5">
        <v>177</v>
      </c>
      <c r="G155" s="25">
        <v>0.4</v>
      </c>
      <c r="H155" s="29">
        <f t="shared" si="2"/>
        <v>0</v>
      </c>
    </row>
    <row r="156" spans="2:8" ht="15" customHeight="1">
      <c r="B156" s="6" t="s">
        <v>571</v>
      </c>
      <c r="C156" s="28" t="s">
        <v>733</v>
      </c>
      <c r="D156" s="2" t="s">
        <v>734</v>
      </c>
      <c r="E156" s="12" t="s">
        <v>373</v>
      </c>
      <c r="F156" s="5">
        <v>177</v>
      </c>
      <c r="G156" s="25">
        <v>0.4</v>
      </c>
      <c r="H156" s="29">
        <f t="shared" si="2"/>
        <v>0</v>
      </c>
    </row>
    <row r="157" spans="2:8" ht="15" customHeight="1">
      <c r="B157" s="6" t="s">
        <v>571</v>
      </c>
      <c r="C157" s="28" t="s">
        <v>735</v>
      </c>
      <c r="D157" s="2" t="s">
        <v>736</v>
      </c>
      <c r="E157" s="12" t="s">
        <v>374</v>
      </c>
      <c r="F157" s="5">
        <v>177</v>
      </c>
      <c r="G157" s="25">
        <v>0.4</v>
      </c>
      <c r="H157" s="29">
        <f t="shared" si="2"/>
        <v>0</v>
      </c>
    </row>
    <row r="158" spans="2:8" ht="15" customHeight="1">
      <c r="B158" s="6" t="s">
        <v>571</v>
      </c>
      <c r="C158" s="28" t="s">
        <v>737</v>
      </c>
      <c r="D158" s="2" t="s">
        <v>738</v>
      </c>
      <c r="E158" s="12" t="s">
        <v>375</v>
      </c>
      <c r="F158" s="5">
        <v>177</v>
      </c>
      <c r="G158" s="25">
        <v>0.4</v>
      </c>
      <c r="H158" s="29">
        <f t="shared" si="2"/>
        <v>0</v>
      </c>
    </row>
    <row r="159" spans="2:8" ht="15" customHeight="1">
      <c r="B159" s="6" t="s">
        <v>571</v>
      </c>
      <c r="C159" s="28" t="s">
        <v>739</v>
      </c>
      <c r="D159" s="2" t="s">
        <v>740</v>
      </c>
      <c r="E159" s="12" t="s">
        <v>380</v>
      </c>
      <c r="F159" s="5">
        <v>177</v>
      </c>
      <c r="G159" s="25">
        <v>0.4</v>
      </c>
      <c r="H159" s="29">
        <f t="shared" si="2"/>
        <v>0</v>
      </c>
    </row>
    <row r="160" spans="2:8" ht="15" customHeight="1">
      <c r="B160" s="6" t="s">
        <v>571</v>
      </c>
      <c r="C160" s="28" t="s">
        <v>741</v>
      </c>
      <c r="D160" s="2" t="s">
        <v>742</v>
      </c>
      <c r="E160" s="12" t="s">
        <v>381</v>
      </c>
      <c r="F160" s="5">
        <v>177</v>
      </c>
      <c r="G160" s="25">
        <v>0.4</v>
      </c>
      <c r="H160" s="29">
        <f t="shared" si="2"/>
        <v>0</v>
      </c>
    </row>
    <row r="161" spans="2:8" ht="15" customHeight="1">
      <c r="B161" s="6" t="s">
        <v>571</v>
      </c>
      <c r="C161" s="28" t="s">
        <v>743</v>
      </c>
      <c r="D161" s="2" t="s">
        <v>744</v>
      </c>
      <c r="E161" s="12" t="s">
        <v>376</v>
      </c>
      <c r="F161" s="5">
        <v>177</v>
      </c>
      <c r="G161" s="25">
        <v>0.4</v>
      </c>
      <c r="H161" s="29">
        <f t="shared" si="2"/>
        <v>0</v>
      </c>
    </row>
    <row r="162" spans="2:8" ht="26.4">
      <c r="B162" s="6" t="s">
        <v>518</v>
      </c>
      <c r="C162" s="28">
        <v>100399</v>
      </c>
      <c r="D162" s="2" t="s">
        <v>745</v>
      </c>
      <c r="E162" s="12" t="s">
        <v>382</v>
      </c>
      <c r="F162" s="5" t="e">
        <v>#N/A</v>
      </c>
      <c r="G162" s="25">
        <v>1.44</v>
      </c>
      <c r="H162" s="29">
        <f t="shared" si="2"/>
        <v>0</v>
      </c>
    </row>
    <row r="163" spans="2:8" ht="26.4">
      <c r="B163" s="6" t="s">
        <v>518</v>
      </c>
      <c r="C163" s="28">
        <v>100401</v>
      </c>
      <c r="D163" s="2" t="s">
        <v>746</v>
      </c>
      <c r="E163" s="12" t="s">
        <v>383</v>
      </c>
      <c r="F163" s="5" t="e">
        <v>#N/A</v>
      </c>
      <c r="G163" s="25">
        <v>1.44</v>
      </c>
      <c r="H163" s="29">
        <f t="shared" si="2"/>
        <v>0</v>
      </c>
    </row>
    <row r="164" spans="2:8" ht="26.4">
      <c r="B164" s="6" t="s">
        <v>518</v>
      </c>
      <c r="C164" s="28">
        <v>100401</v>
      </c>
      <c r="D164" s="2" t="s">
        <v>747</v>
      </c>
      <c r="E164" s="12" t="s">
        <v>384</v>
      </c>
      <c r="F164" s="5" t="e">
        <v>#N/A</v>
      </c>
      <c r="G164" s="25">
        <v>1.44</v>
      </c>
      <c r="H164" s="29">
        <f t="shared" si="2"/>
        <v>0</v>
      </c>
    </row>
    <row r="165" spans="2:8" s="19" customFormat="1" ht="15" customHeight="1">
      <c r="B165" s="13"/>
      <c r="C165" s="28"/>
      <c r="D165" s="9"/>
      <c r="E165" s="15" t="s">
        <v>385</v>
      </c>
      <c r="F165" s="9"/>
      <c r="G165" s="25"/>
      <c r="H165" s="29"/>
    </row>
    <row r="166" spans="2:8" ht="15" customHeight="1">
      <c r="B166" s="3" t="s">
        <v>571</v>
      </c>
      <c r="C166" s="28" t="s">
        <v>129</v>
      </c>
      <c r="D166" s="4" t="s">
        <v>748</v>
      </c>
      <c r="E166" s="12" t="s">
        <v>386</v>
      </c>
      <c r="F166" s="5">
        <v>189</v>
      </c>
      <c r="G166" s="25">
        <v>15.23</v>
      </c>
      <c r="H166" s="29">
        <f t="shared" si="2"/>
        <v>0</v>
      </c>
    </row>
    <row r="167" spans="2:8" s="19" customFormat="1" ht="15" customHeight="1">
      <c r="B167" s="7"/>
      <c r="C167" s="28"/>
      <c r="D167" s="9"/>
      <c r="E167" s="15" t="s">
        <v>387</v>
      </c>
      <c r="F167" s="9"/>
      <c r="G167" s="25"/>
      <c r="H167" s="29"/>
    </row>
    <row r="168" spans="2:8" ht="15" customHeight="1">
      <c r="B168" s="3" t="s">
        <v>571</v>
      </c>
      <c r="C168" s="28" t="s">
        <v>749</v>
      </c>
      <c r="D168" s="2" t="s">
        <v>750</v>
      </c>
      <c r="E168" s="12" t="s">
        <v>388</v>
      </c>
      <c r="F168" s="5">
        <v>184</v>
      </c>
      <c r="G168" s="25">
        <v>1.35</v>
      </c>
      <c r="H168" s="29">
        <f t="shared" si="2"/>
        <v>0</v>
      </c>
    </row>
    <row r="169" spans="2:8" ht="15" customHeight="1">
      <c r="B169" s="3" t="s">
        <v>571</v>
      </c>
      <c r="C169" s="28" t="s">
        <v>751</v>
      </c>
      <c r="D169" s="2" t="s">
        <v>752</v>
      </c>
      <c r="E169" s="12" t="s">
        <v>389</v>
      </c>
      <c r="F169" s="5">
        <v>184</v>
      </c>
      <c r="G169" s="25">
        <v>1.35</v>
      </c>
      <c r="H169" s="29">
        <f t="shared" si="2"/>
        <v>0</v>
      </c>
    </row>
    <row r="170" spans="2:8" ht="15" customHeight="1">
      <c r="B170" s="3" t="s">
        <v>571</v>
      </c>
      <c r="C170" s="28" t="s">
        <v>753</v>
      </c>
      <c r="D170" s="2" t="s">
        <v>754</v>
      </c>
      <c r="E170" s="12" t="s">
        <v>390</v>
      </c>
      <c r="F170" s="5">
        <v>184</v>
      </c>
      <c r="G170" s="25">
        <v>1.35</v>
      </c>
      <c r="H170" s="29">
        <f t="shared" si="2"/>
        <v>0</v>
      </c>
    </row>
    <row r="171" spans="2:8" ht="15" customHeight="1">
      <c r="B171" s="3" t="s">
        <v>571</v>
      </c>
      <c r="C171" s="28" t="s">
        <v>755</v>
      </c>
      <c r="D171" s="2" t="s">
        <v>756</v>
      </c>
      <c r="E171" s="12" t="s">
        <v>391</v>
      </c>
      <c r="F171" s="5">
        <v>184</v>
      </c>
      <c r="G171" s="25">
        <v>1.35</v>
      </c>
      <c r="H171" s="29">
        <f t="shared" si="2"/>
        <v>0</v>
      </c>
    </row>
    <row r="172" spans="2:8" ht="15" customHeight="1">
      <c r="B172" s="3" t="s">
        <v>571</v>
      </c>
      <c r="C172" s="28" t="s">
        <v>757</v>
      </c>
      <c r="D172" s="2" t="s">
        <v>758</v>
      </c>
      <c r="E172" s="12" t="s">
        <v>392</v>
      </c>
      <c r="F172" s="5">
        <v>184</v>
      </c>
      <c r="G172" s="25">
        <v>1.35</v>
      </c>
      <c r="H172" s="29">
        <f t="shared" si="2"/>
        <v>0</v>
      </c>
    </row>
    <row r="173" spans="2:8" ht="15" customHeight="1">
      <c r="B173" s="3" t="s">
        <v>571</v>
      </c>
      <c r="C173" s="28" t="s">
        <v>759</v>
      </c>
      <c r="D173" s="2" t="s">
        <v>760</v>
      </c>
      <c r="E173" s="12" t="s">
        <v>393</v>
      </c>
      <c r="F173" s="5">
        <v>184</v>
      </c>
      <c r="G173" s="25">
        <v>1.35</v>
      </c>
      <c r="H173" s="29">
        <f t="shared" si="2"/>
        <v>0</v>
      </c>
    </row>
    <row r="174" spans="2:8" ht="15" customHeight="1">
      <c r="B174" s="3" t="s">
        <v>571</v>
      </c>
      <c r="C174" s="28" t="s">
        <v>761</v>
      </c>
      <c r="D174" s="2" t="s">
        <v>762</v>
      </c>
      <c r="E174" s="12" t="s">
        <v>394</v>
      </c>
      <c r="F174" s="5">
        <v>184</v>
      </c>
      <c r="G174" s="25">
        <v>1.35</v>
      </c>
      <c r="H174" s="29">
        <f t="shared" si="2"/>
        <v>0</v>
      </c>
    </row>
    <row r="175" spans="2:8" ht="15" customHeight="1">
      <c r="B175" s="3" t="s">
        <v>571</v>
      </c>
      <c r="C175" s="28" t="s">
        <v>763</v>
      </c>
      <c r="D175" s="2" t="s">
        <v>764</v>
      </c>
      <c r="E175" s="12" t="s">
        <v>395</v>
      </c>
      <c r="F175" s="5">
        <v>184</v>
      </c>
      <c r="G175" s="25">
        <v>1.35</v>
      </c>
      <c r="H175" s="29">
        <f t="shared" si="2"/>
        <v>0</v>
      </c>
    </row>
    <row r="176" spans="2:8" ht="15" customHeight="1">
      <c r="B176" s="3" t="s">
        <v>571</v>
      </c>
      <c r="C176" s="28" t="s">
        <v>765</v>
      </c>
      <c r="D176" s="2" t="s">
        <v>766</v>
      </c>
      <c r="E176" s="12" t="s">
        <v>396</v>
      </c>
      <c r="F176" s="5">
        <v>184</v>
      </c>
      <c r="G176" s="25">
        <v>1.35</v>
      </c>
      <c r="H176" s="29">
        <f t="shared" si="2"/>
        <v>0</v>
      </c>
    </row>
    <row r="177" spans="2:8" ht="15" customHeight="1">
      <c r="B177" s="3" t="s">
        <v>571</v>
      </c>
      <c r="C177" s="28" t="s">
        <v>767</v>
      </c>
      <c r="D177" s="2" t="s">
        <v>768</v>
      </c>
      <c r="E177" s="12" t="s">
        <v>397</v>
      </c>
      <c r="F177" s="5">
        <v>184</v>
      </c>
      <c r="G177" s="25">
        <v>1.35</v>
      </c>
      <c r="H177" s="29">
        <f t="shared" si="2"/>
        <v>0</v>
      </c>
    </row>
    <row r="178" spans="2:8" ht="15" customHeight="1">
      <c r="B178" s="3" t="s">
        <v>571</v>
      </c>
      <c r="C178" s="28" t="s">
        <v>769</v>
      </c>
      <c r="D178" s="2" t="s">
        <v>770</v>
      </c>
      <c r="E178" s="12" t="s">
        <v>398</v>
      </c>
      <c r="F178" s="5">
        <v>184</v>
      </c>
      <c r="G178" s="25">
        <v>1.35</v>
      </c>
      <c r="H178" s="29">
        <f t="shared" si="2"/>
        <v>0</v>
      </c>
    </row>
    <row r="179" spans="2:8" ht="15" customHeight="1">
      <c r="B179" s="3" t="s">
        <v>571</v>
      </c>
      <c r="C179" s="28" t="s">
        <v>771</v>
      </c>
      <c r="D179" s="2" t="s">
        <v>772</v>
      </c>
      <c r="E179" s="12" t="s">
        <v>399</v>
      </c>
      <c r="F179" s="5">
        <v>184</v>
      </c>
      <c r="G179" s="25">
        <v>1.35</v>
      </c>
      <c r="H179" s="29">
        <f t="shared" si="2"/>
        <v>0</v>
      </c>
    </row>
    <row r="180" spans="2:8" ht="16.5" customHeight="1">
      <c r="B180" s="3" t="s">
        <v>571</v>
      </c>
      <c r="C180" s="28" t="s">
        <v>773</v>
      </c>
      <c r="D180" s="10" t="s">
        <v>774</v>
      </c>
      <c r="E180" s="12" t="s">
        <v>400</v>
      </c>
      <c r="F180" s="5">
        <v>184</v>
      </c>
      <c r="G180" s="25">
        <v>2.76</v>
      </c>
      <c r="H180" s="29">
        <f t="shared" si="2"/>
        <v>0</v>
      </c>
    </row>
    <row r="181" spans="2:8" ht="16.5" customHeight="1">
      <c r="B181" s="3" t="s">
        <v>571</v>
      </c>
      <c r="C181" s="28" t="s">
        <v>775</v>
      </c>
      <c r="D181" s="10" t="s">
        <v>776</v>
      </c>
      <c r="E181" s="12" t="s">
        <v>401</v>
      </c>
      <c r="F181" s="5">
        <v>184</v>
      </c>
      <c r="G181" s="25">
        <v>2.76</v>
      </c>
      <c r="H181" s="29">
        <f t="shared" si="2"/>
        <v>0</v>
      </c>
    </row>
    <row r="182" spans="2:8" ht="16.5" customHeight="1">
      <c r="B182" s="3" t="s">
        <v>571</v>
      </c>
      <c r="C182" s="28" t="s">
        <v>777</v>
      </c>
      <c r="D182" s="10" t="s">
        <v>778</v>
      </c>
      <c r="E182" s="12" t="s">
        <v>402</v>
      </c>
      <c r="F182" s="5">
        <v>184</v>
      </c>
      <c r="G182" s="25">
        <v>2.76</v>
      </c>
      <c r="H182" s="29">
        <f t="shared" si="2"/>
        <v>0</v>
      </c>
    </row>
    <row r="183" spans="2:8" ht="16.5" customHeight="1">
      <c r="B183" s="3" t="s">
        <v>571</v>
      </c>
      <c r="C183" s="28" t="s">
        <v>779</v>
      </c>
      <c r="D183" s="10" t="s">
        <v>780</v>
      </c>
      <c r="E183" s="12" t="s">
        <v>403</v>
      </c>
      <c r="F183" s="5">
        <v>184</v>
      </c>
      <c r="G183" s="25">
        <v>2.76</v>
      </c>
      <c r="H183" s="29">
        <f t="shared" si="2"/>
        <v>0</v>
      </c>
    </row>
    <row r="184" spans="2:8" ht="16.5" customHeight="1">
      <c r="B184" s="3" t="s">
        <v>571</v>
      </c>
      <c r="C184" s="28" t="s">
        <v>781</v>
      </c>
      <c r="D184" s="10" t="s">
        <v>782</v>
      </c>
      <c r="E184" s="12" t="s">
        <v>404</v>
      </c>
      <c r="F184" s="5">
        <v>184</v>
      </c>
      <c r="G184" s="25">
        <v>2.76</v>
      </c>
      <c r="H184" s="29">
        <f t="shared" si="2"/>
        <v>0</v>
      </c>
    </row>
    <row r="185" spans="2:8" ht="16.5" customHeight="1">
      <c r="B185" s="3" t="s">
        <v>571</v>
      </c>
      <c r="C185" s="28" t="s">
        <v>783</v>
      </c>
      <c r="D185" s="10" t="s">
        <v>784</v>
      </c>
      <c r="E185" s="12" t="s">
        <v>405</v>
      </c>
      <c r="F185" s="5">
        <v>184</v>
      </c>
      <c r="G185" s="25">
        <v>2.76</v>
      </c>
      <c r="H185" s="29">
        <f t="shared" si="2"/>
        <v>0</v>
      </c>
    </row>
    <row r="186" spans="2:8" ht="16.5" customHeight="1">
      <c r="B186" s="3" t="s">
        <v>571</v>
      </c>
      <c r="C186" s="28" t="s">
        <v>785</v>
      </c>
      <c r="D186" s="10" t="s">
        <v>786</v>
      </c>
      <c r="E186" s="12" t="s">
        <v>406</v>
      </c>
      <c r="F186" s="5">
        <v>184</v>
      </c>
      <c r="G186" s="25">
        <v>2.76</v>
      </c>
      <c r="H186" s="29">
        <f t="shared" si="2"/>
        <v>0</v>
      </c>
    </row>
    <row r="187" spans="2:8" ht="16.5" customHeight="1">
      <c r="B187" s="3" t="s">
        <v>571</v>
      </c>
      <c r="C187" s="28" t="s">
        <v>787</v>
      </c>
      <c r="D187" s="10" t="s">
        <v>788</v>
      </c>
      <c r="E187" s="12" t="s">
        <v>216</v>
      </c>
      <c r="F187" s="5">
        <v>184</v>
      </c>
      <c r="G187" s="25">
        <v>2.76</v>
      </c>
      <c r="H187" s="29">
        <f t="shared" si="2"/>
        <v>0</v>
      </c>
    </row>
    <row r="188" spans="2:8" ht="16.5" customHeight="1">
      <c r="B188" s="3" t="s">
        <v>571</v>
      </c>
      <c r="C188" s="28" t="s">
        <v>789</v>
      </c>
      <c r="D188" s="10" t="s">
        <v>790</v>
      </c>
      <c r="E188" s="12" t="s">
        <v>217</v>
      </c>
      <c r="F188" s="5">
        <v>184</v>
      </c>
      <c r="G188" s="25">
        <v>2.76</v>
      </c>
      <c r="H188" s="29">
        <f t="shared" si="2"/>
        <v>0</v>
      </c>
    </row>
    <row r="189" spans="2:8" ht="16.5" customHeight="1">
      <c r="B189" s="3" t="s">
        <v>571</v>
      </c>
      <c r="C189" s="28" t="s">
        <v>791</v>
      </c>
      <c r="D189" s="10" t="s">
        <v>792</v>
      </c>
      <c r="E189" s="12" t="s">
        <v>218</v>
      </c>
      <c r="F189" s="5">
        <v>184</v>
      </c>
      <c r="G189" s="25">
        <v>2.76</v>
      </c>
      <c r="H189" s="29">
        <f t="shared" ref="H189:H222" si="3">A189*G189</f>
        <v>0</v>
      </c>
    </row>
    <row r="190" spans="2:8" ht="16.5" customHeight="1">
      <c r="B190" s="3" t="s">
        <v>571</v>
      </c>
      <c r="C190" s="28" t="s">
        <v>793</v>
      </c>
      <c r="D190" s="10" t="s">
        <v>794</v>
      </c>
      <c r="E190" s="12" t="s">
        <v>219</v>
      </c>
      <c r="F190" s="5">
        <v>184</v>
      </c>
      <c r="G190" s="25">
        <v>2.76</v>
      </c>
      <c r="H190" s="29">
        <f t="shared" si="3"/>
        <v>0</v>
      </c>
    </row>
    <row r="191" spans="2:8" ht="16.5" customHeight="1">
      <c r="B191" s="3" t="s">
        <v>571</v>
      </c>
      <c r="C191" s="28" t="s">
        <v>795</v>
      </c>
      <c r="D191" s="10" t="s">
        <v>796</v>
      </c>
      <c r="E191" s="12" t="s">
        <v>220</v>
      </c>
      <c r="F191" s="5">
        <v>184</v>
      </c>
      <c r="G191" s="25">
        <v>2.76</v>
      </c>
      <c r="H191" s="29">
        <f t="shared" si="3"/>
        <v>0</v>
      </c>
    </row>
    <row r="192" spans="2:8" ht="16.5" customHeight="1">
      <c r="B192" s="3" t="s">
        <v>571</v>
      </c>
      <c r="C192" s="28" t="s">
        <v>797</v>
      </c>
      <c r="D192" s="10" t="s">
        <v>798</v>
      </c>
      <c r="E192" s="12" t="s">
        <v>221</v>
      </c>
      <c r="F192" s="5">
        <v>184</v>
      </c>
      <c r="G192" s="25">
        <v>3.65</v>
      </c>
      <c r="H192" s="29">
        <f t="shared" si="3"/>
        <v>0</v>
      </c>
    </row>
    <row r="193" spans="2:8" ht="16.5" customHeight="1">
      <c r="B193" s="3" t="s">
        <v>571</v>
      </c>
      <c r="C193" s="28" t="s">
        <v>799</v>
      </c>
      <c r="D193" s="10" t="s">
        <v>800</v>
      </c>
      <c r="E193" s="12" t="s">
        <v>222</v>
      </c>
      <c r="F193" s="5">
        <v>184</v>
      </c>
      <c r="G193" s="25">
        <v>3.65</v>
      </c>
      <c r="H193" s="29">
        <f t="shared" si="3"/>
        <v>0</v>
      </c>
    </row>
    <row r="194" spans="2:8" ht="26.4">
      <c r="B194" s="3" t="s">
        <v>519</v>
      </c>
      <c r="C194" s="28" t="s">
        <v>801</v>
      </c>
      <c r="D194" s="10" t="s">
        <v>802</v>
      </c>
      <c r="E194" s="12" t="s">
        <v>223</v>
      </c>
      <c r="F194" s="5">
        <v>182</v>
      </c>
      <c r="G194" s="25">
        <v>15.07</v>
      </c>
      <c r="H194" s="29">
        <f t="shared" si="3"/>
        <v>0</v>
      </c>
    </row>
    <row r="195" spans="2:8" s="13" customFormat="1" ht="16.5" customHeight="1">
      <c r="C195" s="28"/>
      <c r="D195" s="14"/>
      <c r="E195" s="15" t="s">
        <v>224</v>
      </c>
      <c r="F195" s="17"/>
      <c r="G195" s="25"/>
      <c r="H195" s="29"/>
    </row>
    <row r="196" spans="2:8" ht="16.5" customHeight="1">
      <c r="B196" s="3" t="s">
        <v>571</v>
      </c>
      <c r="C196" s="28" t="s">
        <v>803</v>
      </c>
      <c r="D196" s="4" t="s">
        <v>804</v>
      </c>
      <c r="E196" s="12" t="s">
        <v>230</v>
      </c>
      <c r="F196" s="5">
        <v>191</v>
      </c>
      <c r="G196" s="25">
        <v>1.1200000000000001</v>
      </c>
      <c r="H196" s="29">
        <f t="shared" si="3"/>
        <v>0</v>
      </c>
    </row>
    <row r="197" spans="2:8" ht="16.5" customHeight="1">
      <c r="B197" s="3" t="s">
        <v>571</v>
      </c>
      <c r="C197" s="28" t="s">
        <v>805</v>
      </c>
      <c r="D197" s="4" t="s">
        <v>806</v>
      </c>
      <c r="E197" s="12" t="s">
        <v>231</v>
      </c>
      <c r="F197" s="5">
        <v>191</v>
      </c>
      <c r="G197" s="25">
        <v>1.1200000000000001</v>
      </c>
      <c r="H197" s="29">
        <f t="shared" si="3"/>
        <v>0</v>
      </c>
    </row>
    <row r="198" spans="2:8" ht="16.5" customHeight="1">
      <c r="B198" s="3" t="s">
        <v>571</v>
      </c>
      <c r="C198" s="28" t="s">
        <v>807</v>
      </c>
      <c r="D198" s="4" t="s">
        <v>808</v>
      </c>
      <c r="E198" s="12" t="s">
        <v>225</v>
      </c>
      <c r="F198" s="5">
        <v>191</v>
      </c>
      <c r="G198" s="25">
        <v>1.1200000000000001</v>
      </c>
      <c r="H198" s="29">
        <f t="shared" si="3"/>
        <v>0</v>
      </c>
    </row>
    <row r="199" spans="2:8" ht="16.5" customHeight="1">
      <c r="B199" s="3" t="s">
        <v>571</v>
      </c>
      <c r="C199" s="28" t="s">
        <v>809</v>
      </c>
      <c r="D199" s="4" t="s">
        <v>810</v>
      </c>
      <c r="E199" s="12" t="s">
        <v>232</v>
      </c>
      <c r="F199" s="5">
        <v>191</v>
      </c>
      <c r="G199" s="25">
        <v>1.1200000000000001</v>
      </c>
      <c r="H199" s="29">
        <f t="shared" si="3"/>
        <v>0</v>
      </c>
    </row>
    <row r="200" spans="2:8" ht="16.5" customHeight="1">
      <c r="B200" s="3" t="s">
        <v>571</v>
      </c>
      <c r="C200" s="28" t="s">
        <v>811</v>
      </c>
      <c r="D200" s="4" t="s">
        <v>812</v>
      </c>
      <c r="E200" s="12" t="s">
        <v>226</v>
      </c>
      <c r="F200" s="5">
        <v>191</v>
      </c>
      <c r="G200" s="25">
        <v>1.1200000000000001</v>
      </c>
      <c r="H200" s="29">
        <f t="shared" si="3"/>
        <v>0</v>
      </c>
    </row>
    <row r="201" spans="2:8" ht="16.5" customHeight="1">
      <c r="B201" s="3" t="s">
        <v>571</v>
      </c>
      <c r="C201" s="28" t="s">
        <v>813</v>
      </c>
      <c r="D201" s="4" t="s">
        <v>814</v>
      </c>
      <c r="E201" s="12" t="s">
        <v>233</v>
      </c>
      <c r="F201" s="5">
        <v>191</v>
      </c>
      <c r="G201" s="25">
        <v>1.1200000000000001</v>
      </c>
      <c r="H201" s="29">
        <f t="shared" si="3"/>
        <v>0</v>
      </c>
    </row>
    <row r="202" spans="2:8" ht="16.5" customHeight="1">
      <c r="B202" s="3" t="s">
        <v>571</v>
      </c>
      <c r="C202" s="28" t="s">
        <v>815</v>
      </c>
      <c r="D202" s="4" t="s">
        <v>816</v>
      </c>
      <c r="E202" s="12" t="s">
        <v>227</v>
      </c>
      <c r="F202" s="5">
        <v>191</v>
      </c>
      <c r="G202" s="25">
        <v>1.1200000000000001</v>
      </c>
      <c r="H202" s="29">
        <f t="shared" si="3"/>
        <v>0</v>
      </c>
    </row>
    <row r="203" spans="2:8" ht="16.5" customHeight="1">
      <c r="B203" s="3" t="s">
        <v>571</v>
      </c>
      <c r="C203" s="28" t="s">
        <v>817</v>
      </c>
      <c r="D203" s="4" t="s">
        <v>818</v>
      </c>
      <c r="E203" s="12" t="s">
        <v>228</v>
      </c>
      <c r="F203" s="5">
        <v>191</v>
      </c>
      <c r="G203" s="25">
        <v>1.1200000000000001</v>
      </c>
      <c r="H203" s="29">
        <f t="shared" si="3"/>
        <v>0</v>
      </c>
    </row>
    <row r="204" spans="2:8" ht="16.5" customHeight="1">
      <c r="B204" s="3" t="s">
        <v>571</v>
      </c>
      <c r="C204" s="28" t="s">
        <v>819</v>
      </c>
      <c r="D204" s="4" t="s">
        <v>820</v>
      </c>
      <c r="E204" s="12" t="s">
        <v>229</v>
      </c>
      <c r="F204" s="5">
        <v>191</v>
      </c>
      <c r="G204" s="25">
        <v>1.1200000000000001</v>
      </c>
      <c r="H204" s="29">
        <f t="shared" si="3"/>
        <v>0</v>
      </c>
    </row>
    <row r="205" spans="2:8" ht="16.5" customHeight="1">
      <c r="B205" s="3" t="s">
        <v>571</v>
      </c>
      <c r="C205" s="28" t="s">
        <v>821</v>
      </c>
      <c r="D205" s="9" t="s">
        <v>822</v>
      </c>
      <c r="E205" s="12" t="s">
        <v>248</v>
      </c>
      <c r="F205" s="5">
        <v>191</v>
      </c>
      <c r="G205" s="25">
        <v>1.65</v>
      </c>
      <c r="H205" s="29">
        <f t="shared" si="3"/>
        <v>0</v>
      </c>
    </row>
    <row r="206" spans="2:8" ht="16.5" customHeight="1">
      <c r="B206" s="3" t="s">
        <v>571</v>
      </c>
      <c r="C206" s="28" t="s">
        <v>823</v>
      </c>
      <c r="D206" s="9" t="s">
        <v>824</v>
      </c>
      <c r="E206" s="12" t="s">
        <v>241</v>
      </c>
      <c r="F206" s="5">
        <v>191</v>
      </c>
      <c r="G206" s="25">
        <v>1.65</v>
      </c>
      <c r="H206" s="29">
        <f t="shared" si="3"/>
        <v>0</v>
      </c>
    </row>
    <row r="207" spans="2:8" ht="16.5" customHeight="1">
      <c r="B207" s="3" t="s">
        <v>571</v>
      </c>
      <c r="C207" s="28" t="s">
        <v>825</v>
      </c>
      <c r="D207" s="9" t="s">
        <v>826</v>
      </c>
      <c r="E207" s="12" t="s">
        <v>234</v>
      </c>
      <c r="F207" s="5">
        <v>191</v>
      </c>
      <c r="G207" s="25">
        <v>1.65</v>
      </c>
      <c r="H207" s="29">
        <f t="shared" si="3"/>
        <v>0</v>
      </c>
    </row>
    <row r="208" spans="2:8" ht="16.5" customHeight="1">
      <c r="B208" s="3" t="s">
        <v>571</v>
      </c>
      <c r="C208" s="28" t="s">
        <v>827</v>
      </c>
      <c r="D208" s="9" t="s">
        <v>828</v>
      </c>
      <c r="E208" s="12" t="s">
        <v>235</v>
      </c>
      <c r="F208" s="5">
        <v>191</v>
      </c>
      <c r="G208" s="25">
        <v>1.65</v>
      </c>
      <c r="H208" s="29">
        <f t="shared" si="3"/>
        <v>0</v>
      </c>
    </row>
    <row r="209" spans="2:8" ht="16.5" customHeight="1">
      <c r="B209" s="3" t="s">
        <v>571</v>
      </c>
      <c r="C209" s="28" t="s">
        <v>829</v>
      </c>
      <c r="D209" s="9" t="s">
        <v>830</v>
      </c>
      <c r="E209" s="12" t="s">
        <v>236</v>
      </c>
      <c r="F209" s="5">
        <v>191</v>
      </c>
      <c r="G209" s="25">
        <v>1.65</v>
      </c>
      <c r="H209" s="29">
        <f t="shared" si="3"/>
        <v>0</v>
      </c>
    </row>
    <row r="210" spans="2:8" ht="16.5" customHeight="1">
      <c r="B210" s="3" t="s">
        <v>571</v>
      </c>
      <c r="C210" s="28" t="s">
        <v>831</v>
      </c>
      <c r="D210" s="9" t="s">
        <v>832</v>
      </c>
      <c r="E210" s="12" t="s">
        <v>237</v>
      </c>
      <c r="F210" s="5">
        <v>191</v>
      </c>
      <c r="G210" s="25">
        <v>1.65</v>
      </c>
      <c r="H210" s="29">
        <f t="shared" si="3"/>
        <v>0</v>
      </c>
    </row>
    <row r="211" spans="2:8" ht="16.5" customHeight="1">
      <c r="B211" s="3" t="s">
        <v>571</v>
      </c>
      <c r="C211" s="28" t="s">
        <v>833</v>
      </c>
      <c r="D211" s="9" t="s">
        <v>834</v>
      </c>
      <c r="E211" s="12" t="s">
        <v>238</v>
      </c>
      <c r="F211" s="5">
        <v>191</v>
      </c>
      <c r="G211" s="25">
        <v>1.65</v>
      </c>
      <c r="H211" s="29">
        <f t="shared" si="3"/>
        <v>0</v>
      </c>
    </row>
    <row r="212" spans="2:8" ht="16.5" customHeight="1">
      <c r="B212" s="3" t="s">
        <v>571</v>
      </c>
      <c r="C212" s="28" t="s">
        <v>835</v>
      </c>
      <c r="D212" s="9" t="s">
        <v>836</v>
      </c>
      <c r="E212" s="12" t="s">
        <v>239</v>
      </c>
      <c r="F212" s="5">
        <v>191</v>
      </c>
      <c r="G212" s="25">
        <v>1.65</v>
      </c>
      <c r="H212" s="29">
        <f t="shared" si="3"/>
        <v>0</v>
      </c>
    </row>
    <row r="213" spans="2:8" ht="16.5" customHeight="1">
      <c r="B213" s="3" t="s">
        <v>571</v>
      </c>
      <c r="C213" s="28" t="s">
        <v>837</v>
      </c>
      <c r="D213" s="9" t="s">
        <v>838</v>
      </c>
      <c r="E213" s="12" t="s">
        <v>240</v>
      </c>
      <c r="F213" s="5">
        <v>191</v>
      </c>
      <c r="G213" s="25">
        <v>1.65</v>
      </c>
      <c r="H213" s="29">
        <f t="shared" si="3"/>
        <v>0</v>
      </c>
    </row>
    <row r="214" spans="2:8" ht="16.5" customHeight="1">
      <c r="B214" s="3" t="s">
        <v>571</v>
      </c>
      <c r="C214" s="28" t="s">
        <v>839</v>
      </c>
      <c r="D214" s="2" t="s">
        <v>840</v>
      </c>
      <c r="E214" s="12" t="s">
        <v>249</v>
      </c>
      <c r="F214" s="5">
        <v>191</v>
      </c>
      <c r="G214" s="25">
        <v>3</v>
      </c>
      <c r="H214" s="29">
        <f t="shared" si="3"/>
        <v>0</v>
      </c>
    </row>
    <row r="215" spans="2:8" ht="16.5" customHeight="1">
      <c r="B215" s="3" t="s">
        <v>571</v>
      </c>
      <c r="C215" s="28" t="s">
        <v>841</v>
      </c>
      <c r="D215" s="2" t="s">
        <v>842</v>
      </c>
      <c r="E215" s="12" t="s">
        <v>250</v>
      </c>
      <c r="F215" s="5">
        <v>191</v>
      </c>
      <c r="G215" s="25">
        <v>3</v>
      </c>
      <c r="H215" s="29">
        <f t="shared" si="3"/>
        <v>0</v>
      </c>
    </row>
    <row r="216" spans="2:8" ht="16.5" customHeight="1">
      <c r="B216" s="3" t="s">
        <v>571</v>
      </c>
      <c r="C216" s="28" t="s">
        <v>843</v>
      </c>
      <c r="D216" s="2" t="s">
        <v>844</v>
      </c>
      <c r="E216" s="12" t="s">
        <v>242</v>
      </c>
      <c r="F216" s="5">
        <v>191</v>
      </c>
      <c r="G216" s="25">
        <v>3</v>
      </c>
      <c r="H216" s="29">
        <f t="shared" si="3"/>
        <v>0</v>
      </c>
    </row>
    <row r="217" spans="2:8" ht="16.5" customHeight="1">
      <c r="B217" s="3" t="s">
        <v>571</v>
      </c>
      <c r="C217" s="28" t="s">
        <v>845</v>
      </c>
      <c r="D217" s="2" t="s">
        <v>846</v>
      </c>
      <c r="E217" s="12" t="s">
        <v>243</v>
      </c>
      <c r="F217" s="5">
        <v>191</v>
      </c>
      <c r="G217" s="25">
        <v>3</v>
      </c>
      <c r="H217" s="29">
        <f t="shared" si="3"/>
        <v>0</v>
      </c>
    </row>
    <row r="218" spans="2:8" ht="16.5" customHeight="1">
      <c r="B218" s="3" t="s">
        <v>571</v>
      </c>
      <c r="C218" s="28" t="s">
        <v>847</v>
      </c>
      <c r="D218" s="2" t="s">
        <v>848</v>
      </c>
      <c r="E218" s="12" t="s">
        <v>244</v>
      </c>
      <c r="F218" s="5">
        <v>191</v>
      </c>
      <c r="G218" s="25">
        <v>3</v>
      </c>
      <c r="H218" s="29">
        <f t="shared" si="3"/>
        <v>0</v>
      </c>
    </row>
    <row r="219" spans="2:8" ht="16.5" customHeight="1">
      <c r="B219" s="11" t="s">
        <v>571</v>
      </c>
      <c r="C219" s="28" t="s">
        <v>849</v>
      </c>
      <c r="D219" s="2" t="s">
        <v>850</v>
      </c>
      <c r="E219" s="12" t="s">
        <v>251</v>
      </c>
      <c r="F219" s="5">
        <v>191</v>
      </c>
      <c r="G219" s="25">
        <v>3</v>
      </c>
      <c r="H219" s="29">
        <f t="shared" si="3"/>
        <v>0</v>
      </c>
    </row>
    <row r="220" spans="2:8" ht="16.5" customHeight="1">
      <c r="B220" s="3" t="s">
        <v>571</v>
      </c>
      <c r="C220" s="28" t="s">
        <v>851</v>
      </c>
      <c r="D220" s="2" t="s">
        <v>852</v>
      </c>
      <c r="E220" s="12" t="s">
        <v>245</v>
      </c>
      <c r="F220" s="5">
        <v>191</v>
      </c>
      <c r="G220" s="25">
        <v>3</v>
      </c>
      <c r="H220" s="29">
        <f t="shared" si="3"/>
        <v>0</v>
      </c>
    </row>
    <row r="221" spans="2:8" ht="16.5" customHeight="1">
      <c r="B221" s="3" t="s">
        <v>571</v>
      </c>
      <c r="C221" s="28" t="s">
        <v>853</v>
      </c>
      <c r="D221" s="2" t="s">
        <v>854</v>
      </c>
      <c r="E221" s="12" t="s">
        <v>246</v>
      </c>
      <c r="F221" s="5">
        <v>191</v>
      </c>
      <c r="G221" s="25">
        <v>3</v>
      </c>
      <c r="H221" s="29">
        <f t="shared" si="3"/>
        <v>0</v>
      </c>
    </row>
    <row r="222" spans="2:8" ht="16.5" customHeight="1">
      <c r="B222" s="3" t="s">
        <v>571</v>
      </c>
      <c r="C222" s="28" t="s">
        <v>855</v>
      </c>
      <c r="D222" s="2" t="s">
        <v>856</v>
      </c>
      <c r="E222" s="12" t="s">
        <v>247</v>
      </c>
      <c r="F222" s="5">
        <v>191</v>
      </c>
      <c r="G222" s="25">
        <v>3</v>
      </c>
      <c r="H222" s="29">
        <f t="shared" si="3"/>
        <v>0</v>
      </c>
    </row>
    <row r="223" spans="2:8" s="19" customFormat="1" ht="12.9" customHeight="1">
      <c r="B223" s="13"/>
      <c r="C223" s="28"/>
      <c r="D223" s="10"/>
      <c r="E223" s="15" t="s">
        <v>252</v>
      </c>
      <c r="F223" s="9"/>
      <c r="G223" s="25"/>
      <c r="H223" s="29"/>
    </row>
    <row r="224" spans="2:8" ht="12.9" customHeight="1">
      <c r="B224" s="5" t="s">
        <v>152</v>
      </c>
      <c r="C224" s="28" t="s">
        <v>130</v>
      </c>
      <c r="D224" s="2" t="s">
        <v>153</v>
      </c>
      <c r="E224" s="12" t="s">
        <v>253</v>
      </c>
      <c r="F224" s="5">
        <v>137</v>
      </c>
      <c r="G224" s="25">
        <v>2.64</v>
      </c>
      <c r="H224" s="29">
        <f t="shared" ref="H224:H229" si="4">A224*G224</f>
        <v>0</v>
      </c>
    </row>
    <row r="225" spans="2:8" ht="12.9" customHeight="1">
      <c r="B225" s="5" t="s">
        <v>152</v>
      </c>
      <c r="C225" s="28" t="s">
        <v>131</v>
      </c>
      <c r="D225" s="2" t="s">
        <v>154</v>
      </c>
      <c r="E225" s="12" t="s">
        <v>254</v>
      </c>
      <c r="F225" s="5">
        <v>137</v>
      </c>
      <c r="G225" s="25">
        <v>5.3</v>
      </c>
      <c r="H225" s="29">
        <f t="shared" si="4"/>
        <v>0</v>
      </c>
    </row>
    <row r="226" spans="2:8" ht="12.9" customHeight="1">
      <c r="B226" s="5" t="s">
        <v>152</v>
      </c>
      <c r="C226" s="28" t="s">
        <v>132</v>
      </c>
      <c r="D226" s="2" t="s">
        <v>155</v>
      </c>
      <c r="E226" s="12" t="s">
        <v>255</v>
      </c>
      <c r="F226" s="5">
        <v>137</v>
      </c>
      <c r="G226" s="25">
        <v>10.54</v>
      </c>
      <c r="H226" s="29">
        <f t="shared" si="4"/>
        <v>0</v>
      </c>
    </row>
    <row r="227" spans="2:8" ht="12.9" customHeight="1">
      <c r="B227" s="5" t="s">
        <v>152</v>
      </c>
      <c r="C227" s="28" t="s">
        <v>133</v>
      </c>
      <c r="D227" s="2" t="s">
        <v>156</v>
      </c>
      <c r="E227" s="12" t="s">
        <v>256</v>
      </c>
      <c r="F227" s="5">
        <v>137</v>
      </c>
      <c r="G227" s="25">
        <v>3.8</v>
      </c>
      <c r="H227" s="29">
        <f t="shared" si="4"/>
        <v>0</v>
      </c>
    </row>
    <row r="228" spans="2:8" ht="12.9" customHeight="1">
      <c r="B228" s="5" t="s">
        <v>152</v>
      </c>
      <c r="C228" s="28" t="s">
        <v>134</v>
      </c>
      <c r="D228" s="2" t="s">
        <v>407</v>
      </c>
      <c r="E228" s="12" t="s">
        <v>257</v>
      </c>
      <c r="F228" s="5">
        <v>137</v>
      </c>
      <c r="G228" s="25">
        <v>7.61</v>
      </c>
      <c r="H228" s="29">
        <f t="shared" si="4"/>
        <v>0</v>
      </c>
    </row>
    <row r="229" spans="2:8" ht="12.9" customHeight="1">
      <c r="B229" s="5" t="s">
        <v>152</v>
      </c>
      <c r="C229" s="28" t="s">
        <v>135</v>
      </c>
      <c r="D229" s="2" t="s">
        <v>408</v>
      </c>
      <c r="E229" s="12" t="s">
        <v>258</v>
      </c>
      <c r="F229" s="5">
        <v>137</v>
      </c>
      <c r="G229" s="25">
        <v>15.96</v>
      </c>
      <c r="H229" s="29">
        <f t="shared" si="4"/>
        <v>0</v>
      </c>
    </row>
    <row r="230" spans="2:8" s="19" customFormat="1" ht="12.9" customHeight="1">
      <c r="B230" s="13"/>
      <c r="C230" s="28"/>
      <c r="D230" s="10"/>
      <c r="E230" s="15" t="s">
        <v>259</v>
      </c>
      <c r="F230" s="10"/>
      <c r="G230" s="25"/>
      <c r="H230" s="29"/>
    </row>
    <row r="231" spans="2:8" ht="12.9" customHeight="1">
      <c r="B231" s="3" t="s">
        <v>520</v>
      </c>
      <c r="C231" s="28" t="s">
        <v>409</v>
      </c>
      <c r="D231" s="2" t="s">
        <v>410</v>
      </c>
      <c r="E231" s="12" t="s">
        <v>260</v>
      </c>
      <c r="F231" s="5" t="e">
        <v>#N/A</v>
      </c>
      <c r="G231" s="25">
        <v>16.079999999999998</v>
      </c>
      <c r="H231" s="29">
        <f t="shared" ref="H231:H239" si="5">A231*G231</f>
        <v>0</v>
      </c>
    </row>
    <row r="232" spans="2:8" ht="12.9" customHeight="1">
      <c r="B232" s="3" t="s">
        <v>520</v>
      </c>
      <c r="C232" s="28" t="s">
        <v>411</v>
      </c>
      <c r="D232" s="2" t="s">
        <v>412</v>
      </c>
      <c r="E232" s="12" t="s">
        <v>261</v>
      </c>
      <c r="F232" s="5" t="e">
        <v>#N/A</v>
      </c>
      <c r="G232" s="25">
        <v>16.079999999999998</v>
      </c>
      <c r="H232" s="29">
        <f t="shared" si="5"/>
        <v>0</v>
      </c>
    </row>
    <row r="233" spans="2:8" ht="12.9" customHeight="1">
      <c r="B233" s="3" t="s">
        <v>520</v>
      </c>
      <c r="C233" s="28" t="s">
        <v>413</v>
      </c>
      <c r="D233" s="2" t="s">
        <v>414</v>
      </c>
      <c r="E233" s="12" t="s">
        <v>262</v>
      </c>
      <c r="F233" s="5" t="e">
        <v>#N/A</v>
      </c>
      <c r="G233" s="25">
        <v>16.079999999999998</v>
      </c>
      <c r="H233" s="29">
        <f t="shared" si="5"/>
        <v>0</v>
      </c>
    </row>
    <row r="234" spans="2:8" ht="12.9" customHeight="1">
      <c r="B234" s="3" t="s">
        <v>520</v>
      </c>
      <c r="C234" s="28" t="s">
        <v>415</v>
      </c>
      <c r="D234" s="2" t="s">
        <v>416</v>
      </c>
      <c r="E234" s="12" t="s">
        <v>263</v>
      </c>
      <c r="F234" s="5" t="e">
        <v>#N/A</v>
      </c>
      <c r="G234" s="25">
        <v>16.079999999999998</v>
      </c>
      <c r="H234" s="29">
        <f t="shared" si="5"/>
        <v>0</v>
      </c>
    </row>
    <row r="235" spans="2:8" ht="12.9" customHeight="1">
      <c r="B235" s="3" t="s">
        <v>520</v>
      </c>
      <c r="C235" s="28" t="s">
        <v>417</v>
      </c>
      <c r="D235" s="2" t="s">
        <v>418</v>
      </c>
      <c r="E235" s="12" t="s">
        <v>264</v>
      </c>
      <c r="F235" s="5" t="e">
        <v>#N/A</v>
      </c>
      <c r="G235" s="25">
        <v>16.079999999999998</v>
      </c>
      <c r="H235" s="29">
        <f t="shared" si="5"/>
        <v>0</v>
      </c>
    </row>
    <row r="236" spans="2:8" ht="12.9" customHeight="1">
      <c r="B236" s="3" t="s">
        <v>520</v>
      </c>
      <c r="C236" s="28" t="s">
        <v>419</v>
      </c>
      <c r="D236" s="2" t="s">
        <v>420</v>
      </c>
      <c r="E236" s="12" t="s">
        <v>265</v>
      </c>
      <c r="F236" s="5" t="e">
        <v>#N/A</v>
      </c>
      <c r="G236" s="25">
        <v>16.079999999999998</v>
      </c>
      <c r="H236" s="29">
        <f t="shared" si="5"/>
        <v>0</v>
      </c>
    </row>
    <row r="237" spans="2:8" ht="12.9" customHeight="1">
      <c r="B237" s="3" t="s">
        <v>520</v>
      </c>
      <c r="C237" s="28" t="s">
        <v>421</v>
      </c>
      <c r="D237" s="2" t="s">
        <v>422</v>
      </c>
      <c r="E237" s="12" t="s">
        <v>266</v>
      </c>
      <c r="F237" s="5" t="e">
        <v>#N/A</v>
      </c>
      <c r="G237" s="25">
        <v>16.079999999999998</v>
      </c>
      <c r="H237" s="29">
        <f t="shared" si="5"/>
        <v>0</v>
      </c>
    </row>
    <row r="238" spans="2:8" ht="12.9" customHeight="1">
      <c r="B238" s="3" t="s">
        <v>520</v>
      </c>
      <c r="C238" s="28" t="s">
        <v>423</v>
      </c>
      <c r="D238" s="2" t="s">
        <v>424</v>
      </c>
      <c r="E238" s="12" t="s">
        <v>267</v>
      </c>
      <c r="F238" s="5" t="e">
        <v>#N/A</v>
      </c>
      <c r="G238" s="25">
        <v>16.079999999999998</v>
      </c>
      <c r="H238" s="29">
        <f t="shared" si="5"/>
        <v>0</v>
      </c>
    </row>
    <row r="239" spans="2:8" ht="12.9" customHeight="1">
      <c r="B239" s="3" t="s">
        <v>520</v>
      </c>
      <c r="C239" s="28" t="s">
        <v>425</v>
      </c>
      <c r="D239" s="2" t="s">
        <v>426</v>
      </c>
      <c r="E239" s="12" t="s">
        <v>268</v>
      </c>
      <c r="F239" s="5" t="e">
        <v>#N/A</v>
      </c>
      <c r="G239" s="25">
        <v>16.079999999999998</v>
      </c>
      <c r="H239" s="29">
        <f t="shared" si="5"/>
        <v>0</v>
      </c>
    </row>
    <row r="240" spans="2:8" s="19" customFormat="1" ht="12.9" customHeight="1">
      <c r="B240" s="16"/>
      <c r="C240" s="28"/>
      <c r="D240" s="10"/>
      <c r="E240" s="15" t="s">
        <v>160</v>
      </c>
      <c r="F240" s="10"/>
      <c r="G240" s="25"/>
      <c r="H240" s="29"/>
    </row>
    <row r="241" spans="2:8" ht="12.9" customHeight="1">
      <c r="B241" s="3" t="s">
        <v>571</v>
      </c>
      <c r="C241" s="28" t="s">
        <v>136</v>
      </c>
      <c r="D241" s="2" t="s">
        <v>427</v>
      </c>
      <c r="E241" s="12" t="s">
        <v>157</v>
      </c>
      <c r="F241" s="5">
        <v>44</v>
      </c>
      <c r="G241" s="25">
        <v>0.42</v>
      </c>
      <c r="H241" s="29">
        <f t="shared" ref="H241:H263" si="6">A241*G241</f>
        <v>0</v>
      </c>
    </row>
    <row r="242" spans="2:8" ht="12.9" customHeight="1">
      <c r="B242" s="3" t="s">
        <v>571</v>
      </c>
      <c r="C242" s="28">
        <v>100831</v>
      </c>
      <c r="D242" s="2" t="s">
        <v>896</v>
      </c>
      <c r="E242" s="12" t="s">
        <v>897</v>
      </c>
      <c r="F242" s="5">
        <v>44</v>
      </c>
      <c r="G242" s="25">
        <v>1.86</v>
      </c>
      <c r="H242" s="29">
        <f t="shared" si="6"/>
        <v>0</v>
      </c>
    </row>
    <row r="243" spans="2:8" ht="12.9" customHeight="1">
      <c r="B243" s="3" t="s">
        <v>571</v>
      </c>
      <c r="C243" s="28">
        <v>100832</v>
      </c>
      <c r="D243" s="2" t="s">
        <v>898</v>
      </c>
      <c r="E243" s="12" t="s">
        <v>899</v>
      </c>
      <c r="F243" s="5">
        <v>44</v>
      </c>
      <c r="G243" s="25">
        <v>1.1399999999999999</v>
      </c>
      <c r="H243" s="29">
        <f t="shared" si="6"/>
        <v>0</v>
      </c>
    </row>
    <row r="244" spans="2:8" ht="12.9" customHeight="1">
      <c r="B244" s="3" t="s">
        <v>571</v>
      </c>
      <c r="C244" s="28">
        <v>100833</v>
      </c>
      <c r="D244" s="2" t="s">
        <v>896</v>
      </c>
      <c r="E244" s="12" t="s">
        <v>900</v>
      </c>
      <c r="F244" s="5">
        <v>44</v>
      </c>
      <c r="G244" s="25">
        <v>1.86</v>
      </c>
      <c r="H244" s="29">
        <f t="shared" si="6"/>
        <v>0</v>
      </c>
    </row>
    <row r="245" spans="2:8" ht="12.9" customHeight="1">
      <c r="B245" s="3" t="s">
        <v>571</v>
      </c>
      <c r="C245" s="28" t="s">
        <v>428</v>
      </c>
      <c r="D245" s="10" t="s">
        <v>429</v>
      </c>
      <c r="E245" s="12" t="s">
        <v>158</v>
      </c>
      <c r="F245" s="5">
        <v>44</v>
      </c>
      <c r="G245" s="25">
        <v>5.61</v>
      </c>
      <c r="H245" s="29">
        <f t="shared" si="6"/>
        <v>0</v>
      </c>
    </row>
    <row r="246" spans="2:8" ht="12.9" customHeight="1">
      <c r="B246" s="3" t="s">
        <v>571</v>
      </c>
      <c r="C246" s="28">
        <v>100835</v>
      </c>
      <c r="D246" s="10" t="s">
        <v>427</v>
      </c>
      <c r="E246" s="12" t="s">
        <v>901</v>
      </c>
      <c r="F246" s="5">
        <v>44</v>
      </c>
      <c r="G246" s="25">
        <v>0.42</v>
      </c>
      <c r="H246" s="29">
        <f t="shared" si="6"/>
        <v>0</v>
      </c>
    </row>
    <row r="247" spans="2:8" ht="12.9" customHeight="1">
      <c r="B247" s="3" t="s">
        <v>571</v>
      </c>
      <c r="C247" s="28" t="s">
        <v>137</v>
      </c>
      <c r="D247" s="2" t="s">
        <v>430</v>
      </c>
      <c r="E247" s="12" t="s">
        <v>159</v>
      </c>
      <c r="F247" s="5">
        <v>237</v>
      </c>
      <c r="G247" s="25">
        <v>1.1200000000000001</v>
      </c>
      <c r="H247" s="29">
        <f t="shared" si="6"/>
        <v>0</v>
      </c>
    </row>
    <row r="248" spans="2:8" s="19" customFormat="1" ht="12.9" customHeight="1">
      <c r="B248" s="13"/>
      <c r="C248" s="28"/>
      <c r="D248" s="10"/>
      <c r="E248" s="15" t="s">
        <v>161</v>
      </c>
      <c r="F248" s="10"/>
      <c r="G248" s="25"/>
      <c r="H248" s="29"/>
    </row>
    <row r="249" spans="2:8" ht="12.9" customHeight="1">
      <c r="B249" s="3" t="s">
        <v>431</v>
      </c>
      <c r="C249" s="28" t="s">
        <v>138</v>
      </c>
      <c r="D249" s="2" t="s">
        <v>432</v>
      </c>
      <c r="E249" s="12" t="s">
        <v>162</v>
      </c>
      <c r="F249" s="5">
        <v>174</v>
      </c>
      <c r="G249" s="25">
        <v>2.4700000000000002</v>
      </c>
      <c r="H249" s="29">
        <f t="shared" si="6"/>
        <v>0</v>
      </c>
    </row>
    <row r="250" spans="2:8" ht="12.9" customHeight="1">
      <c r="B250" s="3" t="s">
        <v>431</v>
      </c>
      <c r="C250" s="28" t="s">
        <v>139</v>
      </c>
      <c r="D250" s="2" t="s">
        <v>433</v>
      </c>
      <c r="E250" s="12" t="s">
        <v>163</v>
      </c>
      <c r="F250" s="5">
        <v>174</v>
      </c>
      <c r="G250" s="25">
        <v>2.2799999999999998</v>
      </c>
      <c r="H250" s="29">
        <f t="shared" si="6"/>
        <v>0</v>
      </c>
    </row>
    <row r="251" spans="2:8" ht="12.9" customHeight="1">
      <c r="B251" s="3" t="s">
        <v>431</v>
      </c>
      <c r="C251" s="28" t="s">
        <v>434</v>
      </c>
      <c r="D251" s="2" t="s">
        <v>435</v>
      </c>
      <c r="E251" s="12" t="s">
        <v>164</v>
      </c>
      <c r="F251" s="5">
        <v>174</v>
      </c>
      <c r="G251" s="25">
        <v>2.2200000000000002</v>
      </c>
      <c r="H251" s="29">
        <f t="shared" si="6"/>
        <v>0</v>
      </c>
    </row>
    <row r="252" spans="2:8" ht="12.9" customHeight="1">
      <c r="B252" s="3" t="s">
        <v>518</v>
      </c>
      <c r="C252" s="28" t="s">
        <v>436</v>
      </c>
      <c r="D252" s="2" t="s">
        <v>437</v>
      </c>
      <c r="E252" s="12" t="s">
        <v>165</v>
      </c>
      <c r="F252" s="5">
        <v>174</v>
      </c>
      <c r="G252" s="25">
        <v>1.1599999999999999</v>
      </c>
      <c r="H252" s="29">
        <f t="shared" si="6"/>
        <v>0</v>
      </c>
    </row>
    <row r="253" spans="2:8" ht="12.9" customHeight="1">
      <c r="B253" s="3" t="s">
        <v>518</v>
      </c>
      <c r="C253" s="28" t="s">
        <v>438</v>
      </c>
      <c r="D253" s="2" t="s">
        <v>439</v>
      </c>
      <c r="E253" s="12" t="s">
        <v>166</v>
      </c>
      <c r="F253" s="5">
        <v>174</v>
      </c>
      <c r="G253" s="25">
        <v>1.1499999999999999</v>
      </c>
      <c r="H253" s="29">
        <f t="shared" si="6"/>
        <v>0</v>
      </c>
    </row>
    <row r="254" spans="2:8" s="19" customFormat="1" ht="12.9" customHeight="1">
      <c r="B254" s="13"/>
      <c r="C254" s="28"/>
      <c r="D254" s="10"/>
      <c r="E254" s="15" t="s">
        <v>167</v>
      </c>
      <c r="F254" s="10"/>
      <c r="G254" s="25"/>
      <c r="H254" s="29"/>
    </row>
    <row r="255" spans="2:8" ht="12.9" customHeight="1">
      <c r="B255" s="3" t="s">
        <v>517</v>
      </c>
      <c r="C255" s="28" t="s">
        <v>440</v>
      </c>
      <c r="D255" s="2" t="s">
        <v>441</v>
      </c>
      <c r="E255" s="12" t="s">
        <v>170</v>
      </c>
      <c r="F255" s="5">
        <v>139</v>
      </c>
      <c r="G255" s="25">
        <v>5.52</v>
      </c>
      <c r="H255" s="29">
        <f t="shared" si="6"/>
        <v>0</v>
      </c>
    </row>
    <row r="256" spans="2:8" ht="12.9" customHeight="1">
      <c r="B256" s="3" t="s">
        <v>517</v>
      </c>
      <c r="C256" s="28" t="s">
        <v>442</v>
      </c>
      <c r="D256" s="2" t="s">
        <v>443</v>
      </c>
      <c r="E256" s="12" t="s">
        <v>168</v>
      </c>
      <c r="F256" s="5">
        <v>139</v>
      </c>
      <c r="G256" s="25">
        <v>5.52</v>
      </c>
      <c r="H256" s="29">
        <f t="shared" si="6"/>
        <v>0</v>
      </c>
    </row>
    <row r="257" spans="2:8" ht="12.9" customHeight="1">
      <c r="B257" s="3" t="s">
        <v>517</v>
      </c>
      <c r="C257" s="28" t="s">
        <v>444</v>
      </c>
      <c r="D257" s="2" t="s">
        <v>445</v>
      </c>
      <c r="E257" s="12" t="s">
        <v>169</v>
      </c>
      <c r="F257" s="5">
        <v>139</v>
      </c>
      <c r="G257" s="25">
        <v>4.43</v>
      </c>
      <c r="H257" s="29">
        <f t="shared" si="6"/>
        <v>0</v>
      </c>
    </row>
    <row r="258" spans="2:8" ht="12.9" customHeight="1">
      <c r="B258" s="3" t="s">
        <v>517</v>
      </c>
      <c r="C258" s="28" t="s">
        <v>446</v>
      </c>
      <c r="D258" s="2" t="s">
        <v>447</v>
      </c>
      <c r="E258" s="12" t="s">
        <v>171</v>
      </c>
      <c r="F258" s="5">
        <v>139</v>
      </c>
      <c r="G258" s="25">
        <v>5.52</v>
      </c>
      <c r="H258" s="29">
        <f t="shared" si="6"/>
        <v>0</v>
      </c>
    </row>
    <row r="259" spans="2:8" ht="12.9" customHeight="1">
      <c r="B259" s="3" t="s">
        <v>517</v>
      </c>
      <c r="C259" s="28" t="s">
        <v>448</v>
      </c>
      <c r="D259" s="2" t="s">
        <v>449</v>
      </c>
      <c r="E259" s="12" t="s">
        <v>172</v>
      </c>
      <c r="F259" s="5">
        <v>139</v>
      </c>
      <c r="G259" s="25">
        <v>5.52</v>
      </c>
      <c r="H259" s="29">
        <f t="shared" si="6"/>
        <v>0</v>
      </c>
    </row>
    <row r="260" spans="2:8" ht="12.9" customHeight="1">
      <c r="B260" s="3" t="s">
        <v>517</v>
      </c>
      <c r="C260" s="28" t="s">
        <v>450</v>
      </c>
      <c r="D260" s="2" t="s">
        <v>451</v>
      </c>
      <c r="E260" s="12" t="s">
        <v>173</v>
      </c>
      <c r="F260" s="5">
        <v>139</v>
      </c>
      <c r="G260" s="25">
        <v>5.52</v>
      </c>
      <c r="H260" s="29">
        <f t="shared" si="6"/>
        <v>0</v>
      </c>
    </row>
    <row r="261" spans="2:8" ht="12.9" customHeight="1">
      <c r="B261" s="3" t="s">
        <v>517</v>
      </c>
      <c r="C261" s="28" t="s">
        <v>452</v>
      </c>
      <c r="D261" s="2" t="s">
        <v>453</v>
      </c>
      <c r="E261" s="12" t="s">
        <v>174</v>
      </c>
      <c r="F261" s="5" t="e">
        <v>#N/A</v>
      </c>
      <c r="G261" s="25">
        <v>5.52</v>
      </c>
      <c r="H261" s="29">
        <f t="shared" si="6"/>
        <v>0</v>
      </c>
    </row>
    <row r="262" spans="2:8" ht="12.9" customHeight="1">
      <c r="B262" s="3" t="s">
        <v>517</v>
      </c>
      <c r="C262" s="28" t="s">
        <v>454</v>
      </c>
      <c r="D262" s="2" t="s">
        <v>455</v>
      </c>
      <c r="E262" s="12" t="s">
        <v>175</v>
      </c>
      <c r="F262" s="5">
        <v>139</v>
      </c>
      <c r="G262" s="25">
        <v>5.52</v>
      </c>
      <c r="H262" s="29">
        <f t="shared" si="6"/>
        <v>0</v>
      </c>
    </row>
    <row r="263" spans="2:8" ht="12.9" customHeight="1">
      <c r="B263" s="3" t="s">
        <v>517</v>
      </c>
      <c r="C263" s="28" t="s">
        <v>456</v>
      </c>
      <c r="D263" s="2" t="s">
        <v>457</v>
      </c>
      <c r="E263" s="12" t="s">
        <v>176</v>
      </c>
      <c r="F263" s="5">
        <v>139</v>
      </c>
      <c r="G263" s="25">
        <v>5.52</v>
      </c>
      <c r="H263" s="29">
        <f t="shared" si="6"/>
        <v>0</v>
      </c>
    </row>
    <row r="264" spans="2:8" s="19" customFormat="1" ht="12.9" customHeight="1">
      <c r="B264" s="13"/>
      <c r="C264" s="28"/>
      <c r="D264" s="10"/>
      <c r="E264" s="15" t="s">
        <v>177</v>
      </c>
      <c r="F264" s="10"/>
      <c r="G264" s="25"/>
      <c r="H264" s="29"/>
    </row>
    <row r="265" spans="2:8" ht="12.9" customHeight="1">
      <c r="B265" s="7" t="s">
        <v>571</v>
      </c>
      <c r="C265" s="28" t="s">
        <v>458</v>
      </c>
      <c r="D265" s="2" t="s">
        <v>459</v>
      </c>
      <c r="E265" s="12" t="s">
        <v>178</v>
      </c>
      <c r="F265" s="5">
        <v>43</v>
      </c>
      <c r="G265" s="25">
        <v>0.68</v>
      </c>
      <c r="H265" s="29">
        <f t="shared" ref="H265:H303" si="7">A265*G265</f>
        <v>0</v>
      </c>
    </row>
    <row r="266" spans="2:8" ht="12.9" customHeight="1">
      <c r="B266" s="7" t="s">
        <v>571</v>
      </c>
      <c r="C266" s="28" t="s">
        <v>460</v>
      </c>
      <c r="D266" s="2" t="s">
        <v>461</v>
      </c>
      <c r="E266" s="12" t="s">
        <v>179</v>
      </c>
      <c r="F266" s="5">
        <v>43</v>
      </c>
      <c r="G266" s="25">
        <v>1.47</v>
      </c>
      <c r="H266" s="29">
        <f t="shared" si="7"/>
        <v>0</v>
      </c>
    </row>
    <row r="267" spans="2:8" s="19" customFormat="1" ht="12.9" customHeight="1">
      <c r="B267" s="13"/>
      <c r="C267" s="28"/>
      <c r="D267" s="10"/>
      <c r="E267" s="15" t="s">
        <v>180</v>
      </c>
      <c r="F267" s="10"/>
      <c r="G267" s="25"/>
      <c r="H267" s="29"/>
    </row>
    <row r="268" spans="2:8" ht="12.9" customHeight="1">
      <c r="B268" s="3" t="s">
        <v>571</v>
      </c>
      <c r="C268" s="28" t="s">
        <v>462</v>
      </c>
      <c r="D268" s="2" t="s">
        <v>463</v>
      </c>
      <c r="E268" s="12" t="s">
        <v>182</v>
      </c>
      <c r="F268" s="5">
        <v>192</v>
      </c>
      <c r="G268" s="25">
        <v>1.45</v>
      </c>
      <c r="H268" s="29">
        <f t="shared" si="7"/>
        <v>0</v>
      </c>
    </row>
    <row r="269" spans="2:8" ht="12.9" customHeight="1">
      <c r="B269" s="3" t="s">
        <v>571</v>
      </c>
      <c r="C269" s="28" t="s">
        <v>464</v>
      </c>
      <c r="D269" s="2" t="s">
        <v>465</v>
      </c>
      <c r="E269" s="12" t="s">
        <v>181</v>
      </c>
      <c r="F269" s="5">
        <v>192</v>
      </c>
      <c r="G269" s="25">
        <v>1.47</v>
      </c>
      <c r="H269" s="29">
        <f t="shared" si="7"/>
        <v>0</v>
      </c>
    </row>
    <row r="270" spans="2:8" ht="12.9" customHeight="1">
      <c r="B270" s="3" t="s">
        <v>571</v>
      </c>
      <c r="C270" s="28" t="s">
        <v>466</v>
      </c>
      <c r="D270" s="2" t="s">
        <v>467</v>
      </c>
      <c r="E270" s="12" t="s">
        <v>183</v>
      </c>
      <c r="F270" s="5">
        <v>192</v>
      </c>
      <c r="G270" s="25">
        <v>1.69</v>
      </c>
      <c r="H270" s="29">
        <f t="shared" si="7"/>
        <v>0</v>
      </c>
    </row>
    <row r="271" spans="2:8" ht="12.9" customHeight="1">
      <c r="B271" s="3" t="s">
        <v>571</v>
      </c>
      <c r="C271" s="28" t="s">
        <v>468</v>
      </c>
      <c r="D271" s="2" t="s">
        <v>469</v>
      </c>
      <c r="E271" s="12" t="s">
        <v>184</v>
      </c>
      <c r="F271" s="5">
        <v>192</v>
      </c>
      <c r="G271" s="25">
        <v>1.22</v>
      </c>
      <c r="H271" s="29">
        <f t="shared" si="7"/>
        <v>0</v>
      </c>
    </row>
    <row r="272" spans="2:8" ht="12.9" customHeight="1">
      <c r="B272" s="3" t="s">
        <v>571</v>
      </c>
      <c r="C272" s="28" t="s">
        <v>470</v>
      </c>
      <c r="D272" s="2" t="s">
        <v>471</v>
      </c>
      <c r="E272" s="12" t="s">
        <v>192</v>
      </c>
      <c r="F272" s="5">
        <v>192</v>
      </c>
      <c r="G272" s="25">
        <v>1.41</v>
      </c>
      <c r="H272" s="29">
        <f t="shared" si="7"/>
        <v>0</v>
      </c>
    </row>
    <row r="273" spans="2:8" ht="12.9" customHeight="1">
      <c r="B273" s="3" t="s">
        <v>571</v>
      </c>
      <c r="C273" s="28" t="s">
        <v>472</v>
      </c>
      <c r="D273" s="2" t="s">
        <v>473</v>
      </c>
      <c r="E273" s="12" t="s">
        <v>191</v>
      </c>
      <c r="F273" s="5">
        <v>192</v>
      </c>
      <c r="G273" s="25">
        <v>1.41</v>
      </c>
      <c r="H273" s="29">
        <f t="shared" si="7"/>
        <v>0</v>
      </c>
    </row>
    <row r="274" spans="2:8" ht="12.9" customHeight="1">
      <c r="B274" s="3" t="s">
        <v>571</v>
      </c>
      <c r="C274" s="28" t="s">
        <v>474</v>
      </c>
      <c r="D274" s="2" t="s">
        <v>475</v>
      </c>
      <c r="E274" s="12" t="s">
        <v>185</v>
      </c>
      <c r="F274" s="5">
        <v>192</v>
      </c>
      <c r="G274" s="25">
        <v>1.41</v>
      </c>
      <c r="H274" s="29">
        <f t="shared" si="7"/>
        <v>0</v>
      </c>
    </row>
    <row r="275" spans="2:8" ht="12.9" customHeight="1">
      <c r="B275" s="3" t="s">
        <v>571</v>
      </c>
      <c r="C275" s="28" t="s">
        <v>476</v>
      </c>
      <c r="D275" s="2" t="s">
        <v>477</v>
      </c>
      <c r="E275" s="12" t="s">
        <v>186</v>
      </c>
      <c r="F275" s="5">
        <v>192</v>
      </c>
      <c r="G275" s="25">
        <v>1.41</v>
      </c>
      <c r="H275" s="29">
        <f t="shared" si="7"/>
        <v>0</v>
      </c>
    </row>
    <row r="276" spans="2:8" ht="12.9" customHeight="1">
      <c r="B276" s="3" t="s">
        <v>571</v>
      </c>
      <c r="C276" s="28" t="s">
        <v>478</v>
      </c>
      <c r="D276" s="2" t="s">
        <v>479</v>
      </c>
      <c r="E276" s="12" t="s">
        <v>187</v>
      </c>
      <c r="F276" s="5">
        <v>192</v>
      </c>
      <c r="G276" s="25">
        <v>1.41</v>
      </c>
      <c r="H276" s="29">
        <f t="shared" si="7"/>
        <v>0</v>
      </c>
    </row>
    <row r="277" spans="2:8" ht="12.9" customHeight="1">
      <c r="B277" s="3" t="s">
        <v>571</v>
      </c>
      <c r="C277" s="28" t="s">
        <v>480</v>
      </c>
      <c r="D277" s="2" t="s">
        <v>481</v>
      </c>
      <c r="E277" s="12" t="s">
        <v>188</v>
      </c>
      <c r="F277" s="5">
        <v>192</v>
      </c>
      <c r="G277" s="25">
        <v>1.41</v>
      </c>
      <c r="H277" s="29">
        <f t="shared" si="7"/>
        <v>0</v>
      </c>
    </row>
    <row r="278" spans="2:8" ht="12.9" customHeight="1">
      <c r="B278" s="3" t="s">
        <v>571</v>
      </c>
      <c r="C278" s="28" t="s">
        <v>482</v>
      </c>
      <c r="D278" s="2" t="s">
        <v>483</v>
      </c>
      <c r="E278" s="12" t="s">
        <v>189</v>
      </c>
      <c r="F278" s="5">
        <v>192</v>
      </c>
      <c r="G278" s="25">
        <v>1.41</v>
      </c>
      <c r="H278" s="29">
        <f t="shared" si="7"/>
        <v>0</v>
      </c>
    </row>
    <row r="279" spans="2:8" ht="12.9" customHeight="1">
      <c r="B279" s="3" t="s">
        <v>571</v>
      </c>
      <c r="C279" s="28" t="s">
        <v>484</v>
      </c>
      <c r="D279" s="2" t="s">
        <v>485</v>
      </c>
      <c r="E279" s="12" t="s">
        <v>190</v>
      </c>
      <c r="F279" s="5">
        <v>192</v>
      </c>
      <c r="G279" s="25">
        <v>1.41</v>
      </c>
      <c r="H279" s="29">
        <f t="shared" si="7"/>
        <v>0</v>
      </c>
    </row>
    <row r="280" spans="2:8" ht="15.9" customHeight="1">
      <c r="B280" s="3" t="s">
        <v>571</v>
      </c>
      <c r="C280" s="28" t="s">
        <v>486</v>
      </c>
      <c r="D280" s="2" t="s">
        <v>487</v>
      </c>
      <c r="E280" s="12" t="s">
        <v>193</v>
      </c>
      <c r="F280" s="5">
        <v>192</v>
      </c>
      <c r="G280" s="25">
        <v>2.12</v>
      </c>
      <c r="H280" s="29">
        <f t="shared" si="7"/>
        <v>0</v>
      </c>
    </row>
    <row r="281" spans="2:8" ht="15.9" customHeight="1">
      <c r="B281" s="3" t="s">
        <v>571</v>
      </c>
      <c r="C281" s="28" t="s">
        <v>488</v>
      </c>
      <c r="D281" s="2" t="s">
        <v>489</v>
      </c>
      <c r="E281" s="12" t="s">
        <v>194</v>
      </c>
      <c r="F281" s="5">
        <v>192</v>
      </c>
      <c r="G281" s="25">
        <v>2.12</v>
      </c>
      <c r="H281" s="29">
        <f t="shared" si="7"/>
        <v>0</v>
      </c>
    </row>
    <row r="282" spans="2:8" ht="15.9" customHeight="1">
      <c r="B282" s="3" t="s">
        <v>571</v>
      </c>
      <c r="C282" s="28" t="s">
        <v>490</v>
      </c>
      <c r="D282" s="2" t="s">
        <v>491</v>
      </c>
      <c r="E282" s="12" t="s">
        <v>195</v>
      </c>
      <c r="F282" s="5">
        <v>192</v>
      </c>
      <c r="G282" s="25">
        <v>2.12</v>
      </c>
      <c r="H282" s="29">
        <f t="shared" si="7"/>
        <v>0</v>
      </c>
    </row>
    <row r="283" spans="2:8" ht="15.9" customHeight="1">
      <c r="B283" s="3" t="s">
        <v>571</v>
      </c>
      <c r="C283" s="28" t="s">
        <v>492</v>
      </c>
      <c r="D283" s="2" t="s">
        <v>493</v>
      </c>
      <c r="E283" s="12" t="s">
        <v>196</v>
      </c>
      <c r="F283" s="5">
        <v>192</v>
      </c>
      <c r="G283" s="25">
        <v>2.12</v>
      </c>
      <c r="H283" s="29">
        <f t="shared" si="7"/>
        <v>0</v>
      </c>
    </row>
    <row r="284" spans="2:8" ht="15.9" customHeight="1">
      <c r="B284" s="3" t="s">
        <v>571</v>
      </c>
      <c r="C284" s="28" t="s">
        <v>494</v>
      </c>
      <c r="D284" s="2" t="s">
        <v>495</v>
      </c>
      <c r="E284" s="12" t="s">
        <v>197</v>
      </c>
      <c r="F284" s="5">
        <v>192</v>
      </c>
      <c r="G284" s="25">
        <v>2.12</v>
      </c>
      <c r="H284" s="29">
        <f t="shared" si="7"/>
        <v>0</v>
      </c>
    </row>
    <row r="285" spans="2:8" ht="15.9" customHeight="1">
      <c r="B285" s="3" t="s">
        <v>571</v>
      </c>
      <c r="C285" s="28" t="s">
        <v>496</v>
      </c>
      <c r="D285" s="2" t="s">
        <v>497</v>
      </c>
      <c r="E285" s="12" t="s">
        <v>198</v>
      </c>
      <c r="F285" s="5">
        <v>192</v>
      </c>
      <c r="G285" s="25">
        <v>2.12</v>
      </c>
      <c r="H285" s="29">
        <f t="shared" si="7"/>
        <v>0</v>
      </c>
    </row>
    <row r="286" spans="2:8" ht="15.9" customHeight="1">
      <c r="B286" s="3" t="s">
        <v>571</v>
      </c>
      <c r="C286" s="28" t="s">
        <v>498</v>
      </c>
      <c r="D286" s="2" t="s">
        <v>499</v>
      </c>
      <c r="E286" s="12" t="s">
        <v>200</v>
      </c>
      <c r="F286" s="5">
        <v>192</v>
      </c>
      <c r="G286" s="25">
        <v>2.12</v>
      </c>
      <c r="H286" s="29">
        <f t="shared" si="7"/>
        <v>0</v>
      </c>
    </row>
    <row r="287" spans="2:8" ht="15.9" customHeight="1">
      <c r="B287" s="3" t="s">
        <v>571</v>
      </c>
      <c r="C287" s="28" t="s">
        <v>500</v>
      </c>
      <c r="D287" s="2" t="s">
        <v>501</v>
      </c>
      <c r="E287" s="12" t="s">
        <v>199</v>
      </c>
      <c r="F287" s="5" t="e">
        <v>#N/A</v>
      </c>
      <c r="G287" s="25">
        <v>2.12</v>
      </c>
      <c r="H287" s="29">
        <f t="shared" si="7"/>
        <v>0</v>
      </c>
    </row>
    <row r="288" spans="2:8" ht="15.9" customHeight="1">
      <c r="B288" s="3" t="s">
        <v>571</v>
      </c>
      <c r="C288" s="28" t="s">
        <v>502</v>
      </c>
      <c r="D288" s="2" t="s">
        <v>503</v>
      </c>
      <c r="E288" s="12" t="s">
        <v>201</v>
      </c>
      <c r="F288" s="5">
        <v>192</v>
      </c>
      <c r="G288" s="25">
        <v>2.12</v>
      </c>
      <c r="H288" s="29">
        <f t="shared" si="7"/>
        <v>0</v>
      </c>
    </row>
    <row r="289" spans="2:8" ht="15.9" customHeight="1">
      <c r="B289" s="5" t="s">
        <v>571</v>
      </c>
      <c r="C289" s="28">
        <v>100995</v>
      </c>
      <c r="D289" s="4" t="s">
        <v>465</v>
      </c>
      <c r="E289" s="12" t="s">
        <v>181</v>
      </c>
      <c r="F289" s="5">
        <v>192</v>
      </c>
      <c r="G289" s="25">
        <v>1.47</v>
      </c>
      <c r="H289" s="29">
        <f t="shared" si="7"/>
        <v>0</v>
      </c>
    </row>
    <row r="290" spans="2:8" ht="15.9" customHeight="1">
      <c r="B290" s="6" t="s">
        <v>571</v>
      </c>
      <c r="C290" s="28" t="s">
        <v>504</v>
      </c>
      <c r="D290" s="4" t="s">
        <v>505</v>
      </c>
      <c r="E290" s="12" t="s">
        <v>202</v>
      </c>
      <c r="F290" s="5">
        <v>195</v>
      </c>
      <c r="G290" s="25">
        <v>0.12</v>
      </c>
      <c r="H290" s="29">
        <f t="shared" si="7"/>
        <v>0</v>
      </c>
    </row>
    <row r="291" spans="2:8" s="19" customFormat="1" ht="15.9" customHeight="1">
      <c r="B291" s="16"/>
      <c r="C291" s="28"/>
      <c r="D291" s="9"/>
      <c r="E291" s="15" t="s">
        <v>203</v>
      </c>
      <c r="F291" s="9"/>
      <c r="G291" s="25"/>
      <c r="H291" s="29"/>
    </row>
    <row r="292" spans="2:8" ht="15.9" customHeight="1">
      <c r="B292" s="6" t="s">
        <v>571</v>
      </c>
      <c r="C292" s="28" t="s">
        <v>140</v>
      </c>
      <c r="D292" s="4" t="s">
        <v>506</v>
      </c>
      <c r="E292" s="12" t="s">
        <v>204</v>
      </c>
      <c r="F292" s="5">
        <v>230</v>
      </c>
      <c r="G292" s="25">
        <v>0.95</v>
      </c>
      <c r="H292" s="29">
        <f t="shared" si="7"/>
        <v>0</v>
      </c>
    </row>
    <row r="293" spans="2:8" s="19" customFormat="1" ht="15.9" customHeight="1">
      <c r="B293" s="16"/>
      <c r="C293" s="28"/>
      <c r="D293" s="9"/>
      <c r="E293" s="15" t="s">
        <v>205</v>
      </c>
      <c r="F293" s="9"/>
      <c r="G293" s="25"/>
      <c r="H293" s="29"/>
    </row>
    <row r="294" spans="2:8" ht="15.9" customHeight="1">
      <c r="B294" s="6" t="s">
        <v>571</v>
      </c>
      <c r="C294" s="28" t="s">
        <v>141</v>
      </c>
      <c r="D294" s="4" t="s">
        <v>507</v>
      </c>
      <c r="E294" s="12" t="s">
        <v>206</v>
      </c>
      <c r="F294" s="5">
        <v>252</v>
      </c>
      <c r="G294" s="25">
        <v>2.63</v>
      </c>
      <c r="H294" s="29">
        <f t="shared" si="7"/>
        <v>0</v>
      </c>
    </row>
    <row r="295" spans="2:8" ht="15.9" customHeight="1">
      <c r="B295" s="6" t="s">
        <v>571</v>
      </c>
      <c r="C295" s="28" t="s">
        <v>142</v>
      </c>
      <c r="D295" s="4" t="s">
        <v>508</v>
      </c>
      <c r="E295" s="12" t="s">
        <v>215</v>
      </c>
      <c r="F295" s="5">
        <v>252</v>
      </c>
      <c r="G295" s="25">
        <v>2.63</v>
      </c>
      <c r="H295" s="29">
        <f t="shared" si="7"/>
        <v>0</v>
      </c>
    </row>
    <row r="296" spans="2:8" ht="15.9" customHeight="1">
      <c r="B296" s="6" t="s">
        <v>571</v>
      </c>
      <c r="C296" s="28" t="s">
        <v>143</v>
      </c>
      <c r="D296" s="4" t="s">
        <v>509</v>
      </c>
      <c r="E296" s="12" t="s">
        <v>214</v>
      </c>
      <c r="F296" s="5" t="e">
        <v>#N/A</v>
      </c>
      <c r="G296" s="25">
        <v>2.63</v>
      </c>
      <c r="H296" s="29">
        <f t="shared" si="7"/>
        <v>0</v>
      </c>
    </row>
    <row r="297" spans="2:8" ht="15.9" customHeight="1">
      <c r="B297" s="6" t="s">
        <v>571</v>
      </c>
      <c r="C297" s="28" t="s">
        <v>144</v>
      </c>
      <c r="D297" s="4" t="s">
        <v>510</v>
      </c>
      <c r="E297" s="12" t="s">
        <v>213</v>
      </c>
      <c r="F297" s="5">
        <v>252</v>
      </c>
      <c r="G297" s="25">
        <v>2.63</v>
      </c>
      <c r="H297" s="29">
        <f t="shared" si="7"/>
        <v>0</v>
      </c>
    </row>
    <row r="298" spans="2:8" ht="15.9" customHeight="1">
      <c r="B298" s="6" t="s">
        <v>571</v>
      </c>
      <c r="C298" s="28" t="s">
        <v>145</v>
      </c>
      <c r="D298" s="4" t="s">
        <v>511</v>
      </c>
      <c r="E298" s="12" t="s">
        <v>212</v>
      </c>
      <c r="F298" s="5">
        <v>252</v>
      </c>
      <c r="G298" s="25">
        <v>2.63</v>
      </c>
      <c r="H298" s="29">
        <f t="shared" si="7"/>
        <v>0</v>
      </c>
    </row>
    <row r="299" spans="2:8" ht="15.9" customHeight="1">
      <c r="B299" s="6" t="s">
        <v>571</v>
      </c>
      <c r="C299" s="28" t="s">
        <v>146</v>
      </c>
      <c r="D299" s="4" t="s">
        <v>512</v>
      </c>
      <c r="E299" s="12" t="s">
        <v>211</v>
      </c>
      <c r="F299" s="5" t="e">
        <v>#N/A</v>
      </c>
      <c r="G299" s="25">
        <v>2.63</v>
      </c>
      <c r="H299" s="29">
        <f t="shared" si="7"/>
        <v>0</v>
      </c>
    </row>
    <row r="300" spans="2:8" ht="15.9" customHeight="1">
      <c r="B300" s="6" t="s">
        <v>571</v>
      </c>
      <c r="C300" s="28" t="s">
        <v>147</v>
      </c>
      <c r="D300" s="4" t="s">
        <v>513</v>
      </c>
      <c r="E300" s="12" t="s">
        <v>210</v>
      </c>
      <c r="F300" s="5">
        <v>252</v>
      </c>
      <c r="G300" s="25">
        <v>2.63</v>
      </c>
      <c r="H300" s="29">
        <f t="shared" si="7"/>
        <v>0</v>
      </c>
    </row>
    <row r="301" spans="2:8" ht="15.9" customHeight="1">
      <c r="B301" s="6" t="s">
        <v>571</v>
      </c>
      <c r="C301" s="28" t="s">
        <v>148</v>
      </c>
      <c r="D301" s="4" t="s">
        <v>514</v>
      </c>
      <c r="E301" s="12" t="s">
        <v>209</v>
      </c>
      <c r="F301" s="5">
        <v>252</v>
      </c>
      <c r="G301" s="25">
        <v>2.63</v>
      </c>
      <c r="H301" s="29">
        <f t="shared" si="7"/>
        <v>0</v>
      </c>
    </row>
    <row r="302" spans="2:8" ht="15.9" customHeight="1">
      <c r="B302" s="6" t="s">
        <v>571</v>
      </c>
      <c r="C302" s="28" t="s">
        <v>149</v>
      </c>
      <c r="D302" s="4" t="s">
        <v>515</v>
      </c>
      <c r="E302" s="12" t="s">
        <v>208</v>
      </c>
      <c r="F302" s="5">
        <v>252</v>
      </c>
      <c r="G302" s="25">
        <v>2.63</v>
      </c>
      <c r="H302" s="29">
        <f t="shared" si="7"/>
        <v>0</v>
      </c>
    </row>
    <row r="303" spans="2:8" ht="15.9" customHeight="1">
      <c r="B303" s="6" t="s">
        <v>571</v>
      </c>
      <c r="C303" s="28" t="s">
        <v>150</v>
      </c>
      <c r="D303" s="4" t="s">
        <v>516</v>
      </c>
      <c r="E303" s="12" t="s">
        <v>207</v>
      </c>
      <c r="F303" s="5">
        <v>252</v>
      </c>
      <c r="G303" s="25">
        <v>2.63</v>
      </c>
      <c r="H303" s="29">
        <f t="shared" si="7"/>
        <v>0</v>
      </c>
    </row>
    <row r="304" spans="2:8" s="19" customFormat="1" ht="15.9" customHeight="1">
      <c r="B304" s="7"/>
      <c r="C304" s="10"/>
      <c r="D304" s="9"/>
      <c r="E304" s="15" t="s">
        <v>859</v>
      </c>
      <c r="F304" s="10"/>
      <c r="G304" s="34"/>
      <c r="H304" s="29"/>
    </row>
    <row r="305" spans="2:8" ht="15.9" customHeight="1">
      <c r="B305" s="3" t="s">
        <v>860</v>
      </c>
      <c r="C305" s="35">
        <v>200035</v>
      </c>
      <c r="D305" s="2" t="s">
        <v>861</v>
      </c>
      <c r="E305" s="36" t="s">
        <v>862</v>
      </c>
      <c r="F305" s="5">
        <v>21</v>
      </c>
      <c r="G305" s="34">
        <v>0.33</v>
      </c>
      <c r="H305" s="29">
        <f t="shared" ref="H305:H312" si="8">A305*G305</f>
        <v>0</v>
      </c>
    </row>
    <row r="306" spans="2:8" ht="15.9" customHeight="1">
      <c r="B306" s="3" t="s">
        <v>860</v>
      </c>
      <c r="C306" s="35">
        <v>200036</v>
      </c>
      <c r="D306" s="2" t="s">
        <v>863</v>
      </c>
      <c r="E306" s="36" t="s">
        <v>864</v>
      </c>
      <c r="F306" s="5">
        <v>21</v>
      </c>
      <c r="G306" s="34">
        <v>0.2</v>
      </c>
      <c r="H306" s="29">
        <f t="shared" si="8"/>
        <v>0</v>
      </c>
    </row>
    <row r="307" spans="2:8" s="19" customFormat="1" ht="15.9" customHeight="1">
      <c r="B307" s="3" t="s">
        <v>860</v>
      </c>
      <c r="C307" s="35">
        <v>200037</v>
      </c>
      <c r="D307" s="2" t="s">
        <v>865</v>
      </c>
      <c r="E307" s="36" t="s">
        <v>866</v>
      </c>
      <c r="F307" s="5">
        <v>21</v>
      </c>
      <c r="G307" s="34">
        <v>0.21</v>
      </c>
      <c r="H307" s="29">
        <f t="shared" si="8"/>
        <v>0</v>
      </c>
    </row>
    <row r="308" spans="2:8" ht="15.9" customHeight="1">
      <c r="B308" s="3" t="s">
        <v>860</v>
      </c>
      <c r="C308" s="35">
        <v>200038</v>
      </c>
      <c r="D308" s="2" t="s">
        <v>867</v>
      </c>
      <c r="E308" s="36" t="s">
        <v>868</v>
      </c>
      <c r="F308" s="5">
        <v>21</v>
      </c>
      <c r="G308" s="34">
        <v>0.26</v>
      </c>
      <c r="H308" s="29">
        <f t="shared" si="8"/>
        <v>0</v>
      </c>
    </row>
    <row r="309" spans="2:8" ht="15.9" customHeight="1">
      <c r="B309" s="3" t="s">
        <v>860</v>
      </c>
      <c r="C309" s="35">
        <v>200039</v>
      </c>
      <c r="D309" s="2" t="s">
        <v>869</v>
      </c>
      <c r="E309" s="36" t="s">
        <v>870</v>
      </c>
      <c r="F309" s="5">
        <v>21</v>
      </c>
      <c r="G309" s="34">
        <v>0.28000000000000003</v>
      </c>
      <c r="H309" s="29">
        <f t="shared" si="8"/>
        <v>0</v>
      </c>
    </row>
    <row r="310" spans="2:8" ht="15.9" customHeight="1">
      <c r="B310" s="3" t="s">
        <v>860</v>
      </c>
      <c r="C310" s="35">
        <v>200040</v>
      </c>
      <c r="D310" s="2" t="s">
        <v>871</v>
      </c>
      <c r="E310" s="36" t="s">
        <v>872</v>
      </c>
      <c r="F310" s="37" t="s">
        <v>873</v>
      </c>
      <c r="G310" s="34">
        <v>0.38</v>
      </c>
      <c r="H310" s="29">
        <f t="shared" si="8"/>
        <v>0</v>
      </c>
    </row>
    <row r="311" spans="2:8" ht="15.9" customHeight="1">
      <c r="B311" s="3" t="s">
        <v>571</v>
      </c>
      <c r="C311" s="35">
        <v>200041</v>
      </c>
      <c r="D311" s="2" t="s">
        <v>874</v>
      </c>
      <c r="E311" s="36" t="s">
        <v>875</v>
      </c>
      <c r="F311" s="5">
        <v>20</v>
      </c>
      <c r="G311" s="34">
        <v>0.53</v>
      </c>
      <c r="H311" s="29">
        <f t="shared" si="8"/>
        <v>0</v>
      </c>
    </row>
    <row r="312" spans="2:8" ht="15.9" customHeight="1">
      <c r="B312" s="3" t="s">
        <v>571</v>
      </c>
      <c r="C312" s="5">
        <v>200042</v>
      </c>
      <c r="D312" s="2" t="s">
        <v>876</v>
      </c>
      <c r="E312" s="36" t="s">
        <v>877</v>
      </c>
      <c r="F312" s="5">
        <v>23</v>
      </c>
      <c r="G312" s="34">
        <v>1.45</v>
      </c>
      <c r="H312" s="29">
        <f t="shared" si="8"/>
        <v>0</v>
      </c>
    </row>
    <row r="313" spans="2:8" s="19" customFormat="1" ht="15.9" customHeight="1">
      <c r="B313" s="38"/>
      <c r="C313" s="8"/>
      <c r="D313" s="10"/>
      <c r="E313" s="15" t="s">
        <v>878</v>
      </c>
      <c r="F313" s="10"/>
      <c r="G313" s="34"/>
      <c r="H313" s="29"/>
    </row>
    <row r="314" spans="2:8" ht="15.9" customHeight="1">
      <c r="B314" s="6" t="s">
        <v>860</v>
      </c>
      <c r="C314" s="5">
        <v>200084</v>
      </c>
      <c r="D314" s="4" t="s">
        <v>879</v>
      </c>
      <c r="E314" s="36" t="s">
        <v>880</v>
      </c>
      <c r="F314" s="5">
        <v>47</v>
      </c>
      <c r="G314" s="34">
        <v>1.58</v>
      </c>
      <c r="H314" s="29">
        <f>A314*G314</f>
        <v>0</v>
      </c>
    </row>
    <row r="315" spans="2:8" s="19" customFormat="1" ht="15.9" customHeight="1">
      <c r="B315" s="6"/>
      <c r="C315" s="8"/>
      <c r="D315" s="9"/>
      <c r="E315" s="15" t="s">
        <v>881</v>
      </c>
      <c r="F315" s="10"/>
      <c r="G315" s="34"/>
      <c r="H315" s="29"/>
    </row>
    <row r="316" spans="2:8" ht="15.9" customHeight="1">
      <c r="B316" s="6" t="s">
        <v>571</v>
      </c>
      <c r="C316" s="5">
        <v>200109</v>
      </c>
      <c r="D316" s="2" t="s">
        <v>882</v>
      </c>
      <c r="E316" s="36" t="s">
        <v>883</v>
      </c>
      <c r="F316" s="37" t="s">
        <v>873</v>
      </c>
      <c r="G316" s="34">
        <v>0.31</v>
      </c>
      <c r="H316" s="29">
        <f>A316*G316</f>
        <v>0</v>
      </c>
    </row>
    <row r="317" spans="2:8" ht="15.9" customHeight="1">
      <c r="B317" s="6"/>
      <c r="C317" s="5"/>
      <c r="D317" s="2"/>
      <c r="E317" s="1" t="s">
        <v>902</v>
      </c>
      <c r="F317" s="37"/>
      <c r="G317" s="34"/>
      <c r="H317" s="29"/>
    </row>
    <row r="318" spans="2:8" ht="24.75" customHeight="1">
      <c r="B318" s="6" t="s">
        <v>152</v>
      </c>
      <c r="C318" s="5">
        <v>200276</v>
      </c>
      <c r="D318" s="2" t="s">
        <v>903</v>
      </c>
      <c r="E318" s="36" t="s">
        <v>904</v>
      </c>
      <c r="F318" s="37">
        <v>137</v>
      </c>
      <c r="G318" s="34">
        <v>1.45</v>
      </c>
      <c r="H318" s="29">
        <f t="shared" ref="H318:H323" si="9">A318*G318</f>
        <v>0</v>
      </c>
    </row>
    <row r="319" spans="2:8" ht="24.75" customHeight="1">
      <c r="B319" s="6" t="s">
        <v>152</v>
      </c>
      <c r="C319" s="5">
        <v>200277</v>
      </c>
      <c r="D319" s="2" t="s">
        <v>905</v>
      </c>
      <c r="E319" s="36" t="s">
        <v>906</v>
      </c>
      <c r="F319" s="37">
        <v>137</v>
      </c>
      <c r="G319" s="34">
        <v>3.82</v>
      </c>
      <c r="H319" s="29">
        <f t="shared" si="9"/>
        <v>0</v>
      </c>
    </row>
    <row r="320" spans="2:8" ht="24.75" customHeight="1">
      <c r="B320" s="6" t="s">
        <v>152</v>
      </c>
      <c r="C320" s="5">
        <v>200278</v>
      </c>
      <c r="D320" s="2" t="s">
        <v>907</v>
      </c>
      <c r="E320" s="36" t="s">
        <v>908</v>
      </c>
      <c r="F320" s="37">
        <v>137</v>
      </c>
      <c r="G320" s="34">
        <v>2.92</v>
      </c>
      <c r="H320" s="29">
        <f t="shared" si="9"/>
        <v>0</v>
      </c>
    </row>
    <row r="321" spans="2:8" ht="24.75" customHeight="1">
      <c r="B321" s="6" t="s">
        <v>152</v>
      </c>
      <c r="C321" s="5">
        <v>200279</v>
      </c>
      <c r="D321" s="2" t="s">
        <v>909</v>
      </c>
      <c r="E321" s="36" t="s">
        <v>910</v>
      </c>
      <c r="F321" s="37">
        <v>137</v>
      </c>
      <c r="G321" s="34">
        <v>7.64</v>
      </c>
      <c r="H321" s="29">
        <f t="shared" si="9"/>
        <v>0</v>
      </c>
    </row>
    <row r="322" spans="2:8" ht="24.75" customHeight="1">
      <c r="B322" s="6" t="s">
        <v>152</v>
      </c>
      <c r="C322" s="5">
        <v>200280</v>
      </c>
      <c r="D322" s="2" t="s">
        <v>911</v>
      </c>
      <c r="E322" s="36" t="s">
        <v>912</v>
      </c>
      <c r="F322" s="37">
        <v>137</v>
      </c>
      <c r="G322" s="34">
        <v>11.78</v>
      </c>
      <c r="H322" s="29">
        <f t="shared" si="9"/>
        <v>0</v>
      </c>
    </row>
    <row r="323" spans="2:8" ht="24.75" customHeight="1">
      <c r="B323" s="6" t="s">
        <v>152</v>
      </c>
      <c r="C323" s="5">
        <v>200281</v>
      </c>
      <c r="D323" s="2" t="s">
        <v>913</v>
      </c>
      <c r="E323" s="36" t="s">
        <v>914</v>
      </c>
      <c r="F323" s="37">
        <v>137</v>
      </c>
      <c r="G323" s="34">
        <v>30.57</v>
      </c>
      <c r="H323" s="29">
        <f t="shared" si="9"/>
        <v>0</v>
      </c>
    </row>
    <row r="324" spans="2:8" s="19" customFormat="1" ht="15.9" customHeight="1">
      <c r="B324" s="7"/>
      <c r="C324" s="7"/>
      <c r="D324" s="10"/>
      <c r="E324" s="15" t="s">
        <v>884</v>
      </c>
      <c r="F324" s="10"/>
      <c r="G324" s="34"/>
      <c r="H324" s="29"/>
    </row>
    <row r="325" spans="2:8" ht="26.4">
      <c r="B325" s="7" t="s">
        <v>152</v>
      </c>
      <c r="C325" s="3">
        <v>200301</v>
      </c>
      <c r="D325" s="10" t="s">
        <v>885</v>
      </c>
      <c r="E325" s="36" t="s">
        <v>886</v>
      </c>
      <c r="F325" s="5">
        <v>127</v>
      </c>
      <c r="G325" s="34">
        <v>1.67</v>
      </c>
      <c r="H325" s="29">
        <f t="shared" ref="H325:H365" si="10">A325*G325</f>
        <v>0</v>
      </c>
    </row>
    <row r="326" spans="2:8" ht="26.4">
      <c r="B326" s="7" t="s">
        <v>152</v>
      </c>
      <c r="C326" s="3">
        <v>200303</v>
      </c>
      <c r="D326" s="10" t="s">
        <v>887</v>
      </c>
      <c r="E326" s="36" t="s">
        <v>888</v>
      </c>
      <c r="F326" s="5">
        <v>127</v>
      </c>
      <c r="G326" s="34">
        <v>1.67</v>
      </c>
      <c r="H326" s="29">
        <f t="shared" si="10"/>
        <v>0</v>
      </c>
    </row>
    <row r="327" spans="2:8" s="19" customFormat="1" ht="26.4">
      <c r="B327" s="7" t="s">
        <v>152</v>
      </c>
      <c r="C327" s="3">
        <v>200304</v>
      </c>
      <c r="D327" s="10" t="s">
        <v>889</v>
      </c>
      <c r="E327" s="36" t="s">
        <v>890</v>
      </c>
      <c r="F327" s="37" t="s">
        <v>873</v>
      </c>
      <c r="G327" s="34">
        <v>2.56</v>
      </c>
      <c r="H327" s="29">
        <f t="shared" si="10"/>
        <v>0</v>
      </c>
    </row>
    <row r="328" spans="2:8" ht="26.4">
      <c r="B328" s="7" t="s">
        <v>152</v>
      </c>
      <c r="C328" s="3">
        <v>200305</v>
      </c>
      <c r="D328" s="10" t="s">
        <v>891</v>
      </c>
      <c r="E328" s="36" t="s">
        <v>0</v>
      </c>
      <c r="F328" s="5">
        <v>127</v>
      </c>
      <c r="G328" s="34">
        <v>1.66</v>
      </c>
      <c r="H328" s="29">
        <f t="shared" si="10"/>
        <v>0</v>
      </c>
    </row>
    <row r="329" spans="2:8">
      <c r="B329" s="7"/>
      <c r="C329" s="3"/>
      <c r="D329" s="10"/>
      <c r="E329" s="1" t="s">
        <v>1</v>
      </c>
      <c r="F329" s="5"/>
      <c r="G329" s="34"/>
      <c r="H329" s="29"/>
    </row>
    <row r="330" spans="2:8" ht="26.4">
      <c r="B330" s="7" t="s">
        <v>152</v>
      </c>
      <c r="C330" s="3">
        <v>200330</v>
      </c>
      <c r="D330" s="2" t="s">
        <v>2</v>
      </c>
      <c r="E330" s="36" t="s">
        <v>3</v>
      </c>
      <c r="F330" s="5">
        <v>127</v>
      </c>
      <c r="G330" s="34">
        <v>1.67</v>
      </c>
      <c r="H330" s="29">
        <f t="shared" si="10"/>
        <v>0</v>
      </c>
    </row>
    <row r="331" spans="2:8" ht="26.4">
      <c r="B331" s="7" t="s">
        <v>152</v>
      </c>
      <c r="C331" s="3">
        <v>200332</v>
      </c>
      <c r="D331" s="39" t="s">
        <v>4</v>
      </c>
      <c r="E331" s="36" t="s">
        <v>5</v>
      </c>
      <c r="F331" s="5">
        <v>127</v>
      </c>
      <c r="G331" s="34">
        <v>1.67</v>
      </c>
      <c r="H331" s="29">
        <f t="shared" si="10"/>
        <v>0</v>
      </c>
    </row>
    <row r="332" spans="2:8" ht="26.4">
      <c r="B332" s="7" t="s">
        <v>152</v>
      </c>
      <c r="C332" s="3">
        <v>200333</v>
      </c>
      <c r="D332" s="39" t="s">
        <v>6</v>
      </c>
      <c r="E332" s="36" t="s">
        <v>7</v>
      </c>
      <c r="F332" s="5">
        <v>127</v>
      </c>
      <c r="G332" s="34">
        <v>2.48</v>
      </c>
      <c r="H332" s="29">
        <f t="shared" si="10"/>
        <v>0</v>
      </c>
    </row>
    <row r="333" spans="2:8" ht="26.4">
      <c r="B333" s="3" t="s">
        <v>152</v>
      </c>
      <c r="C333" s="3">
        <v>200334</v>
      </c>
      <c r="D333" s="39" t="s">
        <v>8</v>
      </c>
      <c r="E333" s="36" t="s">
        <v>9</v>
      </c>
      <c r="F333" s="5">
        <v>127</v>
      </c>
      <c r="G333" s="34">
        <v>1.67</v>
      </c>
      <c r="H333" s="29">
        <f t="shared" si="10"/>
        <v>0</v>
      </c>
    </row>
    <row r="334" spans="2:8" ht="26.4">
      <c r="B334" s="7" t="s">
        <v>152</v>
      </c>
      <c r="C334" s="3">
        <v>200335</v>
      </c>
      <c r="D334" s="39" t="s">
        <v>10</v>
      </c>
      <c r="E334" s="36" t="s">
        <v>11</v>
      </c>
      <c r="F334" s="5">
        <v>127</v>
      </c>
      <c r="G334" s="34">
        <v>2.48</v>
      </c>
      <c r="H334" s="29">
        <f t="shared" si="10"/>
        <v>0</v>
      </c>
    </row>
    <row r="335" spans="2:8">
      <c r="B335" s="7"/>
      <c r="C335" s="3"/>
      <c r="D335" s="39"/>
      <c r="E335" s="1" t="s">
        <v>12</v>
      </c>
      <c r="F335" s="5"/>
      <c r="G335" s="34"/>
      <c r="H335" s="29"/>
    </row>
    <row r="336" spans="2:8" ht="39.6">
      <c r="B336" s="3" t="s">
        <v>152</v>
      </c>
      <c r="C336" s="3">
        <v>200357</v>
      </c>
      <c r="D336" s="2" t="s">
        <v>13</v>
      </c>
      <c r="E336" s="36" t="s">
        <v>14</v>
      </c>
      <c r="F336" s="5">
        <v>127</v>
      </c>
      <c r="G336" s="34">
        <v>4.22</v>
      </c>
      <c r="H336" s="29">
        <f t="shared" si="10"/>
        <v>0</v>
      </c>
    </row>
    <row r="337" spans="2:8" ht="39.6">
      <c r="B337" s="3" t="s">
        <v>152</v>
      </c>
      <c r="C337" s="3" t="s">
        <v>15</v>
      </c>
      <c r="D337" s="2" t="s">
        <v>16</v>
      </c>
      <c r="E337" s="36" t="s">
        <v>17</v>
      </c>
      <c r="F337" s="5">
        <v>127</v>
      </c>
      <c r="G337" s="34">
        <v>3.95</v>
      </c>
      <c r="H337" s="29">
        <f t="shared" si="10"/>
        <v>0</v>
      </c>
    </row>
    <row r="338" spans="2:8" s="19" customFormat="1">
      <c r="B338" s="7"/>
      <c r="C338" s="10"/>
      <c r="D338" s="10"/>
      <c r="E338" s="15" t="s">
        <v>18</v>
      </c>
      <c r="F338" s="10"/>
      <c r="G338" s="34"/>
      <c r="H338" s="29"/>
    </row>
    <row r="339" spans="2:8" ht="39.6">
      <c r="B339" s="3" t="s">
        <v>517</v>
      </c>
      <c r="C339" s="2" t="s">
        <v>19</v>
      </c>
      <c r="D339" s="2" t="s">
        <v>20</v>
      </c>
      <c r="E339" s="36" t="s">
        <v>21</v>
      </c>
      <c r="F339" s="5" t="s">
        <v>873</v>
      </c>
      <c r="G339" s="34">
        <v>0.47</v>
      </c>
      <c r="H339" s="29">
        <f t="shared" si="10"/>
        <v>0</v>
      </c>
    </row>
    <row r="340" spans="2:8" ht="39.6">
      <c r="B340" s="3" t="s">
        <v>152</v>
      </c>
      <c r="C340" s="2" t="s">
        <v>22</v>
      </c>
      <c r="D340" s="4" t="s">
        <v>23</v>
      </c>
      <c r="E340" s="36" t="s">
        <v>24</v>
      </c>
      <c r="F340" s="5">
        <v>123</v>
      </c>
      <c r="G340" s="34">
        <v>1.84</v>
      </c>
      <c r="H340" s="29">
        <f t="shared" si="10"/>
        <v>0</v>
      </c>
    </row>
    <row r="341" spans="2:8" s="19" customFormat="1" ht="14.4" customHeight="1">
      <c r="B341" s="7"/>
      <c r="C341" s="10"/>
      <c r="D341" s="9"/>
      <c r="E341" s="15" t="s">
        <v>25</v>
      </c>
      <c r="F341" s="9"/>
      <c r="G341" s="34"/>
      <c r="H341" s="29"/>
    </row>
    <row r="342" spans="2:8" ht="14.4" customHeight="1">
      <c r="B342" s="3" t="s">
        <v>517</v>
      </c>
      <c r="C342" s="3">
        <v>200408</v>
      </c>
      <c r="D342" s="2" t="s">
        <v>26</v>
      </c>
      <c r="E342" s="36" t="s">
        <v>27</v>
      </c>
      <c r="F342" s="5">
        <v>138</v>
      </c>
      <c r="G342" s="34">
        <v>1.61</v>
      </c>
      <c r="H342" s="29">
        <f t="shared" si="10"/>
        <v>0</v>
      </c>
    </row>
    <row r="343" spans="2:8" ht="14.4" customHeight="1">
      <c r="B343" s="6" t="s">
        <v>517</v>
      </c>
      <c r="C343" s="5">
        <v>200409</v>
      </c>
      <c r="D343" s="2" t="s">
        <v>28</v>
      </c>
      <c r="E343" s="36" t="s">
        <v>29</v>
      </c>
      <c r="F343" s="5">
        <v>138</v>
      </c>
      <c r="G343" s="34">
        <v>3.22</v>
      </c>
      <c r="H343" s="29">
        <f t="shared" si="10"/>
        <v>0</v>
      </c>
    </row>
    <row r="344" spans="2:8" s="19" customFormat="1" ht="14.4" customHeight="1">
      <c r="B344" s="6" t="s">
        <v>517</v>
      </c>
      <c r="C344" s="5">
        <v>200410</v>
      </c>
      <c r="D344" s="2" t="s">
        <v>30</v>
      </c>
      <c r="E344" s="36" t="s">
        <v>31</v>
      </c>
      <c r="F344" s="5">
        <v>138</v>
      </c>
      <c r="G344" s="34">
        <v>1.82</v>
      </c>
      <c r="H344" s="29">
        <f t="shared" si="10"/>
        <v>0</v>
      </c>
    </row>
    <row r="345" spans="2:8" ht="14.4" customHeight="1">
      <c r="B345" s="6" t="s">
        <v>517</v>
      </c>
      <c r="C345" s="5">
        <v>200411</v>
      </c>
      <c r="D345" s="2" t="s">
        <v>32</v>
      </c>
      <c r="E345" s="36" t="s">
        <v>33</v>
      </c>
      <c r="F345" s="5">
        <v>138</v>
      </c>
      <c r="G345" s="34">
        <v>3.63</v>
      </c>
      <c r="H345" s="29">
        <f t="shared" si="10"/>
        <v>0</v>
      </c>
    </row>
    <row r="346" spans="2:8" s="19" customFormat="1" ht="14.4" customHeight="1">
      <c r="B346" s="6" t="s">
        <v>517</v>
      </c>
      <c r="C346" s="5">
        <v>200412</v>
      </c>
      <c r="D346" s="2" t="s">
        <v>34</v>
      </c>
      <c r="E346" s="36" t="s">
        <v>35</v>
      </c>
      <c r="F346" s="5">
        <v>138</v>
      </c>
      <c r="G346" s="34">
        <v>13.4</v>
      </c>
      <c r="H346" s="29">
        <f t="shared" si="10"/>
        <v>0</v>
      </c>
    </row>
    <row r="347" spans="2:8" ht="14.4" customHeight="1">
      <c r="B347" s="6" t="s">
        <v>517</v>
      </c>
      <c r="C347" s="5">
        <v>200413</v>
      </c>
      <c r="D347" s="2" t="s">
        <v>36</v>
      </c>
      <c r="E347" s="36" t="s">
        <v>37</v>
      </c>
      <c r="F347" s="5">
        <v>138</v>
      </c>
      <c r="G347" s="34">
        <v>1.82</v>
      </c>
      <c r="H347" s="29">
        <f t="shared" si="10"/>
        <v>0</v>
      </c>
    </row>
    <row r="348" spans="2:8" ht="14.4" customHeight="1">
      <c r="B348" s="6" t="s">
        <v>517</v>
      </c>
      <c r="C348" s="5">
        <v>200414</v>
      </c>
      <c r="D348" s="2" t="s">
        <v>38</v>
      </c>
      <c r="E348" s="36" t="s">
        <v>39</v>
      </c>
      <c r="F348" s="5">
        <v>138</v>
      </c>
      <c r="G348" s="34">
        <v>3.63</v>
      </c>
      <c r="H348" s="29">
        <f t="shared" si="10"/>
        <v>0</v>
      </c>
    </row>
    <row r="349" spans="2:8" ht="14.4" customHeight="1">
      <c r="B349" s="6" t="s">
        <v>517</v>
      </c>
      <c r="C349" s="5">
        <v>200415</v>
      </c>
      <c r="D349" s="2" t="s">
        <v>40</v>
      </c>
      <c r="E349" s="36" t="s">
        <v>41</v>
      </c>
      <c r="F349" s="5">
        <v>138</v>
      </c>
      <c r="G349" s="34">
        <v>14.43</v>
      </c>
      <c r="H349" s="29">
        <f t="shared" si="10"/>
        <v>0</v>
      </c>
    </row>
    <row r="350" spans="2:8" ht="14.4" customHeight="1">
      <c r="B350" s="6" t="s">
        <v>517</v>
      </c>
      <c r="C350" s="5">
        <v>200416</v>
      </c>
      <c r="D350" s="2" t="s">
        <v>42</v>
      </c>
      <c r="E350" s="36" t="s">
        <v>43</v>
      </c>
      <c r="F350" s="5">
        <v>138</v>
      </c>
      <c r="G350" s="34">
        <v>6.43</v>
      </c>
      <c r="H350" s="29">
        <f t="shared" si="10"/>
        <v>0</v>
      </c>
    </row>
    <row r="351" spans="2:8" ht="14.4" customHeight="1">
      <c r="B351" s="6" t="s">
        <v>517</v>
      </c>
      <c r="C351" s="5">
        <v>200417</v>
      </c>
      <c r="D351" s="2" t="s">
        <v>44</v>
      </c>
      <c r="E351" s="36" t="s">
        <v>45</v>
      </c>
      <c r="F351" s="5">
        <v>138</v>
      </c>
      <c r="G351" s="34">
        <v>7.26</v>
      </c>
      <c r="H351" s="29">
        <f t="shared" si="10"/>
        <v>0</v>
      </c>
    </row>
    <row r="352" spans="2:8" ht="14.4" customHeight="1">
      <c r="B352" s="6" t="s">
        <v>517</v>
      </c>
      <c r="C352" s="5">
        <v>200418</v>
      </c>
      <c r="D352" s="2" t="s">
        <v>46</v>
      </c>
      <c r="E352" s="36" t="s">
        <v>47</v>
      </c>
      <c r="F352" s="5">
        <v>138</v>
      </c>
      <c r="G352" s="34">
        <v>7.26</v>
      </c>
      <c r="H352" s="29">
        <f t="shared" si="10"/>
        <v>0</v>
      </c>
    </row>
    <row r="353" spans="2:8" s="19" customFormat="1" ht="14.4" customHeight="1">
      <c r="B353" s="6"/>
      <c r="C353" s="8"/>
      <c r="D353" s="10"/>
      <c r="E353" s="15" t="s">
        <v>48</v>
      </c>
      <c r="F353" s="10"/>
      <c r="G353" s="34"/>
      <c r="H353" s="29"/>
    </row>
    <row r="354" spans="2:8" ht="14.4" customHeight="1">
      <c r="B354" s="6" t="s">
        <v>517</v>
      </c>
      <c r="C354" s="5">
        <v>200443</v>
      </c>
      <c r="D354" s="2" t="s">
        <v>49</v>
      </c>
      <c r="E354" s="36" t="s">
        <v>50</v>
      </c>
      <c r="F354" s="5">
        <v>132</v>
      </c>
      <c r="G354" s="34">
        <v>2.5299999999999998</v>
      </c>
      <c r="H354" s="29">
        <f t="shared" si="10"/>
        <v>0</v>
      </c>
    </row>
    <row r="355" spans="2:8" s="19" customFormat="1" ht="14.4" customHeight="1">
      <c r="B355" s="6"/>
      <c r="C355" s="8"/>
      <c r="D355" s="10"/>
      <c r="E355" s="15" t="s">
        <v>51</v>
      </c>
      <c r="F355" s="10"/>
      <c r="G355" s="34"/>
      <c r="H355" s="29"/>
    </row>
    <row r="356" spans="2:8" ht="14.4" customHeight="1">
      <c r="B356" s="6" t="s">
        <v>152</v>
      </c>
      <c r="C356" s="5">
        <v>200468</v>
      </c>
      <c r="D356" s="2" t="s">
        <v>52</v>
      </c>
      <c r="E356" s="36" t="s">
        <v>53</v>
      </c>
      <c r="F356" s="5">
        <v>136</v>
      </c>
      <c r="G356" s="34">
        <v>2.46</v>
      </c>
      <c r="H356" s="29">
        <f t="shared" si="10"/>
        <v>0</v>
      </c>
    </row>
    <row r="357" spans="2:8" s="19" customFormat="1" ht="14.4" customHeight="1">
      <c r="B357" s="6"/>
      <c r="C357" s="8"/>
      <c r="D357" s="10"/>
      <c r="E357" s="15" t="s">
        <v>54</v>
      </c>
      <c r="F357" s="10"/>
      <c r="G357" s="34"/>
      <c r="H357" s="29"/>
    </row>
    <row r="358" spans="2:8" ht="26.4">
      <c r="B358" s="6" t="s">
        <v>152</v>
      </c>
      <c r="C358" s="5">
        <v>200493</v>
      </c>
      <c r="D358" s="10" t="s">
        <v>55</v>
      </c>
      <c r="E358" s="36" t="s">
        <v>56</v>
      </c>
      <c r="F358" s="5">
        <v>127</v>
      </c>
      <c r="G358" s="34">
        <v>1.65</v>
      </c>
      <c r="H358" s="29">
        <f t="shared" si="10"/>
        <v>0</v>
      </c>
    </row>
    <row r="359" spans="2:8" ht="26.4">
      <c r="B359" s="6" t="s">
        <v>152</v>
      </c>
      <c r="C359" s="5">
        <v>200494</v>
      </c>
      <c r="D359" s="4" t="s">
        <v>57</v>
      </c>
      <c r="E359" s="36" t="s">
        <v>58</v>
      </c>
      <c r="F359" s="5">
        <v>127</v>
      </c>
      <c r="G359" s="34">
        <v>1.65</v>
      </c>
      <c r="H359" s="29">
        <f t="shared" si="10"/>
        <v>0</v>
      </c>
    </row>
    <row r="360" spans="2:8" s="19" customFormat="1">
      <c r="B360" s="6"/>
      <c r="C360" s="8"/>
      <c r="D360" s="10"/>
      <c r="E360" s="15" t="s">
        <v>59</v>
      </c>
      <c r="F360" s="10"/>
      <c r="G360" s="34"/>
      <c r="H360" s="29"/>
    </row>
    <row r="361" spans="2:8" ht="26.4">
      <c r="B361" s="6" t="s">
        <v>517</v>
      </c>
      <c r="C361" s="5">
        <v>200519</v>
      </c>
      <c r="D361" s="10" t="s">
        <v>60</v>
      </c>
      <c r="E361" s="36" t="s">
        <v>61</v>
      </c>
      <c r="F361" s="5">
        <v>123</v>
      </c>
      <c r="G361" s="34">
        <v>0.95</v>
      </c>
      <c r="H361" s="29">
        <f t="shared" si="10"/>
        <v>0</v>
      </c>
    </row>
    <row r="362" spans="2:8" ht="26.4">
      <c r="B362" s="6" t="s">
        <v>152</v>
      </c>
      <c r="C362" s="5">
        <v>200520</v>
      </c>
      <c r="D362" s="10" t="s">
        <v>62</v>
      </c>
      <c r="E362" s="36" t="s">
        <v>63</v>
      </c>
      <c r="F362" s="5">
        <v>131</v>
      </c>
      <c r="G362" s="34">
        <v>2.16</v>
      </c>
      <c r="H362" s="29">
        <f t="shared" si="10"/>
        <v>0</v>
      </c>
    </row>
    <row r="363" spans="2:8" s="19" customFormat="1" ht="14.1" customHeight="1">
      <c r="B363" s="6"/>
      <c r="C363" s="8"/>
      <c r="D363" s="10"/>
      <c r="E363" s="15" t="s">
        <v>64</v>
      </c>
      <c r="F363" s="10"/>
      <c r="G363" s="34"/>
      <c r="H363" s="29"/>
    </row>
    <row r="364" spans="2:8" ht="14.1" customHeight="1">
      <c r="B364" s="6" t="s">
        <v>517</v>
      </c>
      <c r="C364" s="5">
        <v>200545</v>
      </c>
      <c r="D364" s="4" t="s">
        <v>65</v>
      </c>
      <c r="E364" s="36" t="s">
        <v>66</v>
      </c>
      <c r="F364" s="5">
        <v>63</v>
      </c>
      <c r="G364" s="34">
        <v>5.43</v>
      </c>
      <c r="H364" s="29">
        <f t="shared" si="10"/>
        <v>0</v>
      </c>
    </row>
    <row r="365" spans="2:8" ht="14.1" customHeight="1">
      <c r="B365" s="6" t="s">
        <v>517</v>
      </c>
      <c r="C365" s="5">
        <v>200546</v>
      </c>
      <c r="D365" s="4" t="s">
        <v>67</v>
      </c>
      <c r="E365" s="36" t="s">
        <v>68</v>
      </c>
      <c r="F365" s="5">
        <v>63</v>
      </c>
      <c r="G365" s="34">
        <v>5.71</v>
      </c>
      <c r="H365" s="29">
        <f t="shared" si="10"/>
        <v>0</v>
      </c>
    </row>
    <row r="366" spans="2:8" s="19" customFormat="1" ht="15.9" customHeight="1">
      <c r="B366" s="7"/>
      <c r="C366" s="9"/>
      <c r="D366" s="9"/>
      <c r="E366" s="15" t="s">
        <v>69</v>
      </c>
      <c r="F366" s="9"/>
      <c r="G366" s="34"/>
      <c r="H366" s="29"/>
    </row>
    <row r="367" spans="2:8" ht="15.9" customHeight="1">
      <c r="B367" s="3" t="s">
        <v>518</v>
      </c>
      <c r="C367" s="4" t="s">
        <v>70</v>
      </c>
      <c r="D367" s="4" t="s">
        <v>71</v>
      </c>
      <c r="E367" s="36" t="s">
        <v>72</v>
      </c>
      <c r="F367" s="5">
        <v>3</v>
      </c>
      <c r="G367" s="34">
        <v>1.62</v>
      </c>
      <c r="H367" s="29">
        <f t="shared" ref="H367:H373" si="11">A367*G367</f>
        <v>0</v>
      </c>
    </row>
    <row r="368" spans="2:8" ht="15.9" customHeight="1">
      <c r="B368" s="7" t="s">
        <v>518</v>
      </c>
      <c r="C368" s="4" t="s">
        <v>73</v>
      </c>
      <c r="D368" s="4" t="s">
        <v>74</v>
      </c>
      <c r="E368" s="36" t="s">
        <v>75</v>
      </c>
      <c r="F368" s="5">
        <v>2</v>
      </c>
      <c r="G368" s="34">
        <v>1.48</v>
      </c>
      <c r="H368" s="29">
        <f t="shared" si="11"/>
        <v>0</v>
      </c>
    </row>
    <row r="369" spans="2:8" ht="15.9" customHeight="1">
      <c r="B369" s="7" t="s">
        <v>518</v>
      </c>
      <c r="C369" s="4" t="s">
        <v>76</v>
      </c>
      <c r="D369" s="4" t="s">
        <v>77</v>
      </c>
      <c r="E369" s="36" t="s">
        <v>78</v>
      </c>
      <c r="F369" s="5">
        <v>2</v>
      </c>
      <c r="G369" s="34">
        <v>1.72</v>
      </c>
      <c r="H369" s="29">
        <f t="shared" si="11"/>
        <v>0</v>
      </c>
    </row>
    <row r="370" spans="2:8" s="19" customFormat="1" ht="15.9" customHeight="1">
      <c r="B370" s="7" t="s">
        <v>518</v>
      </c>
      <c r="C370" s="4" t="s">
        <v>79</v>
      </c>
      <c r="D370" s="4" t="s">
        <v>80</v>
      </c>
      <c r="E370" s="36" t="s">
        <v>81</v>
      </c>
      <c r="F370" s="5">
        <v>2</v>
      </c>
      <c r="G370" s="34">
        <v>1.55</v>
      </c>
      <c r="H370" s="29">
        <f t="shared" si="11"/>
        <v>0</v>
      </c>
    </row>
    <row r="371" spans="2:8" ht="15.9" customHeight="1">
      <c r="B371" s="7" t="s">
        <v>518</v>
      </c>
      <c r="C371" s="4" t="s">
        <v>82</v>
      </c>
      <c r="D371" s="4" t="s">
        <v>83</v>
      </c>
      <c r="E371" s="36" t="s">
        <v>84</v>
      </c>
      <c r="F371" s="5">
        <v>2</v>
      </c>
      <c r="G371" s="34">
        <v>0.95</v>
      </c>
      <c r="H371" s="29">
        <f t="shared" si="11"/>
        <v>0</v>
      </c>
    </row>
    <row r="372" spans="2:8" s="19" customFormat="1" ht="15.9" customHeight="1">
      <c r="B372" s="7" t="s">
        <v>518</v>
      </c>
      <c r="C372" s="4" t="s">
        <v>85</v>
      </c>
      <c r="D372" s="4" t="s">
        <v>86</v>
      </c>
      <c r="E372" s="36" t="s">
        <v>87</v>
      </c>
      <c r="F372" s="5">
        <v>2</v>
      </c>
      <c r="G372" s="34">
        <v>0.95</v>
      </c>
      <c r="H372" s="29">
        <f t="shared" si="11"/>
        <v>0</v>
      </c>
    </row>
    <row r="373" spans="2:8" ht="15.9" customHeight="1">
      <c r="B373" s="6" t="s">
        <v>518</v>
      </c>
      <c r="C373" s="4" t="s">
        <v>88</v>
      </c>
      <c r="D373" s="9" t="s">
        <v>89</v>
      </c>
      <c r="E373" s="36" t="s">
        <v>90</v>
      </c>
      <c r="F373" s="5">
        <v>2</v>
      </c>
      <c r="G373" s="34">
        <v>0.51</v>
      </c>
      <c r="H373" s="29">
        <f t="shared" si="11"/>
        <v>0</v>
      </c>
    </row>
    <row r="374" spans="2:8" s="19" customFormat="1" ht="15.9" customHeight="1">
      <c r="B374" s="6"/>
      <c r="C374" s="8"/>
      <c r="D374" s="9"/>
      <c r="E374" s="15" t="s">
        <v>91</v>
      </c>
      <c r="F374" s="9"/>
      <c r="G374" s="34"/>
      <c r="H374" s="29"/>
    </row>
    <row r="375" spans="2:8" ht="15.9" customHeight="1">
      <c r="B375" s="3" t="s">
        <v>571</v>
      </c>
      <c r="C375" s="4" t="s">
        <v>92</v>
      </c>
      <c r="D375" s="4" t="s">
        <v>93</v>
      </c>
      <c r="E375" s="36" t="s">
        <v>94</v>
      </c>
      <c r="F375" s="37" t="s">
        <v>873</v>
      </c>
      <c r="G375" s="34">
        <v>0.12</v>
      </c>
      <c r="H375" s="29">
        <f>A375*G375</f>
        <v>0</v>
      </c>
    </row>
    <row r="376" spans="2:8" ht="15.9" customHeight="1">
      <c r="B376" s="6" t="s">
        <v>571</v>
      </c>
      <c r="C376" s="5">
        <v>200656</v>
      </c>
      <c r="D376" s="4" t="s">
        <v>95</v>
      </c>
      <c r="E376" s="36" t="s">
        <v>96</v>
      </c>
      <c r="F376" s="37" t="s">
        <v>873</v>
      </c>
      <c r="G376" s="34">
        <v>0.12</v>
      </c>
      <c r="H376" s="29">
        <f>A376*G376</f>
        <v>0</v>
      </c>
    </row>
    <row r="377" spans="2:8" ht="15.9" customHeight="1">
      <c r="B377" s="8"/>
      <c r="C377" s="9"/>
      <c r="D377" s="10"/>
      <c r="E377" s="40" t="s">
        <v>97</v>
      </c>
      <c r="F377" s="10"/>
      <c r="G377" s="34"/>
      <c r="H377" s="29"/>
    </row>
    <row r="378" spans="2:8" ht="26.4">
      <c r="B378" s="3" t="s">
        <v>571</v>
      </c>
      <c r="C378" s="4" t="s">
        <v>98</v>
      </c>
      <c r="D378" s="2" t="s">
        <v>99</v>
      </c>
      <c r="E378" s="41" t="s">
        <v>100</v>
      </c>
      <c r="F378" s="28">
        <v>75</v>
      </c>
      <c r="G378" s="34">
        <v>1.91</v>
      </c>
      <c r="H378" s="29">
        <f t="shared" ref="H378:H394" si="12">A378*G378</f>
        <v>0</v>
      </c>
    </row>
    <row r="379" spans="2:8" ht="39.6">
      <c r="B379" s="3" t="s">
        <v>571</v>
      </c>
      <c r="C379" s="4" t="s">
        <v>101</v>
      </c>
      <c r="D379" s="2" t="s">
        <v>102</v>
      </c>
      <c r="E379" s="41" t="s">
        <v>103</v>
      </c>
      <c r="F379" s="28">
        <v>75</v>
      </c>
      <c r="G379" s="34">
        <v>2.12</v>
      </c>
      <c r="H379" s="29">
        <f t="shared" si="12"/>
        <v>0</v>
      </c>
    </row>
    <row r="380" spans="2:8">
      <c r="B380" s="18"/>
      <c r="D380" s="18"/>
      <c r="E380" s="21" t="s">
        <v>892</v>
      </c>
      <c r="F380" s="18"/>
      <c r="G380" s="25"/>
      <c r="H380" s="29">
        <f t="shared" si="12"/>
        <v>0</v>
      </c>
    </row>
    <row r="381" spans="2:8" ht="15" customHeight="1">
      <c r="B381" s="18"/>
      <c r="D381" s="18"/>
      <c r="E381" s="18"/>
      <c r="F381" s="18"/>
      <c r="G381" s="25"/>
      <c r="H381" s="29">
        <f t="shared" si="12"/>
        <v>0</v>
      </c>
    </row>
    <row r="382" spans="2:8" ht="15" customHeight="1">
      <c r="B382" s="18"/>
      <c r="D382" s="18"/>
      <c r="E382" s="18"/>
      <c r="F382" s="18"/>
      <c r="G382" s="25"/>
      <c r="H382" s="29">
        <f t="shared" si="12"/>
        <v>0</v>
      </c>
    </row>
    <row r="383" spans="2:8" ht="15" customHeight="1">
      <c r="B383" s="18"/>
      <c r="D383" s="18"/>
      <c r="E383" s="18"/>
      <c r="F383" s="18"/>
      <c r="G383" s="25"/>
      <c r="H383" s="29">
        <f t="shared" si="12"/>
        <v>0</v>
      </c>
    </row>
    <row r="384" spans="2:8" ht="15" customHeight="1">
      <c r="B384" s="18"/>
      <c r="D384" s="18"/>
      <c r="E384" s="18"/>
      <c r="F384" s="18"/>
      <c r="G384" s="25"/>
      <c r="H384" s="29">
        <f t="shared" si="12"/>
        <v>0</v>
      </c>
    </row>
    <row r="385" spans="1:8" ht="15" customHeight="1">
      <c r="B385" s="18"/>
      <c r="D385" s="18"/>
      <c r="E385" s="18"/>
      <c r="F385" s="18"/>
      <c r="G385" s="25"/>
      <c r="H385" s="29">
        <f t="shared" si="12"/>
        <v>0</v>
      </c>
    </row>
    <row r="386" spans="1:8" ht="15" customHeight="1">
      <c r="B386" s="18"/>
      <c r="D386" s="18"/>
      <c r="E386" s="18"/>
      <c r="F386" s="18"/>
      <c r="G386" s="25"/>
      <c r="H386" s="29">
        <f t="shared" si="12"/>
        <v>0</v>
      </c>
    </row>
    <row r="387" spans="1:8" ht="15" customHeight="1">
      <c r="B387" s="18"/>
      <c r="D387" s="18"/>
      <c r="E387" s="18"/>
      <c r="F387" s="18"/>
      <c r="G387" s="25"/>
      <c r="H387" s="29">
        <f t="shared" si="12"/>
        <v>0</v>
      </c>
    </row>
    <row r="388" spans="1:8" ht="15" customHeight="1">
      <c r="B388" s="18"/>
      <c r="D388" s="18"/>
      <c r="E388" s="18"/>
      <c r="F388" s="18"/>
      <c r="G388" s="25"/>
      <c r="H388" s="29">
        <f t="shared" si="12"/>
        <v>0</v>
      </c>
    </row>
    <row r="389" spans="1:8" ht="15" customHeight="1">
      <c r="B389" s="18"/>
      <c r="D389" s="18"/>
      <c r="E389" s="18"/>
      <c r="F389" s="18"/>
      <c r="G389" s="25"/>
      <c r="H389" s="29">
        <f t="shared" si="12"/>
        <v>0</v>
      </c>
    </row>
    <row r="390" spans="1:8" ht="15" customHeight="1">
      <c r="B390" s="18"/>
      <c r="D390" s="18"/>
      <c r="E390" s="18"/>
      <c r="F390" s="18"/>
      <c r="G390" s="25"/>
      <c r="H390" s="29">
        <f t="shared" si="12"/>
        <v>0</v>
      </c>
    </row>
    <row r="391" spans="1:8">
      <c r="B391" s="18"/>
      <c r="D391" s="18"/>
      <c r="E391" s="18"/>
      <c r="F391" s="18"/>
      <c r="G391" s="25"/>
      <c r="H391" s="29">
        <f t="shared" si="12"/>
        <v>0</v>
      </c>
    </row>
    <row r="392" spans="1:8">
      <c r="B392" s="18"/>
      <c r="D392" s="18"/>
      <c r="E392" s="18"/>
      <c r="F392" s="18"/>
      <c r="G392" s="25"/>
      <c r="H392" s="29">
        <f t="shared" si="12"/>
        <v>0</v>
      </c>
    </row>
    <row r="393" spans="1:8">
      <c r="B393" s="18"/>
      <c r="D393" s="18"/>
      <c r="E393" s="18"/>
      <c r="F393" s="18"/>
      <c r="G393" s="25"/>
      <c r="H393" s="29">
        <f t="shared" si="12"/>
        <v>0</v>
      </c>
    </row>
    <row r="394" spans="1:8">
      <c r="B394" s="18"/>
      <c r="D394" s="18"/>
      <c r="E394" s="18"/>
      <c r="F394" s="18"/>
      <c r="G394" s="25"/>
      <c r="H394" s="29">
        <f t="shared" si="12"/>
        <v>0</v>
      </c>
    </row>
    <row r="395" spans="1:8" ht="27.75" customHeight="1">
      <c r="A395" s="30" t="s">
        <v>151</v>
      </c>
      <c r="B395" s="31"/>
      <c r="C395" s="32"/>
      <c r="D395" s="31"/>
      <c r="E395" s="31"/>
      <c r="F395" s="31"/>
      <c r="G395" s="33"/>
      <c r="H395" s="29">
        <f>SUM(H18:H394)</f>
        <v>0</v>
      </c>
    </row>
  </sheetData>
  <phoneticPr fontId="0" type="noConversion"/>
  <printOptions horizontalCentered="1" gridLines="1"/>
  <pageMargins left="0.25" right="0" top="0.5" bottom="0.5" header="0.17" footer="0.16"/>
  <pageSetup orientation="portrait" r:id="rId1"/>
  <headerFooter alignWithMargins="0">
    <oddFooter>&amp;LBid #2003119841AP&amp;C&amp;"Chicago,Regular"&amp;7&amp;P</oddFooter>
  </headerFooter>
  <rowBreaks count="9" manualBreakCount="9">
    <brk id="53" max="7" man="1"/>
    <brk id="82" max="7" man="1"/>
    <brk id="110" max="7" man="1"/>
    <brk id="144" max="7" man="1"/>
    <brk id="181" max="7" man="1"/>
    <brk id="222" max="7" man="1"/>
    <brk id="277" max="7" man="1"/>
    <brk id="320" max="7" man="1"/>
    <brk id="354" max="7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5163" r:id="rId4">
          <objectPr defaultSize="0" r:id="rId5">
            <anchor moveWithCells="1">
              <from>
                <xdr:col>1</xdr:col>
                <xdr:colOff>83820</xdr:colOff>
                <xdr:row>0</xdr:row>
                <xdr:rowOff>38100</xdr:rowOff>
              </from>
              <to>
                <xdr:col>4</xdr:col>
                <xdr:colOff>22860</xdr:colOff>
                <xdr:row>4</xdr:row>
                <xdr:rowOff>99060</xdr:rowOff>
              </to>
            </anchor>
          </objectPr>
        </oleObject>
      </mc:Choice>
      <mc:Fallback>
        <oleObject progId="Word.Document.8" shapeId="516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Blank</vt:lpstr>
      <vt:lpstr>Blank!Print_Area</vt:lpstr>
      <vt:lpstr>Blank!Print_Titles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REQ FORMS</dc:title>
  <dc:creator>Laura Gundersdorf</dc:creator>
  <cp:lastModifiedBy>Aniket Gupta</cp:lastModifiedBy>
  <cp:lastPrinted>2004-03-16T15:56:58Z</cp:lastPrinted>
  <dcterms:created xsi:type="dcterms:W3CDTF">1999-01-04T15:13:03Z</dcterms:created>
  <dcterms:modified xsi:type="dcterms:W3CDTF">2024-02-03T22:32:23Z</dcterms:modified>
</cp:coreProperties>
</file>