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8D4842F4-330F-4EDC-A24E-DDD90367003C}" xr6:coauthVersionLast="47" xr6:coauthVersionMax="47" xr10:uidLastSave="{00000000-0000-0000-0000-000000000000}"/>
  <bookViews>
    <workbookView xWindow="768" yWindow="768" windowWidth="17280" windowHeight="8880" activeTab="1"/>
  </bookViews>
  <sheets>
    <sheet name="Ballot Results" sheetId="1" r:id="rId1"/>
    <sheet name="Ballot Comments" sheetId="4" r:id="rId2"/>
    <sheet name="802.14 Ballot" sheetId="2" r:id="rId3"/>
    <sheet name="802.14a Ballot"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0" i="1" l="1"/>
  <c r="C61" i="1" s="1"/>
  <c r="H60" i="1"/>
  <c r="H61" i="1" s="1"/>
  <c r="C62" i="1"/>
  <c r="C65" i="1" s="1"/>
  <c r="H62" i="1"/>
  <c r="H65" i="1" s="1"/>
  <c r="C63" i="1"/>
  <c r="H63" i="1"/>
  <c r="C64" i="1"/>
  <c r="H64" i="1"/>
</calcChain>
</file>

<file path=xl/sharedStrings.xml><?xml version="1.0" encoding="utf-8"?>
<sst xmlns="http://schemas.openxmlformats.org/spreadsheetml/2006/main" count="568" uniqueCount="386">
  <si>
    <t>1 Andelman Dov</t>
  </si>
  <si>
    <t>2 Azzam Albert</t>
  </si>
  <si>
    <t>3 Bernstein Zvi</t>
  </si>
  <si>
    <t>4 Bisdikian Chatschik</t>
  </si>
  <si>
    <t>5 Brandt Mathew</t>
  </si>
  <si>
    <t>6 Copeland Greg</t>
  </si>
  <si>
    <t>7 Crowley Mike</t>
  </si>
  <si>
    <t>8 Davidow Clifford</t>
  </si>
  <si>
    <t>9 Durand Roger</t>
  </si>
  <si>
    <t>10 Eng John</t>
  </si>
  <si>
    <t>11 Fijolek Jack</t>
  </si>
  <si>
    <t>12 Geri Noam</t>
  </si>
  <si>
    <t>13 Goetz Gregory</t>
  </si>
  <si>
    <t>14 Grimwood Mike</t>
  </si>
  <si>
    <t>15 Grossman Dan</t>
  </si>
  <si>
    <t>16 Hebron Yoav</t>
  </si>
  <si>
    <t>17 Hou Victor</t>
  </si>
  <si>
    <t>18 Jones Doug</t>
  </si>
  <si>
    <t>19 Karaoguz Jeyhan</t>
  </si>
  <si>
    <t>20 Kolze Thomas</t>
  </si>
  <si>
    <t>21 Laubach Mark</t>
  </si>
  <si>
    <t>22 Laudel Ken</t>
  </si>
  <si>
    <t>23 Min Jonathan</t>
  </si>
  <si>
    <t>24 Monk Anton</t>
  </si>
  <si>
    <t>26 Murali Ramaswamy</t>
  </si>
  <si>
    <t>27 Nikolich Paul</t>
  </si>
  <si>
    <t>28 Ovadia Shlomo</t>
  </si>
  <si>
    <t>29 Paff Mike</t>
  </si>
  <si>
    <t>30 Pandanda Roger</t>
  </si>
  <si>
    <t>31 Picker Dennis</t>
  </si>
  <si>
    <t>32 Quigley Thomas</t>
  </si>
  <si>
    <t>33 Rakib Shlomo</t>
  </si>
  <si>
    <t>34 Reede Ivan</t>
  </si>
  <si>
    <t>35 Rice Dan</t>
  </si>
  <si>
    <t>36 Richardson Paul</t>
  </si>
  <si>
    <t>37 Russell Robert</t>
  </si>
  <si>
    <t>38 Samueli Henry</t>
  </si>
  <si>
    <t>39 Sherman Matthew</t>
  </si>
  <si>
    <t>40 Siller Curtis</t>
  </si>
  <si>
    <t>41 Solum Jeff</t>
  </si>
  <si>
    <t>42 Stopler Daniel</t>
  </si>
  <si>
    <t>43 Tzerefos Polychronus</t>
  </si>
  <si>
    <t>44 Tzukerman Shimon</t>
  </si>
  <si>
    <t>45 Ungerboeck Gottfried</t>
  </si>
  <si>
    <t>46 Wingfield Isaac</t>
  </si>
  <si>
    <t>47 Zimmermann Leo</t>
  </si>
  <si>
    <t>SUBJECT:  40-day Letter Ballot to Withdraw the 802.14 PAR</t>
  </si>
  <si>
    <t>DATES:    27 September - 5 November 1999</t>
  </si>
  <si>
    <t>This Ballot is addressed to the IEEE 802.14 WG Voting Members and published for</t>
  </si>
  <si>
    <t>all those interested in the IEEE 802.14 effort.</t>
  </si>
  <si>
    <t>---------------------------------------------------------------------------</t>
  </si>
  <si>
    <t>1   BALLOT</t>
  </si>
  <si>
    <t>----------</t>
  </si>
  <si>
    <t xml:space="preserve">     The withdrawal of the 802.14 PAR</t>
  </si>
  <si>
    <t>The closing date for this Ballot is:</t>
  </si>
  <si>
    <t xml:space="preserve">                5 November 1999</t>
  </si>
  <si>
    <t>2   CONSIDERATION OF Withdrawal of the 802.14 PAR</t>
  </si>
  <si>
    <t>--------------------</t>
  </si>
  <si>
    <t>Following recent declines in participation, a demonstrated lack of industry</t>
  </si>
  <si>
    <t>support and the establishment of other standards and specifications in the</t>
  </si>
  <si>
    <t>market addressed by the existing 802.14 PAR, this Letter Ballot recommends the</t>
  </si>
  <si>
    <t>Compatibility with the 802 Architecture and the Technical Feasibility of a</t>
  </si>
  <si>
    <t>single MAC to accommodate Constant Bit Rate, Variable Bit Rate, Connection</t>
  </si>
  <si>
    <t>Oriented and Connection Less data traffic while providing for multiple Physical</t>
  </si>
  <si>
    <t>Layers through a defined interface standards have not been deemed of significant</t>
  </si>
  <si>
    <t>value to the industry.  Current activities in the Market retain separate</t>
  </si>
  <si>
    <t>The effect in withdrawal of the existing PAR for the 802.14 Working Group is to</t>
  </si>
  <si>
    <t>publicly available in its current state without completing the process through</t>
  </si>
  <si>
    <t>to an 802 Standard.  Any future work in this or related areas would require a</t>
  </si>
  <si>
    <t>new PAR to be approved, along with a new Project Number, a new Scope and new</t>
  </si>
  <si>
    <t>validation of the Five Criteria outlined by the 802 committee.</t>
  </si>
  <si>
    <t>The Scope of the 802.14 PAR and the five supporting criteria are:</t>
  </si>
  <si>
    <t>6. Project Title: Protocol standard for Cable-TV Based Broadband Communication</t>
  </si>
  <si>
    <t>7. Scope of Proposed Project: (See Submitter's Working Guide) (Use attachment</t>
  </si>
  <si>
    <t>sheet if necessary)</t>
  </si>
  <si>
    <t>To provide for digital communication services over a branching bus system</t>
  </si>
  <si>
    <t>constructed from fiber and/or coaxial cable, as</t>
  </si>
  <si>
    <t>used in the cable TV distribution networks. The traffic types will be Constant</t>
  </si>
  <si>
    <t>Bit Rate (CBR), Variable Bit Rate (VBR),</t>
  </si>
  <si>
    <t>Connection Oriented (CO) &amp; ConnectionLess (CL) data. Sources both in the headend</t>
  </si>
  <si>
    <t xml:space="preserve"> and within the network will be</t>
  </si>
  <si>
    <t>provided for; transmission may be one-to-one, one-to-many, many-to-one and</t>
  </si>
  <si>
    <t>many-to-many.</t>
  </si>
  <si>
    <t>By specifying a Media Access Control (MAC) and Physical Layer(s) (PHYs), the</t>
  </si>
  <si>
    <t>standard will be architecturally consistent</t>
  </si>
  <si>
    <t>with 802 compatible Local Area Networks (LANs). Compatibility with emerging</t>
  </si>
  <si>
    <t>technologies such as video compression</t>
  </si>
  <si>
    <t>and Asynchronous Transfer Mode (ATM) will be maintained insofar as consistent</t>
  </si>
  <si>
    <t>with efficiency and good economics.</t>
  </si>
  <si>
    <t>Coexistence with existing analog video transmission and with forthcoming</t>
  </si>
  <si>
    <t>digitally-encoded television signals will be</t>
  </si>
  <si>
    <t>maintained. It is expected that the standard will allow for flexibility in the</t>
  </si>
  <si>
    <t>assignment of frequencies for transmission to and</t>
  </si>
  <si>
    <t>from the headend. Both symmetric and asymmetric data flow, will be provided for,</t>
  </si>
  <si>
    <t xml:space="preserve"> with data rates consistent with the</t>
  </si>
  <si>
    <t>capabilities of the media; distances up to 160 km. round trip will be</t>
  </si>
  <si>
    <t>accommodated.</t>
  </si>
  <si>
    <t>IEEE P802 Five Criteria:</t>
  </si>
  <si>
    <t>1. Broad Market Potential</t>
  </si>
  <si>
    <t>The potential for cable-based interactive networks is as broad as cable</t>
  </si>
  <si>
    <t>television itself. Today the industry</t>
  </si>
  <si>
    <t>deploys millions of set-top boxes comprised of a simple tuner and descrambler.</t>
  </si>
  <si>
    <t>Even in this simple environment,</t>
  </si>
  <si>
    <t>however, the industry today has many incompatible end-stations and transmission</t>
  </si>
  <si>
    <t>scrambling techniques, each</t>
  </si>
  <si>
    <t>vendor supplying their own systems.</t>
  </si>
  <si>
    <t>From broadcast entertainment, the industry is seeking to move out toward a</t>
  </si>
  <si>
    <t>variety of new services, ranging from</t>
  </si>
  <si>
    <t>interactive games to video phone calls to information services to movies on</t>
  </si>
  <si>
    <t>demand. It is difficult to foresee the</t>
  </si>
  <si>
    <t>exact mix of these services in the new cable television environment, but it is</t>
  </si>
  <si>
    <t>clear that they are all be accounted</t>
  </si>
  <si>
    <t>for. In order to maximize the compatibility between vendors and support a</t>
  </si>
  <si>
    <t>unified technology in the industry, a</t>
  </si>
  <si>
    <t>standard must be developed.</t>
  </si>
  <si>
    <t>In the Cable TV Protocol Study Group, we have seen a high level of interest as</t>
  </si>
  <si>
    <t>gauged by the attendance of about</t>
  </si>
  <si>
    <t>40 representatives from a wide spectrum of the industry. Manufacturers of</t>
  </si>
  <si>
    <t>set-top boxes, computer networking</t>
  </si>
  <si>
    <t>companies, system integrators, software vendors, hardware component</t>
  </si>
  <si>
    <t>manufactures, telecommunications</t>
  </si>
  <si>
    <t>companies, and cable system operators have been represented.</t>
  </si>
  <si>
    <t>The goal of the committee is to provide balanced costs in each of the services</t>
  </si>
  <si>
    <t>mentioned in the project scope.</t>
  </si>
  <si>
    <t>2. Compatibility with IEEE 802 Architecture</t>
  </si>
  <si>
    <t>The keynote of the IEEE 802 standards family has been the provision of protocols</t>
  </si>
  <si>
    <t xml:space="preserve"> that permit the use of a</t>
  </si>
  <si>
    <t>common medium, shared by many users. The proposed cable-TV work adheres very</t>
  </si>
  <si>
    <t>well to this paradigm as the</t>
  </si>
  <si>
    <t>Cable TV distribution network is a shared medium.</t>
  </si>
  <si>
    <t>For reasons either of reliability, easier maintenance, or use of media</t>
  </si>
  <si>
    <t>unsuitable to shared usage, there has been an</t>
  </si>
  <si>
    <t>evolution of the LAN field toward non-shared media radiating out from a hub.</t>
  </si>
  <si>
    <t>While most such hubs run</t>
  </si>
  <si>
    <t>protocols designed for shared media, some do not, for instance 802.9 and 802.12.</t>
  </si>
  <si>
    <t>The work proposed will conform to the 802 architecture and will support 802.2</t>
  </si>
  <si>
    <t>for the provision of data services.</t>
  </si>
  <si>
    <t>3. Distinct Identity</t>
  </si>
  <si>
    <t>Any work done to provide a protocol optimized for multiple services over the</t>
  </si>
  <si>
    <t>cable TV system would not lack a</t>
  </si>
  <si>
    <t>distinct identity. Several protocols (802.4 10Broad36) have already been</t>
  </si>
  <si>
    <t>standardized for this type of physical</t>
  </si>
  <si>
    <t>medium, but they do not work in this environment for the following reasons:</t>
  </si>
  <si>
    <t>· Distance: The cable TV distribution network covers distances of up to 80</t>
  </si>
  <si>
    <t>kilometers from the headend (160</t>
  </si>
  <si>
    <t>kilometers round-trip);</t>
  </si>
  <si>
    <t>· Service compatibility: None of the existing protocols support multi-service</t>
  </si>
  <si>
    <t>environments (CBR, VBR and</t>
  </si>
  <si>
    <t>bursty traffic);</t>
  </si>
  <si>
    <t>· Consumer equipment: Consumers may power cycle their equipment frequently</t>
  </si>
  <si>
    <t>disrupting schemes that</t>
  </si>
  <si>
    <t>assume all network units are continuously powered.</t>
  </si>
  <si>
    <t>· Environment: The existing cable TV distribution networks are substantially</t>
  </si>
  <si>
    <t>sub-split in frequency assignment,</t>
  </si>
  <si>
    <t>noisy and have operational environment concerns are not addressed adequately by</t>
  </si>
  <si>
    <t>existing schemes;</t>
  </si>
  <si>
    <t>· Large station counts: Some cable TV distribution plants today support up to</t>
  </si>
  <si>
    <t>tens of thousands of</t>
  </si>
  <si>
    <t>simultaneously active users. No existing standard address the large end-station</t>
  </si>
  <si>
    <t>community found in these</t>
  </si>
  <si>
    <t>plants.</t>
  </si>
  <si>
    <t>4. Technical Feasibility</t>
  </si>
  <si>
    <t>Presentations in the Cable TV Protocol Study Group have indicated that technical</t>
  </si>
  <si>
    <t xml:space="preserve"> feasibility is achievable. Much</t>
  </si>
  <si>
    <t>of the technology needed has been developed under the aegis of Digital</t>
  </si>
  <si>
    <t>Television (DTV), which will involve</t>
  </si>
  <si>
    <t>digital transmission of compressed video material. Downstream continuous</t>
  </si>
  <si>
    <t>transmission rates as high as 43</t>
  </si>
  <si>
    <t>Mbps and upstream peak transmission rates of up to 10 Mb/s have been</t>
  </si>
  <si>
    <t>demonstrated within the 6 MHz television</t>
  </si>
  <si>
    <t>channel, and a variety of MAC protocols have been proposed to address the needs</t>
  </si>
  <si>
    <t>of the unique cable TV</t>
  </si>
  <si>
    <t>distribution network environment.</t>
  </si>
  <si>
    <t>Some equipment is already on the market, meeting at least some of the service</t>
  </si>
  <si>
    <t>objectives. Vendors are now</t>
  </si>
  <si>
    <t>marketing systems for sending data over cable TV systems. In addition, new</t>
  </si>
  <si>
    <t>protocols have been proposed that,</t>
  </si>
  <si>
    <t>while not yet implemented, perform very well in simulations.</t>
  </si>
  <si>
    <t>5. Economic Feasibility</t>
  </si>
  <si>
    <t>The convergence of the computer industry with the television and telephone</t>
  </si>
  <si>
    <t>industries is leading to set-top boxes</t>
  </si>
  <si>
    <t>with the computing power of the most advanced workstations. In addition, the</t>
  </si>
  <si>
    <t>need for video compression and</t>
  </si>
  <si>
    <t>decompression (or at least decompression) lead to extensive hardware logic with</t>
  </si>
  <si>
    <t>a capability in the hundreds of</t>
  </si>
  <si>
    <t>millions of operations per second. Predictions are that such equipment will</t>
  </si>
  <si>
    <t>reach consumer price levels.</t>
  </si>
  <si>
    <t>In the midst of all this, the hardware and software needed to operate a MAC</t>
  </si>
  <si>
    <t>protocol is essentially lost in the</t>
  </si>
  <si>
    <t>noise. The physical layer is needed in any case, with the economics of scale</t>
  </si>
  <si>
    <t>likely to be tilted toward RF modem</t>
  </si>
  <si>
    <t>designs capable of running up to 43 megabits per second on the receiver side.</t>
  </si>
  <si>
    <t>Transmission on the reverse</t>
  </si>
  <si>
    <t>channel may not require rates this high, but it is clear that the economies of</t>
  </si>
  <si>
    <t>mass production are likely to be</t>
  </si>
  <si>
    <t>available in this case also, and that one can safely undertake development of</t>
  </si>
  <si>
    <t>standards.</t>
  </si>
  <si>
    <t>Those voting members considered in this ballot include:</t>
  </si>
  <si>
    <t>Non Voting Member Responses</t>
  </si>
  <si>
    <t>If you have comments relating to IEEE 802.14a Draft 1 R3 that do not directly</t>
  </si>
  <si>
    <t>bear upon the vote, or if you are a non-voting member wishing to provide</t>
  </si>
  <si>
    <t>comments, please feel free to log onto the Public side of Walkingdog to enter</t>
  </si>
  <si>
    <t>your comments.</t>
  </si>
  <si>
    <t>3   FOR 802.14 MEMBERS:</t>
  </si>
  <si>
    <t>----------------------</t>
  </si>
  <si>
    <t>As this is an official ballot, please bear in mind that, under the working group</t>
  </si>
  <si>
    <t>methods of operation, failure to respond to two out of three consecutive working</t>
  </si>
  <si>
    <t>group ballots can lead to loss of voting rights if you are a voting member of</t>
  </si>
  <si>
    <t>802.14.</t>
  </si>
  <si>
    <t>If you do not plan to be participating in the ballot process, or voting</t>
  </si>
  <si>
    <t>processes, please send me a message indicating that you would like to be removed</t>
  </si>
  <si>
    <t>from the voting member list.  This will help us accurately evaluate the return</t>
  </si>
  <si>
    <t>ballots.</t>
  </si>
  <si>
    <t>4   ACCESS TO THE DOCUMENTS</t>
  </si>
  <si>
    <t>---------------------------</t>
  </si>
  <si>
    <t>Access to the text of complete PAR can be achieved via FTP from the walkingdog</t>
  </si>
  <si>
    <t>web site.</t>
  </si>
  <si>
    <t>5   BALLOT PROCEDURE</t>
  </si>
  <si>
    <t>Although only 802.14 voting members have voting rights in this ballot, responses</t>
  </si>
  <si>
    <t>from any participants in the</t>
  </si>
  <si>
    <t>802.14 effort will be welcomed, and where possible their comments will be taken</t>
  </si>
  <si>
    <t>into consideration.</t>
  </si>
  <si>
    <t>The ballot will be a straight Approve, Dis-Approve, Abstain vote.  Please</t>
  </si>
  <si>
    <t>address your comments on the matter to the reflector:</t>
  </si>
  <si>
    <t xml:space="preserve">     catv-list@walkingdog.com</t>
  </si>
  <si>
    <t>6   MECHANISM</t>
  </si>
  <si>
    <t>-------------</t>
  </si>
  <si>
    <t>The voting mechanism on the walkingdog web site will be use to record the vote</t>
  </si>
  <si>
    <t>as with previous ballots.  The official tally will be posted after filtering of</t>
  </si>
  <si>
    <t>all incoming votes has been completed.  Interim unofficial results are available</t>
  </si>
  <si>
    <t>on the web site.</t>
  </si>
  <si>
    <t>In summary please follow these steps.</t>
  </si>
  <si>
    <t>a) Read the PAR..</t>
  </si>
  <si>
    <t>b) Formulate your opinion.</t>
  </si>
  <si>
    <t>c) Log onto the walkingdog web site and enter the withdrawl of the 802.14 PAR</t>
  </si>
  <si>
    <t>Ballot Response section.</t>
  </si>
  <si>
    <t>d) Enter your vote</t>
  </si>
  <si>
    <t>e) Log off.</t>
  </si>
  <si>
    <t>7 AND FINALLY</t>
  </si>
  <si>
    <t>Please take the time to participate.  We have accomplished a great deal within</t>
  </si>
  <si>
    <t>the committee and have added great value to the industry at large.  It is time</t>
  </si>
  <si>
    <t>to bring closure to what we have completed thus far and allow any possible</t>
  </si>
  <si>
    <t>future efforts in this area by Project 802 to proceed unincumbered.</t>
  </si>
  <si>
    <t>Lets Do it!</t>
  </si>
  <si>
    <t>Robert Russell</t>
  </si>
  <si>
    <t>Chairman</t>
  </si>
  <si>
    <t>chairman@walkingdog.com</t>
  </si>
  <si>
    <t>1241 O.G. Skinner Drive</t>
  </si>
  <si>
    <t>West Point  GA 31833</t>
  </si>
  <si>
    <t>phone:    706/645-3925</t>
  </si>
  <si>
    <t>fax: 706/645-3985</t>
  </si>
  <si>
    <t>TO:       802.14 Working Group Voting Members</t>
  </si>
  <si>
    <t>FROM:          Robert Russell, Chairman</t>
  </si>
  <si>
    <t>This an official 802.14 Working Group Ballot form for a 40-day ballot on</t>
  </si>
  <si>
    <t>Response to Ballot may be made either:</t>
  </si>
  <si>
    <t xml:space="preserve">     Electronically via the www.walkingdog.com web site (preferable)</t>
  </si>
  <si>
    <t xml:space="preserve">     By FAX return of this first page with vote to 706/645-3985, or</t>
  </si>
  <si>
    <t xml:space="preserve">     By phone message to the Chair (706/645-3925)</t>
  </si>
  <si>
    <t>withdrawal of the 802.14 PAR due to a lack of Broad Market Potential.</t>
  </si>
  <si>
    <t>solutions for Connection Oriented and Connection Less Cable Modem protocols and</t>
  </si>
  <si>
    <t>there is no longer a defined market to generate the support necessary in</t>
  </si>
  <si>
    <t>completing the Scope of the 802.14 Working Group's Project.</t>
  </si>
  <si>
    <t>cement the current Draft 3 Revision 4 document as un-amedable.  It would be made</t>
  </si>
  <si>
    <t>2 Azzam       Albert</t>
  </si>
  <si>
    <t>4 Bisdikian        Chatschik</t>
  </si>
  <si>
    <t>5 Brandt       Mathew</t>
  </si>
  <si>
    <t>7 Crowley       Mike</t>
  </si>
  <si>
    <t>10 Eng       John</t>
  </si>
  <si>
    <t>11 Fijolek    Jack</t>
  </si>
  <si>
    <t>17 Hou       Victor</t>
  </si>
  <si>
    <t>19 Karaoguz       Jeyhan</t>
  </si>
  <si>
    <t>20 Kolze       Thomas</t>
  </si>
  <si>
    <t>21 Laubach       Mark</t>
  </si>
  <si>
    <t>23 Min       Jonathan</t>
  </si>
  <si>
    <t>24 Monk       Anton</t>
  </si>
  <si>
    <t>25 Mollenauer      James</t>
  </si>
  <si>
    <t>27 Nikolich       Paul</t>
  </si>
  <si>
    <t>28 Ovadia       Shlomo</t>
  </si>
  <si>
    <t>29 Paff       Mike</t>
  </si>
  <si>
    <t>30 Pandanda       Roger</t>
  </si>
  <si>
    <t>32 Quigley       Thomas</t>
  </si>
  <si>
    <t>33 Rakib       Shlomo</t>
  </si>
  <si>
    <t>34 Reede       Ivan</t>
  </si>
  <si>
    <t>37 Russell       Robert</t>
  </si>
  <si>
    <t>38 Samueli       Henry</t>
  </si>
  <si>
    <t>40 Siller     Curtis</t>
  </si>
  <si>
    <t>45 Ungerboeck      Gottfried</t>
  </si>
  <si>
    <t>46 Wingfield       Isaac</t>
  </si>
  <si>
    <t>If you are an 802.14 voting member and your name does not appear above, please</t>
  </si>
  <si>
    <t>contact the Chairman at chairman@walkingdog.com.</t>
  </si>
  <si>
    <t>TO:       802.14a High Capacity Phy. Members</t>
  </si>
  <si>
    <t>FROM:          Roger Durand, Chairman</t>
  </si>
  <si>
    <t>SUBJECT:  35-day Letter Ballot to Withdraw the 802.14a PAR</t>
  </si>
  <si>
    <t>DATES:    30 September - 5 November 1999</t>
  </si>
  <si>
    <t>This Ballot is addressed to the IEEE 802.14a Voting Members and published</t>
  </si>
  <si>
    <t>for</t>
  </si>
  <si>
    <t>all those interested in the IEEE 802.14a effort.</t>
  </si>
  <si>
    <t>This an official 802.14a Ballot form for a 35-day ballot on</t>
  </si>
  <si>
    <t xml:space="preserve">     The withdrawal of the 802.14a PAR</t>
  </si>
  <si>
    <t xml:space="preserve">     By FAX return of this first page with vote to (603)337-5163, or</t>
  </si>
  <si>
    <t xml:space="preserve">     By phone message to the Chair (603)337-5170</t>
  </si>
  <si>
    <t>2   CONSIDERATION OF Withdrawal of the 802.14a PAR</t>
  </si>
  <si>
    <t>Given the response of the DOCSIS certification board, dated 8 Sept 99 to our</t>
  </si>
  <si>
    <t>letter requesting assistance. A general consensus for the IEEE 802.14a Hi</t>
  </si>
  <si>
    <t>Phy has been to withdraw our PAR and then disband. This Letter Ballot</t>
  </si>
  <si>
    <t>recommends the withdrawal of the 802.14a PAR.</t>
  </si>
  <si>
    <t>The effect of withdrawal of the existing PAR for the 802.14a is to cement</t>
  </si>
  <si>
    <t>the current draft document as un-amedable.  It would be made available in</t>
  </si>
  <si>
    <t>its current state as a "reference document" without completing the process</t>
  </si>
  <si>
    <t>through to an 802 Standard. The current document would be archived and</t>
  </si>
  <si>
    <t>pointed to, on the 802.14 web site. Any future work in this or related areas</t>
  </si>
  <si>
    <t>would require a new PAR to be approved, along with a new Project Number, a</t>
  </si>
  <si>
    <t>new Scope and new validation of the Five Criteria outlined by the 802</t>
  </si>
  <si>
    <t>committee.</t>
  </si>
  <si>
    <t>3 Facilitation of the voting process.</t>
  </si>
  <si>
    <t>--------------------------------------</t>
  </si>
  <si>
    <t>The http://www.walkingdog.com web site will be set up to support the IEEE</t>
  </si>
  <si>
    <t>802.14a voting process. A separate announcement will be made when the site</t>
  </si>
  <si>
    <t>is ready to accommodate that vote. All voting members are the same as those</t>
  </si>
  <si>
    <t>for the IEEE 802.14 PAR ballot question previously announced. A username and</t>
  </si>
  <si>
    <t xml:space="preserve">password will be required to gain access. </t>
  </si>
  <si>
    <t>4 Future Question</t>
  </si>
  <si>
    <t>---------------------------------</t>
  </si>
  <si>
    <t>In accordance with LMSC operating rules under 5.1.5. The issue to disband</t>
  </si>
  <si>
    <t>will be brought before the executive committee. The committee may chose to</t>
  </si>
  <si>
    <t>disband. Or, it may either choose to hibernate or direct that a list of</t>
  </si>
  <si>
    <t>experts be maintained by the chair to support questions directed toward the</t>
  </si>
  <si>
    <t>reference documents if such documents are interpreted to fit the criteria</t>
  </si>
  <si>
    <t>of "recommended practices".</t>
  </si>
  <si>
    <t>No meeting of the IEEE 802.14a will be called to order at the November 99</t>
  </si>
  <si>
    <t xml:space="preserve">plenary. </t>
  </si>
  <si>
    <t>Sincerely</t>
  </si>
  <si>
    <t>Roger Durand</t>
  </si>
  <si>
    <t>IEEE802.14a Chairman</t>
  </si>
  <si>
    <t>Cabletron Systems</t>
  </si>
  <si>
    <t>Tel#(603)337-5170</t>
  </si>
  <si>
    <t>Fax#(603)337-5163</t>
  </si>
  <si>
    <t>rdurand@cabletron.com &lt;--- Questions</t>
  </si>
  <si>
    <t>Member</t>
  </si>
  <si>
    <t>Vote</t>
  </si>
  <si>
    <t>Received</t>
  </si>
  <si>
    <t>Method</t>
  </si>
  <si>
    <t>Comment #</t>
  </si>
  <si>
    <t>802.14a</t>
  </si>
  <si>
    <t>Refelctor</t>
  </si>
  <si>
    <t xml:space="preserve"> In addition to archiving the Hi-Phy draft in its current state, I think it would be good if an 'informational annex' is appended to the draft. This informational annex would give any working group an opportunity to memorialize, verbatim, their views on the current draft.  Future readers of the Hi-Phy draft would then have insight into the thought processes of the Hi-Phy task group at the time the draft was archived. </t>
  </si>
  <si>
    <t>1,2</t>
  </si>
  <si>
    <t>802.14 Ballot Comments</t>
  </si>
  <si>
    <t>802.14a Ballot comments</t>
  </si>
  <si>
    <t>Additionally the 802.14 WG should recommend to the 802 executive committee that it be disbanded, not hibernated.  Rationale: If their is any significant new work in the area of HFC MANs, it would be best to establish a new working group, instead of resurrecting a hibernated 802.14 working group.</t>
  </si>
  <si>
    <t>In addition to archiving the 802.14 draft (by the way, I believe you have a typo in the below ballot text:  the current draft is Draft 3 Revision 3, not Draft 3 Revision 4) in its current state, similar to the Hi-Phy draft, I think an 'informational annex' should be appended to the draft.  This informational annex would give any working group an opportunity to memorialize, verbatim, their views on the current draft. Future readers of the 802.14 draft would then have insight into the thought processes of the 802.14 working group at the time the draft was archived.</t>
  </si>
  <si>
    <t>Approve</t>
  </si>
  <si>
    <t>I disapprove of the way CableLabs handled the situation!</t>
  </si>
  <si>
    <t>3,4</t>
  </si>
  <si>
    <t>I would like to know if the ftp servers and web site will cease to exist or if they will continue to live on with the current information intact.</t>
  </si>
  <si>
    <t xml:space="preserve">I would like to know who will be responsible for fielding questions about 802.14 and 802.14a into the future. </t>
  </si>
  <si>
    <t>2</t>
  </si>
  <si>
    <t>1</t>
  </si>
  <si>
    <t>5,6,7,8</t>
  </si>
  <si>
    <t>While it is clear that we should disband, we should do so in an orderly manner.  We should review Mike's latest effort for edit accuracy, and we should allow and gather comments to be included as an appendix as Paul Nikolich suggested and Curtis Siller echoed.  We should make some arrangement for the continuance of the reflector for some time at least, as Victor thoughtfully reminded.  We should allow until at least March for completion of these tasks.</t>
  </si>
  <si>
    <t>And we should get the presentation materials for DOCSIS 1.1 from the July 1999 meeting posted (an open action item).</t>
  </si>
  <si>
    <t>It was errantly stated on this reflector, by a nonvoting member, that the last six months have seen nothing accomplished in 802.14a.  This errant statement ironically reflects much of what has gone wrong and why disbandment is necessary.  The report on modeling and specifying the methods and performance of closed-loop fine-timing synchronization headed by Yoav Hebron and edited by Mike Grimwood, and co-authored by a committee of several, was an excellent collaboration; some issues remained, but this collective effort began after the May meeting and showed incredible progress at the July meeting.  It is not proper to write off this fine work in such a thoughtless and sweeping mistatement of the record.</t>
  </si>
  <si>
    <t>It has been a heck of an experience for the last 4 years; I echo the comments of many, and undoubtedly, the feelings of all, that we have benefited greatly with professional and personal growth from the interaction with our outstanding, accomplished-- and never dull-- many friends and colleagues with whom we shared this experience.  I shall cherish the many acquaintances that grew into close friendships for the rest of my days.  Many great memories...</t>
  </si>
  <si>
    <t>3-8</t>
  </si>
  <si>
    <t>See comments 3-8 for 802.14 ballot.</t>
  </si>
  <si>
    <t>Members Eligible to vote:</t>
  </si>
  <si>
    <t>Members voting:</t>
  </si>
  <si>
    <t>% Members voting</t>
  </si>
  <si>
    <t>Members voting Approve:</t>
  </si>
  <si>
    <t>Members voting Reject:</t>
  </si>
  <si>
    <t>Members voting Abstain:</t>
  </si>
  <si>
    <t>% Members approving:</t>
  </si>
  <si>
    <t>Bruce Currivan**</t>
  </si>
  <si>
    <t>** Bruce was not listed in the list for eligible voting members, but I believe he is eligible</t>
  </si>
  <si>
    <t>Final Statistics</t>
  </si>
  <si>
    <t>Ballot Passes</t>
  </si>
  <si>
    <t>* Actual text sent by Jim was "I support withdrawing the PAR."  He never said which one but I chose to count as both.</t>
  </si>
  <si>
    <t>Fatih Unal</t>
  </si>
  <si>
    <t>Chet Shirali</t>
  </si>
  <si>
    <t>Verbal to Robert</t>
  </si>
  <si>
    <t>Abstain</t>
  </si>
  <si>
    <t>Verbal</t>
  </si>
  <si>
    <t>Verbal to Roger</t>
  </si>
  <si>
    <t>Voice to Roger</t>
  </si>
  <si>
    <t>Email to Roger</t>
  </si>
  <si>
    <t>25 Mollenauer James*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</si>
</sst>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name val="Arial"/>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wrapText="1"/>
    </xf>
    <xf numFmtId="0" fontId="0" fillId="0" borderId="0" xfId="0" quotePrefix="1"/>
    <xf numFmtId="16" fontId="0" fillId="0" borderId="0" xfId="0" applyNumberFormat="1"/>
    <xf numFmtId="16" fontId="0" fillId="0" borderId="0" xfId="0" quotePrefix="1" applyNumberFormat="1" applyAlignment="1">
      <alignment horizontal="right"/>
    </xf>
    <xf numFmtId="0" fontId="1"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A35" workbookViewId="0">
      <selection activeCell="E61" sqref="E61"/>
    </sheetView>
  </sheetViews>
  <sheetFormatPr defaultRowHeight="13.2" x14ac:dyDescent="0.25"/>
  <cols>
    <col min="2" max="2" width="23.44140625" customWidth="1"/>
  </cols>
  <sheetData>
    <row r="1" spans="1:11" x14ac:dyDescent="0.25">
      <c r="A1" s="6"/>
      <c r="B1" s="6"/>
      <c r="C1" s="6"/>
      <c r="D1" s="6"/>
      <c r="E1" s="6">
        <v>802.14</v>
      </c>
      <c r="F1" s="6"/>
      <c r="G1" s="6"/>
      <c r="H1" s="6"/>
      <c r="I1" s="6"/>
      <c r="J1" s="6" t="s">
        <v>343</v>
      </c>
      <c r="K1" s="6"/>
    </row>
    <row r="2" spans="1:11" x14ac:dyDescent="0.25">
      <c r="A2" s="6"/>
      <c r="B2" s="6" t="s">
        <v>338</v>
      </c>
      <c r="C2" s="6" t="s">
        <v>339</v>
      </c>
      <c r="D2" s="6" t="s">
        <v>340</v>
      </c>
      <c r="E2" s="6" t="s">
        <v>341</v>
      </c>
      <c r="F2" s="6" t="s">
        <v>342</v>
      </c>
      <c r="G2" s="6"/>
      <c r="H2" s="6" t="s">
        <v>339</v>
      </c>
      <c r="I2" s="6" t="s">
        <v>340</v>
      </c>
      <c r="J2" s="6" t="s">
        <v>341</v>
      </c>
      <c r="K2" s="6" t="s">
        <v>342</v>
      </c>
    </row>
    <row r="3" spans="1:11" x14ac:dyDescent="0.25">
      <c r="B3" t="s">
        <v>0</v>
      </c>
      <c r="C3" t="s">
        <v>351</v>
      </c>
      <c r="D3" s="1">
        <v>36460</v>
      </c>
      <c r="E3" t="s">
        <v>344</v>
      </c>
      <c r="H3" t="s">
        <v>351</v>
      </c>
      <c r="I3" s="1">
        <v>36459</v>
      </c>
      <c r="J3" t="s">
        <v>344</v>
      </c>
    </row>
    <row r="4" spans="1:11" x14ac:dyDescent="0.25">
      <c r="B4" t="s">
        <v>1</v>
      </c>
    </row>
    <row r="5" spans="1:11" x14ac:dyDescent="0.25">
      <c r="B5" t="s">
        <v>2</v>
      </c>
      <c r="C5" t="s">
        <v>351</v>
      </c>
      <c r="D5" s="1">
        <v>36459</v>
      </c>
      <c r="E5" t="s">
        <v>344</v>
      </c>
      <c r="H5" t="s">
        <v>351</v>
      </c>
      <c r="I5" s="1">
        <v>36459</v>
      </c>
      <c r="J5" t="s">
        <v>344</v>
      </c>
    </row>
    <row r="6" spans="1:11" x14ac:dyDescent="0.25">
      <c r="B6" t="s">
        <v>3</v>
      </c>
    </row>
    <row r="7" spans="1:11" x14ac:dyDescent="0.25">
      <c r="B7" t="s">
        <v>4</v>
      </c>
    </row>
    <row r="8" spans="1:11" x14ac:dyDescent="0.25">
      <c r="B8" t="s">
        <v>5</v>
      </c>
      <c r="C8" t="s">
        <v>351</v>
      </c>
      <c r="D8" s="1">
        <v>36459</v>
      </c>
      <c r="E8" t="s">
        <v>344</v>
      </c>
      <c r="H8" t="s">
        <v>351</v>
      </c>
      <c r="I8" s="1">
        <v>36459</v>
      </c>
      <c r="J8" t="s">
        <v>344</v>
      </c>
    </row>
    <row r="9" spans="1:11" x14ac:dyDescent="0.25">
      <c r="B9" t="s">
        <v>6</v>
      </c>
      <c r="C9" t="s">
        <v>351</v>
      </c>
      <c r="D9" s="1">
        <v>36469</v>
      </c>
      <c r="E9" t="s">
        <v>344</v>
      </c>
      <c r="H9" t="s">
        <v>351</v>
      </c>
      <c r="I9" s="1">
        <v>36469</v>
      </c>
      <c r="J9" t="s">
        <v>344</v>
      </c>
    </row>
    <row r="10" spans="1:11" x14ac:dyDescent="0.25">
      <c r="B10" t="s">
        <v>7</v>
      </c>
      <c r="C10" t="s">
        <v>351</v>
      </c>
      <c r="D10" s="1">
        <v>36465</v>
      </c>
      <c r="E10" t="s">
        <v>344</v>
      </c>
      <c r="H10" t="s">
        <v>351</v>
      </c>
      <c r="I10" s="1">
        <v>36465</v>
      </c>
      <c r="J10" t="s">
        <v>344</v>
      </c>
    </row>
    <row r="11" spans="1:11" x14ac:dyDescent="0.25">
      <c r="B11" t="s">
        <v>8</v>
      </c>
      <c r="C11" t="s">
        <v>351</v>
      </c>
      <c r="D11" s="1">
        <v>36459</v>
      </c>
      <c r="E11" t="s">
        <v>344</v>
      </c>
      <c r="H11" t="s">
        <v>351</v>
      </c>
      <c r="I11" s="1">
        <v>36459</v>
      </c>
      <c r="J11" t="s">
        <v>344</v>
      </c>
    </row>
    <row r="12" spans="1:11" x14ac:dyDescent="0.25">
      <c r="B12" t="s">
        <v>9</v>
      </c>
    </row>
    <row r="13" spans="1:11" x14ac:dyDescent="0.25">
      <c r="B13" t="s">
        <v>10</v>
      </c>
      <c r="C13" t="s">
        <v>351</v>
      </c>
      <c r="D13" s="1">
        <v>36473</v>
      </c>
      <c r="E13" t="s">
        <v>383</v>
      </c>
      <c r="H13" t="s">
        <v>351</v>
      </c>
      <c r="I13" s="1">
        <v>36473</v>
      </c>
      <c r="J13" t="s">
        <v>383</v>
      </c>
    </row>
    <row r="14" spans="1:11" x14ac:dyDescent="0.25">
      <c r="B14" t="s">
        <v>11</v>
      </c>
      <c r="C14" t="s">
        <v>351</v>
      </c>
      <c r="D14" s="1">
        <v>36465</v>
      </c>
      <c r="E14" t="s">
        <v>344</v>
      </c>
      <c r="H14" t="s">
        <v>351</v>
      </c>
      <c r="I14" s="1">
        <v>36465</v>
      </c>
      <c r="J14" t="s">
        <v>344</v>
      </c>
    </row>
    <row r="15" spans="1:11" x14ac:dyDescent="0.25">
      <c r="B15" t="s">
        <v>12</v>
      </c>
      <c r="C15" t="s">
        <v>351</v>
      </c>
      <c r="D15" s="1">
        <v>36459</v>
      </c>
      <c r="E15" t="s">
        <v>344</v>
      </c>
      <c r="H15" t="s">
        <v>351</v>
      </c>
      <c r="I15" s="1">
        <v>36459</v>
      </c>
      <c r="J15" t="s">
        <v>344</v>
      </c>
    </row>
    <row r="16" spans="1:11" x14ac:dyDescent="0.25">
      <c r="B16" t="s">
        <v>13</v>
      </c>
      <c r="C16" t="s">
        <v>351</v>
      </c>
      <c r="D16" s="1">
        <v>36459</v>
      </c>
      <c r="E16" t="s">
        <v>344</v>
      </c>
      <c r="H16" t="s">
        <v>351</v>
      </c>
      <c r="I16" s="1">
        <v>36459</v>
      </c>
      <c r="J16" t="s">
        <v>344</v>
      </c>
    </row>
    <row r="17" spans="2:11" x14ac:dyDescent="0.25">
      <c r="B17" t="s">
        <v>14</v>
      </c>
      <c r="C17" t="s">
        <v>351</v>
      </c>
      <c r="D17" s="1">
        <v>36469</v>
      </c>
      <c r="E17" t="s">
        <v>379</v>
      </c>
    </row>
    <row r="18" spans="2:11" x14ac:dyDescent="0.25">
      <c r="B18" t="s">
        <v>15</v>
      </c>
      <c r="C18" t="s">
        <v>351</v>
      </c>
      <c r="D18" s="1">
        <v>36459</v>
      </c>
      <c r="E18" t="s">
        <v>344</v>
      </c>
      <c r="H18" t="s">
        <v>351</v>
      </c>
      <c r="I18" s="1">
        <v>36459</v>
      </c>
      <c r="J18" t="s">
        <v>344</v>
      </c>
    </row>
    <row r="19" spans="2:11" x14ac:dyDescent="0.25">
      <c r="B19" t="s">
        <v>16</v>
      </c>
      <c r="C19" t="s">
        <v>351</v>
      </c>
      <c r="D19" s="1">
        <v>36469</v>
      </c>
      <c r="E19" t="s">
        <v>344</v>
      </c>
      <c r="F19" t="s">
        <v>353</v>
      </c>
      <c r="H19" t="s">
        <v>351</v>
      </c>
      <c r="I19" s="1">
        <v>36469</v>
      </c>
      <c r="J19" t="s">
        <v>344</v>
      </c>
      <c r="K19" t="s">
        <v>353</v>
      </c>
    </row>
    <row r="20" spans="2:11" x14ac:dyDescent="0.25">
      <c r="B20" t="s">
        <v>17</v>
      </c>
      <c r="C20" t="s">
        <v>351</v>
      </c>
      <c r="D20" s="1">
        <v>36469</v>
      </c>
      <c r="E20" t="s">
        <v>344</v>
      </c>
      <c r="H20" t="s">
        <v>351</v>
      </c>
      <c r="I20" s="1">
        <v>36469</v>
      </c>
      <c r="J20" t="s">
        <v>344</v>
      </c>
    </row>
    <row r="21" spans="2:11" x14ac:dyDescent="0.25">
      <c r="B21" t="s">
        <v>18</v>
      </c>
    </row>
    <row r="22" spans="2:11" x14ac:dyDescent="0.25">
      <c r="B22" t="s">
        <v>19</v>
      </c>
      <c r="C22" t="s">
        <v>351</v>
      </c>
      <c r="D22" s="1">
        <v>36469</v>
      </c>
      <c r="E22" t="s">
        <v>344</v>
      </c>
      <c r="F22" s="4" t="s">
        <v>358</v>
      </c>
      <c r="H22" t="s">
        <v>351</v>
      </c>
      <c r="I22" s="1">
        <v>36469</v>
      </c>
      <c r="J22" t="s">
        <v>344</v>
      </c>
      <c r="K22" t="s">
        <v>358</v>
      </c>
    </row>
    <row r="23" spans="2:11" x14ac:dyDescent="0.25">
      <c r="B23" t="s">
        <v>20</v>
      </c>
      <c r="C23" t="s">
        <v>351</v>
      </c>
      <c r="D23" s="1">
        <v>36446</v>
      </c>
      <c r="E23" t="s">
        <v>344</v>
      </c>
      <c r="F23" t="s">
        <v>346</v>
      </c>
      <c r="H23" t="s">
        <v>351</v>
      </c>
      <c r="I23" s="1">
        <v>36469</v>
      </c>
      <c r="J23" t="s">
        <v>383</v>
      </c>
    </row>
    <row r="24" spans="2:11" x14ac:dyDescent="0.25">
      <c r="B24" t="s">
        <v>21</v>
      </c>
      <c r="C24" t="s">
        <v>351</v>
      </c>
      <c r="D24" s="1">
        <v>36459</v>
      </c>
      <c r="E24" t="s">
        <v>344</v>
      </c>
      <c r="H24" t="s">
        <v>351</v>
      </c>
      <c r="I24" s="1">
        <v>36459</v>
      </c>
      <c r="J24" t="s">
        <v>344</v>
      </c>
    </row>
    <row r="25" spans="2:11" x14ac:dyDescent="0.25">
      <c r="B25" t="s">
        <v>22</v>
      </c>
      <c r="H25" t="s">
        <v>351</v>
      </c>
      <c r="I25" s="1">
        <v>36459</v>
      </c>
      <c r="J25" t="s">
        <v>344</v>
      </c>
    </row>
    <row r="26" spans="2:11" x14ac:dyDescent="0.25">
      <c r="B26" t="s">
        <v>23</v>
      </c>
      <c r="C26" t="s">
        <v>351</v>
      </c>
      <c r="D26" s="1">
        <v>36459</v>
      </c>
      <c r="E26" t="s">
        <v>344</v>
      </c>
      <c r="H26" t="s">
        <v>351</v>
      </c>
      <c r="I26" s="1">
        <v>36459</v>
      </c>
      <c r="J26" t="s">
        <v>344</v>
      </c>
      <c r="K26" s="3" t="s">
        <v>356</v>
      </c>
    </row>
    <row r="27" spans="2:11" x14ac:dyDescent="0.25">
      <c r="B27" t="s">
        <v>385</v>
      </c>
      <c r="C27" t="s">
        <v>351</v>
      </c>
      <c r="D27" s="1">
        <v>36469</v>
      </c>
      <c r="E27" t="s">
        <v>344</v>
      </c>
      <c r="H27" t="s">
        <v>351</v>
      </c>
      <c r="I27" s="1">
        <v>36469</v>
      </c>
      <c r="J27" t="s">
        <v>344</v>
      </c>
    </row>
    <row r="28" spans="2:11" x14ac:dyDescent="0.25">
      <c r="B28" t="s">
        <v>24</v>
      </c>
    </row>
    <row r="29" spans="2:11" x14ac:dyDescent="0.25">
      <c r="B29" t="s">
        <v>25</v>
      </c>
      <c r="C29" t="s">
        <v>351</v>
      </c>
      <c r="D29" s="1">
        <v>36443</v>
      </c>
      <c r="E29" t="s">
        <v>344</v>
      </c>
      <c r="F29" t="s">
        <v>346</v>
      </c>
      <c r="H29" t="s">
        <v>351</v>
      </c>
      <c r="I29" s="1">
        <v>36443</v>
      </c>
      <c r="J29" t="s">
        <v>344</v>
      </c>
      <c r="K29" s="3" t="s">
        <v>357</v>
      </c>
    </row>
    <row r="30" spans="2:11" x14ac:dyDescent="0.25">
      <c r="B30" t="s">
        <v>26</v>
      </c>
      <c r="C30" t="s">
        <v>351</v>
      </c>
      <c r="D30" s="1">
        <v>36469</v>
      </c>
      <c r="E30" t="s">
        <v>344</v>
      </c>
      <c r="H30" t="s">
        <v>351</v>
      </c>
      <c r="I30" s="1">
        <v>36469</v>
      </c>
      <c r="J30" t="s">
        <v>344</v>
      </c>
    </row>
    <row r="31" spans="2:11" x14ac:dyDescent="0.25">
      <c r="B31" t="s">
        <v>27</v>
      </c>
    </row>
    <row r="32" spans="2:11" x14ac:dyDescent="0.25">
      <c r="B32" t="s">
        <v>28</v>
      </c>
    </row>
    <row r="33" spans="2:11" x14ac:dyDescent="0.25">
      <c r="B33" t="s">
        <v>29</v>
      </c>
      <c r="C33" t="s">
        <v>351</v>
      </c>
      <c r="D33" s="1">
        <v>36459</v>
      </c>
      <c r="E33" t="s">
        <v>344</v>
      </c>
      <c r="H33" t="s">
        <v>351</v>
      </c>
      <c r="I33" s="1">
        <v>36459</v>
      </c>
      <c r="J33" t="s">
        <v>344</v>
      </c>
    </row>
    <row r="34" spans="2:11" x14ac:dyDescent="0.25">
      <c r="B34" t="s">
        <v>30</v>
      </c>
      <c r="C34" t="s">
        <v>351</v>
      </c>
      <c r="D34" s="1">
        <v>36470</v>
      </c>
      <c r="E34" t="s">
        <v>384</v>
      </c>
      <c r="H34" t="s">
        <v>351</v>
      </c>
      <c r="I34" s="1">
        <v>36470</v>
      </c>
      <c r="J34" t="s">
        <v>384</v>
      </c>
    </row>
    <row r="35" spans="2:11" x14ac:dyDescent="0.25">
      <c r="B35" t="s">
        <v>31</v>
      </c>
      <c r="C35" t="s">
        <v>351</v>
      </c>
      <c r="D35" s="1">
        <v>36459</v>
      </c>
      <c r="E35" t="s">
        <v>344</v>
      </c>
      <c r="H35" t="s">
        <v>351</v>
      </c>
      <c r="I35" s="1">
        <v>36459</v>
      </c>
      <c r="J35" t="s">
        <v>344</v>
      </c>
    </row>
    <row r="36" spans="2:11" x14ac:dyDescent="0.25">
      <c r="B36" t="s">
        <v>32</v>
      </c>
      <c r="C36" t="s">
        <v>351</v>
      </c>
      <c r="D36" s="1">
        <v>36472</v>
      </c>
      <c r="E36" t="s">
        <v>383</v>
      </c>
      <c r="H36" t="s">
        <v>351</v>
      </c>
      <c r="I36" s="1">
        <v>36472</v>
      </c>
      <c r="J36" t="s">
        <v>383</v>
      </c>
    </row>
    <row r="37" spans="2:11" x14ac:dyDescent="0.25">
      <c r="B37" t="s">
        <v>33</v>
      </c>
      <c r="C37" t="s">
        <v>351</v>
      </c>
      <c r="D37" s="1">
        <v>36469</v>
      </c>
      <c r="E37" t="s">
        <v>344</v>
      </c>
      <c r="H37" t="s">
        <v>351</v>
      </c>
      <c r="I37" s="1">
        <v>36469</v>
      </c>
      <c r="J37" t="s">
        <v>344</v>
      </c>
    </row>
    <row r="38" spans="2:11" x14ac:dyDescent="0.25">
      <c r="B38" t="s">
        <v>34</v>
      </c>
      <c r="C38" t="s">
        <v>351</v>
      </c>
      <c r="D38" s="1">
        <v>36459</v>
      </c>
      <c r="E38" t="s">
        <v>344</v>
      </c>
      <c r="H38" t="s">
        <v>351</v>
      </c>
      <c r="I38" s="1">
        <v>36459</v>
      </c>
      <c r="J38" t="s">
        <v>344</v>
      </c>
    </row>
    <row r="39" spans="2:11" x14ac:dyDescent="0.25">
      <c r="B39" t="s">
        <v>35</v>
      </c>
      <c r="C39" t="s">
        <v>380</v>
      </c>
      <c r="D39" s="1">
        <v>36469</v>
      </c>
      <c r="E39" t="s">
        <v>381</v>
      </c>
      <c r="H39" t="s">
        <v>380</v>
      </c>
      <c r="I39" s="1">
        <v>36469</v>
      </c>
      <c r="J39" t="s">
        <v>382</v>
      </c>
    </row>
    <row r="40" spans="2:11" x14ac:dyDescent="0.25">
      <c r="B40" t="s">
        <v>36</v>
      </c>
    </row>
    <row r="41" spans="2:11" x14ac:dyDescent="0.25">
      <c r="B41" t="s">
        <v>37</v>
      </c>
      <c r="C41" t="s">
        <v>351</v>
      </c>
      <c r="D41" s="1">
        <v>36459</v>
      </c>
      <c r="E41" t="s">
        <v>344</v>
      </c>
      <c r="H41" t="s">
        <v>351</v>
      </c>
      <c r="I41" s="1">
        <v>36459</v>
      </c>
      <c r="J41" t="s">
        <v>344</v>
      </c>
    </row>
    <row r="42" spans="2:11" x14ac:dyDescent="0.25">
      <c r="B42" t="s">
        <v>38</v>
      </c>
      <c r="C42" t="s">
        <v>351</v>
      </c>
      <c r="D42" s="1">
        <v>36446</v>
      </c>
      <c r="E42" t="s">
        <v>344</v>
      </c>
      <c r="F42" t="s">
        <v>346</v>
      </c>
      <c r="H42" t="s">
        <v>351</v>
      </c>
      <c r="I42" s="1">
        <v>36446</v>
      </c>
      <c r="J42" t="s">
        <v>344</v>
      </c>
      <c r="K42">
        <v>1</v>
      </c>
    </row>
    <row r="43" spans="2:11" x14ac:dyDescent="0.25">
      <c r="B43" t="s">
        <v>39</v>
      </c>
      <c r="C43" t="s">
        <v>351</v>
      </c>
      <c r="D43" s="1">
        <v>36472</v>
      </c>
      <c r="E43" t="s">
        <v>344</v>
      </c>
      <c r="H43" t="s">
        <v>351</v>
      </c>
      <c r="I43" s="1">
        <v>36472</v>
      </c>
      <c r="J43" t="s">
        <v>344</v>
      </c>
    </row>
    <row r="44" spans="2:11" x14ac:dyDescent="0.25">
      <c r="B44" t="s">
        <v>40</v>
      </c>
    </row>
    <row r="45" spans="2:11" x14ac:dyDescent="0.25">
      <c r="B45" t="s">
        <v>41</v>
      </c>
    </row>
    <row r="46" spans="2:11" x14ac:dyDescent="0.25">
      <c r="B46" t="s">
        <v>42</v>
      </c>
      <c r="H46" t="s">
        <v>351</v>
      </c>
      <c r="I46" s="1">
        <v>36460</v>
      </c>
      <c r="J46" t="s">
        <v>344</v>
      </c>
    </row>
    <row r="47" spans="2:11" x14ac:dyDescent="0.25">
      <c r="B47" t="s">
        <v>43</v>
      </c>
      <c r="C47" t="s">
        <v>351</v>
      </c>
      <c r="D47" s="1">
        <v>36459</v>
      </c>
      <c r="E47" t="s">
        <v>344</v>
      </c>
      <c r="H47" t="s">
        <v>351</v>
      </c>
      <c r="I47" s="1">
        <v>36459</v>
      </c>
      <c r="J47" t="s">
        <v>344</v>
      </c>
    </row>
    <row r="48" spans="2:11" x14ac:dyDescent="0.25">
      <c r="B48" t="s">
        <v>44</v>
      </c>
      <c r="C48" t="s">
        <v>351</v>
      </c>
      <c r="D48" s="1">
        <v>36459</v>
      </c>
      <c r="E48" t="s">
        <v>344</v>
      </c>
      <c r="H48" t="s">
        <v>351</v>
      </c>
      <c r="I48" s="1">
        <v>36459</v>
      </c>
      <c r="J48" t="s">
        <v>344</v>
      </c>
    </row>
    <row r="49" spans="2:10" x14ac:dyDescent="0.25">
      <c r="B49" t="s">
        <v>45</v>
      </c>
      <c r="C49" t="s">
        <v>351</v>
      </c>
      <c r="D49" s="1">
        <v>36459</v>
      </c>
      <c r="E49" t="s">
        <v>344</v>
      </c>
      <c r="H49" t="s">
        <v>351</v>
      </c>
      <c r="I49" s="1">
        <v>36459</v>
      </c>
      <c r="J49" t="s">
        <v>344</v>
      </c>
    </row>
    <row r="51" spans="2:10" x14ac:dyDescent="0.25">
      <c r="B51" t="s">
        <v>372</v>
      </c>
      <c r="C51" t="s">
        <v>351</v>
      </c>
      <c r="D51" s="1">
        <v>36459</v>
      </c>
      <c r="E51" t="s">
        <v>344</v>
      </c>
      <c r="H51" t="s">
        <v>351</v>
      </c>
      <c r="I51" s="1">
        <v>36459</v>
      </c>
      <c r="J51" t="s">
        <v>344</v>
      </c>
    </row>
    <row r="52" spans="2:10" x14ac:dyDescent="0.25">
      <c r="B52" t="s">
        <v>377</v>
      </c>
      <c r="C52" t="s">
        <v>351</v>
      </c>
      <c r="D52" s="1">
        <v>36472</v>
      </c>
      <c r="E52" t="s">
        <v>383</v>
      </c>
      <c r="H52" t="s">
        <v>351</v>
      </c>
      <c r="I52" s="1">
        <v>36472</v>
      </c>
      <c r="J52" t="s">
        <v>383</v>
      </c>
    </row>
    <row r="53" spans="2:10" x14ac:dyDescent="0.25">
      <c r="B53" t="s">
        <v>378</v>
      </c>
      <c r="C53" t="s">
        <v>351</v>
      </c>
      <c r="D53" s="1">
        <v>36472</v>
      </c>
      <c r="E53" t="s">
        <v>383</v>
      </c>
      <c r="H53" t="s">
        <v>351</v>
      </c>
      <c r="I53" s="1">
        <v>36472</v>
      </c>
      <c r="J53" t="s">
        <v>383</v>
      </c>
    </row>
    <row r="54" spans="2:10" x14ac:dyDescent="0.25">
      <c r="D54" s="1"/>
      <c r="I54" s="1"/>
    </row>
    <row r="55" spans="2:10" x14ac:dyDescent="0.25">
      <c r="B55" t="s">
        <v>376</v>
      </c>
      <c r="D55" s="1"/>
      <c r="I55" s="1"/>
    </row>
    <row r="56" spans="2:10" x14ac:dyDescent="0.25">
      <c r="B56" t="s">
        <v>373</v>
      </c>
      <c r="D56" s="1"/>
      <c r="I56" s="1"/>
    </row>
    <row r="57" spans="2:10" x14ac:dyDescent="0.25">
      <c r="D57" s="1"/>
      <c r="I57" s="1"/>
    </row>
    <row r="58" spans="2:10" x14ac:dyDescent="0.25">
      <c r="B58" s="6" t="s">
        <v>374</v>
      </c>
    </row>
    <row r="59" spans="2:10" x14ac:dyDescent="0.25">
      <c r="B59" t="s">
        <v>365</v>
      </c>
      <c r="C59">
        <v>50</v>
      </c>
      <c r="H59">
        <v>50</v>
      </c>
    </row>
    <row r="60" spans="2:10" x14ac:dyDescent="0.25">
      <c r="B60" t="s">
        <v>366</v>
      </c>
      <c r="C60">
        <f>COUNTIF(C3:C53,"Approve")+COUNTIF(C3:C53,"Abstain")+COUNTIF(C3:C53,"Do Not")</f>
        <v>37</v>
      </c>
      <c r="H60">
        <f>COUNTIF(H3:H53,"Approve")+COUNTIF(H3:H53,"Abstain")+COUNTIF(H3:H53,"Do Not")</f>
        <v>38</v>
      </c>
    </row>
    <row r="61" spans="2:10" x14ac:dyDescent="0.25">
      <c r="B61" t="s">
        <v>367</v>
      </c>
      <c r="C61">
        <f>100*C60/C59</f>
        <v>74</v>
      </c>
      <c r="H61">
        <f>100*H60/H59</f>
        <v>76</v>
      </c>
    </row>
    <row r="62" spans="2:10" x14ac:dyDescent="0.25">
      <c r="B62" t="s">
        <v>368</v>
      </c>
      <c r="C62">
        <f>COUNTIF(C3:C53,"Approve")</f>
        <v>36</v>
      </c>
      <c r="H62">
        <f>COUNTIF(H3:H53,"Approve")</f>
        <v>37</v>
      </c>
    </row>
    <row r="63" spans="2:10" x14ac:dyDescent="0.25">
      <c r="B63" t="s">
        <v>369</v>
      </c>
      <c r="C63">
        <f>COUNTIF(C3:C53,"Reject")</f>
        <v>0</v>
      </c>
      <c r="H63">
        <f>COUNTIF(H3:H53,"Reject")</f>
        <v>0</v>
      </c>
    </row>
    <row r="64" spans="2:10" x14ac:dyDescent="0.25">
      <c r="B64" t="s">
        <v>370</v>
      </c>
      <c r="C64">
        <f>COUNTIF(C3:C53,"Abstain")</f>
        <v>1</v>
      </c>
      <c r="H64">
        <f>COUNTIF(H3:H53,"Abstain")</f>
        <v>1</v>
      </c>
    </row>
    <row r="65" spans="2:8" x14ac:dyDescent="0.25">
      <c r="B65" t="s">
        <v>371</v>
      </c>
      <c r="C65">
        <f>100*(C62/(C62+C63))</f>
        <v>100</v>
      </c>
      <c r="H65">
        <f>100*(H62/(H62+H63))</f>
        <v>100</v>
      </c>
    </row>
    <row r="66" spans="2:8" x14ac:dyDescent="0.25">
      <c r="C66" s="6" t="s">
        <v>375</v>
      </c>
      <c r="H66" s="6" t="s">
        <v>375</v>
      </c>
    </row>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A3" workbookViewId="0">
      <selection activeCell="B10" sqref="B10"/>
    </sheetView>
  </sheetViews>
  <sheetFormatPr defaultRowHeight="13.2" x14ac:dyDescent="0.25"/>
  <cols>
    <col min="2" max="2" width="110.109375" style="2" customWidth="1"/>
  </cols>
  <sheetData>
    <row r="1" spans="1:2" x14ac:dyDescent="0.25">
      <c r="B1" s="7" t="s">
        <v>347</v>
      </c>
    </row>
    <row r="2" spans="1:2" ht="63.75" customHeight="1" x14ac:dyDescent="0.25">
      <c r="A2">
        <v>1</v>
      </c>
      <c r="B2" s="2" t="s">
        <v>350</v>
      </c>
    </row>
    <row r="3" spans="1:2" ht="39" customHeight="1" x14ac:dyDescent="0.25">
      <c r="A3">
        <v>2</v>
      </c>
      <c r="B3" s="2" t="s">
        <v>349</v>
      </c>
    </row>
    <row r="4" spans="1:2" ht="26.4" x14ac:dyDescent="0.25">
      <c r="A4">
        <v>3</v>
      </c>
      <c r="B4" s="2" t="s">
        <v>354</v>
      </c>
    </row>
    <row r="5" spans="1:2" x14ac:dyDescent="0.25">
      <c r="A5">
        <v>4</v>
      </c>
      <c r="B5" s="2" t="s">
        <v>355</v>
      </c>
    </row>
    <row r="6" spans="1:2" ht="51.75" customHeight="1" x14ac:dyDescent="0.25">
      <c r="A6">
        <v>5</v>
      </c>
      <c r="B6" s="2" t="s">
        <v>359</v>
      </c>
    </row>
    <row r="7" spans="1:2" x14ac:dyDescent="0.25">
      <c r="A7">
        <v>6</v>
      </c>
      <c r="B7" s="2" t="s">
        <v>360</v>
      </c>
    </row>
    <row r="8" spans="1:2" ht="76.5" customHeight="1" x14ac:dyDescent="0.25">
      <c r="A8">
        <v>7</v>
      </c>
      <c r="B8" s="2" t="s">
        <v>361</v>
      </c>
    </row>
    <row r="9" spans="1:2" ht="50.25" customHeight="1" x14ac:dyDescent="0.25">
      <c r="A9">
        <v>8</v>
      </c>
      <c r="B9" s="2" t="s">
        <v>362</v>
      </c>
    </row>
    <row r="12" spans="1:2" x14ac:dyDescent="0.25">
      <c r="B12" s="7" t="s">
        <v>348</v>
      </c>
    </row>
    <row r="13" spans="1:2" ht="52.8" x14ac:dyDescent="0.25">
      <c r="A13">
        <v>1</v>
      </c>
      <c r="B13" s="2" t="s">
        <v>345</v>
      </c>
    </row>
    <row r="14" spans="1:2" x14ac:dyDescent="0.25">
      <c r="A14">
        <v>2</v>
      </c>
      <c r="B14" s="2" t="s">
        <v>352</v>
      </c>
    </row>
    <row r="15" spans="1:2" x14ac:dyDescent="0.25">
      <c r="A15" s="5" t="s">
        <v>363</v>
      </c>
      <c r="B15" s="2" t="s">
        <v>364</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9"/>
  <sheetViews>
    <sheetView workbookViewId="0">
      <selection activeCell="J240" sqref="J240"/>
    </sheetView>
  </sheetViews>
  <sheetFormatPr defaultRowHeight="13.2" x14ac:dyDescent="0.25"/>
  <sheetData>
    <row r="1" spans="1:1" x14ac:dyDescent="0.25">
      <c r="A1" t="s">
        <v>251</v>
      </c>
    </row>
    <row r="2" spans="1:1" x14ac:dyDescent="0.25">
      <c r="A2" t="s">
        <v>252</v>
      </c>
    </row>
    <row r="3" spans="1:1" x14ac:dyDescent="0.25">
      <c r="A3" t="s">
        <v>46</v>
      </c>
    </row>
    <row r="4" spans="1:1" x14ac:dyDescent="0.25">
      <c r="A4" t="s">
        <v>47</v>
      </c>
    </row>
    <row r="6" spans="1:1" x14ac:dyDescent="0.25">
      <c r="A6" t="s">
        <v>48</v>
      </c>
    </row>
    <row r="7" spans="1:1" x14ac:dyDescent="0.25">
      <c r="A7" t="s">
        <v>49</v>
      </c>
    </row>
    <row r="9" spans="1:1" x14ac:dyDescent="0.25">
      <c r="A9" t="s">
        <v>50</v>
      </c>
    </row>
    <row r="12" spans="1:1" x14ac:dyDescent="0.25">
      <c r="A12" t="s">
        <v>51</v>
      </c>
    </row>
    <row r="13" spans="1:1" x14ac:dyDescent="0.25">
      <c r="A13" t="s">
        <v>52</v>
      </c>
    </row>
    <row r="15" spans="1:1" x14ac:dyDescent="0.25">
      <c r="A15" t="s">
        <v>253</v>
      </c>
    </row>
    <row r="17" spans="1:1" x14ac:dyDescent="0.25">
      <c r="A17" t="s">
        <v>53</v>
      </c>
    </row>
    <row r="19" spans="1:1" x14ac:dyDescent="0.25">
      <c r="A19" t="s">
        <v>54</v>
      </c>
    </row>
    <row r="21" spans="1:1" x14ac:dyDescent="0.25">
      <c r="A21" t="s">
        <v>55</v>
      </c>
    </row>
    <row r="23" spans="1:1" x14ac:dyDescent="0.25">
      <c r="A23" t="s">
        <v>254</v>
      </c>
    </row>
    <row r="25" spans="1:1" x14ac:dyDescent="0.25">
      <c r="A25" t="s">
        <v>255</v>
      </c>
    </row>
    <row r="26" spans="1:1" x14ac:dyDescent="0.25">
      <c r="A26" t="s">
        <v>256</v>
      </c>
    </row>
    <row r="27" spans="1:1" x14ac:dyDescent="0.25">
      <c r="A27" t="s">
        <v>257</v>
      </c>
    </row>
    <row r="30" spans="1:1" x14ac:dyDescent="0.25">
      <c r="A30" t="s">
        <v>56</v>
      </c>
    </row>
    <row r="31" spans="1:1" x14ac:dyDescent="0.25">
      <c r="A31" t="s">
        <v>57</v>
      </c>
    </row>
    <row r="33" spans="1:1" x14ac:dyDescent="0.25">
      <c r="A33" t="s">
        <v>58</v>
      </c>
    </row>
    <row r="34" spans="1:1" x14ac:dyDescent="0.25">
      <c r="A34" t="s">
        <v>59</v>
      </c>
    </row>
    <row r="35" spans="1:1" x14ac:dyDescent="0.25">
      <c r="A35" t="s">
        <v>60</v>
      </c>
    </row>
    <row r="36" spans="1:1" x14ac:dyDescent="0.25">
      <c r="A36" t="s">
        <v>258</v>
      </c>
    </row>
    <row r="38" spans="1:1" x14ac:dyDescent="0.25">
      <c r="A38" t="s">
        <v>61</v>
      </c>
    </row>
    <row r="39" spans="1:1" x14ac:dyDescent="0.25">
      <c r="A39" t="s">
        <v>62</v>
      </c>
    </row>
    <row r="40" spans="1:1" x14ac:dyDescent="0.25">
      <c r="A40" t="s">
        <v>63</v>
      </c>
    </row>
    <row r="41" spans="1:1" x14ac:dyDescent="0.25">
      <c r="A41" t="s">
        <v>64</v>
      </c>
    </row>
    <row r="42" spans="1:1" x14ac:dyDescent="0.25">
      <c r="A42" t="s">
        <v>65</v>
      </c>
    </row>
    <row r="43" spans="1:1" x14ac:dyDescent="0.25">
      <c r="A43" t="s">
        <v>259</v>
      </c>
    </row>
    <row r="44" spans="1:1" x14ac:dyDescent="0.25">
      <c r="A44" t="s">
        <v>260</v>
      </c>
    </row>
    <row r="45" spans="1:1" x14ac:dyDescent="0.25">
      <c r="A45" t="s">
        <v>261</v>
      </c>
    </row>
    <row r="47" spans="1:1" x14ac:dyDescent="0.25">
      <c r="A47" t="s">
        <v>66</v>
      </c>
    </row>
    <row r="48" spans="1:1" x14ac:dyDescent="0.25">
      <c r="A48" t="s">
        <v>262</v>
      </c>
    </row>
    <row r="49" spans="1:1" x14ac:dyDescent="0.25">
      <c r="A49" t="s">
        <v>67</v>
      </c>
    </row>
    <row r="50" spans="1:1" x14ac:dyDescent="0.25">
      <c r="A50" t="s">
        <v>68</v>
      </c>
    </row>
    <row r="51" spans="1:1" x14ac:dyDescent="0.25">
      <c r="A51" t="s">
        <v>69</v>
      </c>
    </row>
    <row r="52" spans="1:1" x14ac:dyDescent="0.25">
      <c r="A52" t="s">
        <v>70</v>
      </c>
    </row>
    <row r="54" spans="1:1" x14ac:dyDescent="0.25">
      <c r="A54" t="s">
        <v>71</v>
      </c>
    </row>
    <row r="56" spans="1:1" x14ac:dyDescent="0.25">
      <c r="A56" t="s">
        <v>72</v>
      </c>
    </row>
    <row r="58" spans="1:1" x14ac:dyDescent="0.25">
      <c r="A58" t="s">
        <v>73</v>
      </c>
    </row>
    <row r="59" spans="1:1" x14ac:dyDescent="0.25">
      <c r="A59" t="s">
        <v>74</v>
      </c>
    </row>
    <row r="60" spans="1:1" x14ac:dyDescent="0.25">
      <c r="A60" t="s">
        <v>75</v>
      </c>
    </row>
    <row r="61" spans="1:1" x14ac:dyDescent="0.25">
      <c r="A61" t="s">
        <v>76</v>
      </c>
    </row>
    <row r="62" spans="1:1" x14ac:dyDescent="0.25">
      <c r="A62" t="s">
        <v>77</v>
      </c>
    </row>
    <row r="63" spans="1:1" x14ac:dyDescent="0.25">
      <c r="A63" t="s">
        <v>78</v>
      </c>
    </row>
    <row r="64" spans="1:1" x14ac:dyDescent="0.25">
      <c r="A64" t="s">
        <v>79</v>
      </c>
    </row>
    <row r="65" spans="1:1" x14ac:dyDescent="0.25">
      <c r="A65" t="s">
        <v>80</v>
      </c>
    </row>
    <row r="66" spans="1:1" x14ac:dyDescent="0.25">
      <c r="A66" t="s">
        <v>81</v>
      </c>
    </row>
    <row r="67" spans="1:1" x14ac:dyDescent="0.25">
      <c r="A67" t="s">
        <v>82</v>
      </c>
    </row>
    <row r="68" spans="1:1" x14ac:dyDescent="0.25">
      <c r="A68" t="s">
        <v>83</v>
      </c>
    </row>
    <row r="69" spans="1:1" x14ac:dyDescent="0.25">
      <c r="A69" t="s">
        <v>84</v>
      </c>
    </row>
    <row r="70" spans="1:1" x14ac:dyDescent="0.25">
      <c r="A70" t="s">
        <v>85</v>
      </c>
    </row>
    <row r="71" spans="1:1" x14ac:dyDescent="0.25">
      <c r="A71" t="s">
        <v>86</v>
      </c>
    </row>
    <row r="72" spans="1:1" x14ac:dyDescent="0.25">
      <c r="A72" t="s">
        <v>87</v>
      </c>
    </row>
    <row r="73" spans="1:1" x14ac:dyDescent="0.25">
      <c r="A73" t="s">
        <v>88</v>
      </c>
    </row>
    <row r="74" spans="1:1" x14ac:dyDescent="0.25">
      <c r="A74" t="s">
        <v>89</v>
      </c>
    </row>
    <row r="75" spans="1:1" x14ac:dyDescent="0.25">
      <c r="A75" t="s">
        <v>90</v>
      </c>
    </row>
    <row r="76" spans="1:1" x14ac:dyDescent="0.25">
      <c r="A76" t="s">
        <v>91</v>
      </c>
    </row>
    <row r="77" spans="1:1" x14ac:dyDescent="0.25">
      <c r="A77" t="s">
        <v>92</v>
      </c>
    </row>
    <row r="78" spans="1:1" x14ac:dyDescent="0.25">
      <c r="A78" t="s">
        <v>93</v>
      </c>
    </row>
    <row r="79" spans="1:1" x14ac:dyDescent="0.25">
      <c r="A79" t="s">
        <v>94</v>
      </c>
    </row>
    <row r="80" spans="1:1" x14ac:dyDescent="0.25">
      <c r="A80" t="s">
        <v>95</v>
      </c>
    </row>
    <row r="81" spans="1:1" x14ac:dyDescent="0.25">
      <c r="A81" t="s">
        <v>96</v>
      </c>
    </row>
    <row r="84" spans="1:1" x14ac:dyDescent="0.25">
      <c r="A84" t="s">
        <v>97</v>
      </c>
    </row>
    <row r="86" spans="1:1" x14ac:dyDescent="0.25">
      <c r="A86" t="s">
        <v>98</v>
      </c>
    </row>
    <row r="87" spans="1:1" x14ac:dyDescent="0.25">
      <c r="A87" t="s">
        <v>99</v>
      </c>
    </row>
    <row r="88" spans="1:1" x14ac:dyDescent="0.25">
      <c r="A88" t="s">
        <v>100</v>
      </c>
    </row>
    <row r="89" spans="1:1" x14ac:dyDescent="0.25">
      <c r="A89" t="s">
        <v>101</v>
      </c>
    </row>
    <row r="90" spans="1:1" x14ac:dyDescent="0.25">
      <c r="A90" t="s">
        <v>102</v>
      </c>
    </row>
    <row r="91" spans="1:1" x14ac:dyDescent="0.25">
      <c r="A91" t="s">
        <v>103</v>
      </c>
    </row>
    <row r="92" spans="1:1" x14ac:dyDescent="0.25">
      <c r="A92" t="s">
        <v>104</v>
      </c>
    </row>
    <row r="93" spans="1:1" x14ac:dyDescent="0.25">
      <c r="A93" t="s">
        <v>105</v>
      </c>
    </row>
    <row r="94" spans="1:1" x14ac:dyDescent="0.25">
      <c r="A94" t="s">
        <v>106</v>
      </c>
    </row>
    <row r="95" spans="1:1" x14ac:dyDescent="0.25">
      <c r="A95" t="s">
        <v>107</v>
      </c>
    </row>
    <row r="96" spans="1:1" x14ac:dyDescent="0.25">
      <c r="A96" t="s">
        <v>108</v>
      </c>
    </row>
    <row r="97" spans="1:1" x14ac:dyDescent="0.25">
      <c r="A97" t="s">
        <v>109</v>
      </c>
    </row>
    <row r="98" spans="1:1" x14ac:dyDescent="0.25">
      <c r="A98" t="s">
        <v>110</v>
      </c>
    </row>
    <row r="99" spans="1:1" x14ac:dyDescent="0.25">
      <c r="A99" t="s">
        <v>111</v>
      </c>
    </row>
    <row r="100" spans="1:1" x14ac:dyDescent="0.25">
      <c r="A100" t="s">
        <v>112</v>
      </c>
    </row>
    <row r="101" spans="1:1" x14ac:dyDescent="0.25">
      <c r="A101" t="s">
        <v>113</v>
      </c>
    </row>
    <row r="102" spans="1:1" x14ac:dyDescent="0.25">
      <c r="A102" t="s">
        <v>114</v>
      </c>
    </row>
    <row r="103" spans="1:1" x14ac:dyDescent="0.25">
      <c r="A103" t="s">
        <v>115</v>
      </c>
    </row>
    <row r="104" spans="1:1" x14ac:dyDescent="0.25">
      <c r="A104" t="s">
        <v>116</v>
      </c>
    </row>
    <row r="105" spans="1:1" x14ac:dyDescent="0.25">
      <c r="A105" t="s">
        <v>117</v>
      </c>
    </row>
    <row r="106" spans="1:1" x14ac:dyDescent="0.25">
      <c r="A106" t="s">
        <v>118</v>
      </c>
    </row>
    <row r="107" spans="1:1" x14ac:dyDescent="0.25">
      <c r="A107" t="s">
        <v>119</v>
      </c>
    </row>
    <row r="108" spans="1:1" x14ac:dyDescent="0.25">
      <c r="A108" t="s">
        <v>120</v>
      </c>
    </row>
    <row r="109" spans="1:1" x14ac:dyDescent="0.25">
      <c r="A109" t="s">
        <v>121</v>
      </c>
    </row>
    <row r="110" spans="1:1" x14ac:dyDescent="0.25">
      <c r="A110" t="s">
        <v>122</v>
      </c>
    </row>
    <row r="111" spans="1:1" x14ac:dyDescent="0.25">
      <c r="A111" t="s">
        <v>123</v>
      </c>
    </row>
    <row r="113" spans="1:1" x14ac:dyDescent="0.25">
      <c r="A113" t="s">
        <v>124</v>
      </c>
    </row>
    <row r="114" spans="1:1" x14ac:dyDescent="0.25">
      <c r="A114" t="s">
        <v>125</v>
      </c>
    </row>
    <row r="115" spans="1:1" x14ac:dyDescent="0.25">
      <c r="A115" t="s">
        <v>126</v>
      </c>
    </row>
    <row r="116" spans="1:1" x14ac:dyDescent="0.25">
      <c r="A116" t="s">
        <v>127</v>
      </c>
    </row>
    <row r="117" spans="1:1" x14ac:dyDescent="0.25">
      <c r="A117" t="s">
        <v>128</v>
      </c>
    </row>
    <row r="118" spans="1:1" x14ac:dyDescent="0.25">
      <c r="A118" t="s">
        <v>129</v>
      </c>
    </row>
    <row r="119" spans="1:1" x14ac:dyDescent="0.25">
      <c r="A119" t="s">
        <v>130</v>
      </c>
    </row>
    <row r="120" spans="1:1" x14ac:dyDescent="0.25">
      <c r="A120" t="s">
        <v>131</v>
      </c>
    </row>
    <row r="121" spans="1:1" x14ac:dyDescent="0.25">
      <c r="A121" t="s">
        <v>132</v>
      </c>
    </row>
    <row r="122" spans="1:1" x14ac:dyDescent="0.25">
      <c r="A122" t="s">
        <v>133</v>
      </c>
    </row>
    <row r="123" spans="1:1" x14ac:dyDescent="0.25">
      <c r="A123" t="s">
        <v>134</v>
      </c>
    </row>
    <row r="124" spans="1:1" x14ac:dyDescent="0.25">
      <c r="A124" t="s">
        <v>135</v>
      </c>
    </row>
    <row r="125" spans="1:1" x14ac:dyDescent="0.25">
      <c r="A125" t="s">
        <v>136</v>
      </c>
    </row>
    <row r="127" spans="1:1" x14ac:dyDescent="0.25">
      <c r="A127" t="s">
        <v>137</v>
      </c>
    </row>
    <row r="128" spans="1:1" x14ac:dyDescent="0.25">
      <c r="A128" t="s">
        <v>138</v>
      </c>
    </row>
    <row r="129" spans="1:1" x14ac:dyDescent="0.25">
      <c r="A129" t="s">
        <v>139</v>
      </c>
    </row>
    <row r="130" spans="1:1" x14ac:dyDescent="0.25">
      <c r="A130" t="s">
        <v>140</v>
      </c>
    </row>
    <row r="131" spans="1:1" x14ac:dyDescent="0.25">
      <c r="A131" t="s">
        <v>141</v>
      </c>
    </row>
    <row r="132" spans="1:1" x14ac:dyDescent="0.25">
      <c r="A132" t="s">
        <v>142</v>
      </c>
    </row>
    <row r="134" spans="1:1" x14ac:dyDescent="0.25">
      <c r="A134" t="s">
        <v>143</v>
      </c>
    </row>
    <row r="135" spans="1:1" x14ac:dyDescent="0.25">
      <c r="A135" t="s">
        <v>144</v>
      </c>
    </row>
    <row r="136" spans="1:1" x14ac:dyDescent="0.25">
      <c r="A136" t="s">
        <v>145</v>
      </c>
    </row>
    <row r="137" spans="1:1" x14ac:dyDescent="0.25">
      <c r="A137" t="s">
        <v>146</v>
      </c>
    </row>
    <row r="138" spans="1:1" x14ac:dyDescent="0.25">
      <c r="A138" t="s">
        <v>147</v>
      </c>
    </row>
    <row r="139" spans="1:1" x14ac:dyDescent="0.25">
      <c r="A139" t="s">
        <v>148</v>
      </c>
    </row>
    <row r="140" spans="1:1" x14ac:dyDescent="0.25">
      <c r="A140" t="s">
        <v>149</v>
      </c>
    </row>
    <row r="141" spans="1:1" x14ac:dyDescent="0.25">
      <c r="A141" t="s">
        <v>150</v>
      </c>
    </row>
    <row r="142" spans="1:1" x14ac:dyDescent="0.25">
      <c r="A142" t="s">
        <v>151</v>
      </c>
    </row>
    <row r="143" spans="1:1" x14ac:dyDescent="0.25">
      <c r="A143" t="s">
        <v>152</v>
      </c>
    </row>
    <row r="144" spans="1:1" x14ac:dyDescent="0.25">
      <c r="A144" t="s">
        <v>153</v>
      </c>
    </row>
    <row r="145" spans="1:1" x14ac:dyDescent="0.25">
      <c r="A145" t="s">
        <v>154</v>
      </c>
    </row>
    <row r="146" spans="1:1" x14ac:dyDescent="0.25">
      <c r="A146" t="s">
        <v>155</v>
      </c>
    </row>
    <row r="147" spans="1:1" x14ac:dyDescent="0.25">
      <c r="A147" t="s">
        <v>156</v>
      </c>
    </row>
    <row r="148" spans="1:1" x14ac:dyDescent="0.25">
      <c r="A148" t="s">
        <v>157</v>
      </c>
    </row>
    <row r="149" spans="1:1" x14ac:dyDescent="0.25">
      <c r="A149" t="s">
        <v>158</v>
      </c>
    </row>
    <row r="150" spans="1:1" x14ac:dyDescent="0.25">
      <c r="A150" t="s">
        <v>159</v>
      </c>
    </row>
    <row r="151" spans="1:1" x14ac:dyDescent="0.25">
      <c r="A151" t="s">
        <v>160</v>
      </c>
    </row>
    <row r="153" spans="1:1" x14ac:dyDescent="0.25">
      <c r="A153" t="s">
        <v>161</v>
      </c>
    </row>
    <row r="154" spans="1:1" x14ac:dyDescent="0.25">
      <c r="A154" t="s">
        <v>162</v>
      </c>
    </row>
    <row r="155" spans="1:1" x14ac:dyDescent="0.25">
      <c r="A155" t="s">
        <v>163</v>
      </c>
    </row>
    <row r="156" spans="1:1" x14ac:dyDescent="0.25">
      <c r="A156" t="s">
        <v>164</v>
      </c>
    </row>
    <row r="157" spans="1:1" x14ac:dyDescent="0.25">
      <c r="A157" t="s">
        <v>165</v>
      </c>
    </row>
    <row r="158" spans="1:1" x14ac:dyDescent="0.25">
      <c r="A158" t="s">
        <v>166</v>
      </c>
    </row>
    <row r="159" spans="1:1" x14ac:dyDescent="0.25">
      <c r="A159" t="s">
        <v>167</v>
      </c>
    </row>
    <row r="160" spans="1:1" x14ac:dyDescent="0.25">
      <c r="A160" t="s">
        <v>168</v>
      </c>
    </row>
    <row r="161" spans="1:1" x14ac:dyDescent="0.25">
      <c r="A161" t="s">
        <v>169</v>
      </c>
    </row>
    <row r="162" spans="1:1" x14ac:dyDescent="0.25">
      <c r="A162" t="s">
        <v>170</v>
      </c>
    </row>
    <row r="163" spans="1:1" x14ac:dyDescent="0.25">
      <c r="A163" t="s">
        <v>171</v>
      </c>
    </row>
    <row r="164" spans="1:1" x14ac:dyDescent="0.25">
      <c r="A164" t="s">
        <v>172</v>
      </c>
    </row>
    <row r="165" spans="1:1" x14ac:dyDescent="0.25">
      <c r="A165" t="s">
        <v>173</v>
      </c>
    </row>
    <row r="166" spans="1:1" x14ac:dyDescent="0.25">
      <c r="A166" t="s">
        <v>174</v>
      </c>
    </row>
    <row r="167" spans="1:1" x14ac:dyDescent="0.25">
      <c r="A167" t="s">
        <v>175</v>
      </c>
    </row>
    <row r="168" spans="1:1" x14ac:dyDescent="0.25">
      <c r="A168" t="s">
        <v>176</v>
      </c>
    </row>
    <row r="169" spans="1:1" x14ac:dyDescent="0.25">
      <c r="A169" t="s">
        <v>177</v>
      </c>
    </row>
    <row r="171" spans="1:1" x14ac:dyDescent="0.25">
      <c r="A171" t="s">
        <v>178</v>
      </c>
    </row>
    <row r="172" spans="1:1" x14ac:dyDescent="0.25">
      <c r="A172" t="s">
        <v>179</v>
      </c>
    </row>
    <row r="173" spans="1:1" x14ac:dyDescent="0.25">
      <c r="A173" t="s">
        <v>180</v>
      </c>
    </row>
    <row r="174" spans="1:1" x14ac:dyDescent="0.25">
      <c r="A174" t="s">
        <v>181</v>
      </c>
    </row>
    <row r="175" spans="1:1" x14ac:dyDescent="0.25">
      <c r="A175" t="s">
        <v>182</v>
      </c>
    </row>
    <row r="176" spans="1:1" x14ac:dyDescent="0.25">
      <c r="A176" t="s">
        <v>183</v>
      </c>
    </row>
    <row r="177" spans="1:1" x14ac:dyDescent="0.25">
      <c r="A177" t="s">
        <v>184</v>
      </c>
    </row>
    <row r="178" spans="1:1" x14ac:dyDescent="0.25">
      <c r="A178" t="s">
        <v>185</v>
      </c>
    </row>
    <row r="179" spans="1:1" x14ac:dyDescent="0.25">
      <c r="A179" t="s">
        <v>186</v>
      </c>
    </row>
    <row r="180" spans="1:1" x14ac:dyDescent="0.25">
      <c r="A180" t="s">
        <v>187</v>
      </c>
    </row>
    <row r="181" spans="1:1" x14ac:dyDescent="0.25">
      <c r="A181" t="s">
        <v>188</v>
      </c>
    </row>
    <row r="182" spans="1:1" x14ac:dyDescent="0.25">
      <c r="A182" t="s">
        <v>189</v>
      </c>
    </row>
    <row r="183" spans="1:1" x14ac:dyDescent="0.25">
      <c r="A183" t="s">
        <v>190</v>
      </c>
    </row>
    <row r="184" spans="1:1" x14ac:dyDescent="0.25">
      <c r="A184" t="s">
        <v>191</v>
      </c>
    </row>
    <row r="185" spans="1:1" x14ac:dyDescent="0.25">
      <c r="A185" t="s">
        <v>192</v>
      </c>
    </row>
    <row r="186" spans="1:1" x14ac:dyDescent="0.25">
      <c r="A186" t="s">
        <v>193</v>
      </c>
    </row>
    <row r="187" spans="1:1" x14ac:dyDescent="0.25">
      <c r="A187" t="s">
        <v>194</v>
      </c>
    </row>
    <row r="188" spans="1:1" x14ac:dyDescent="0.25">
      <c r="A188" t="s">
        <v>195</v>
      </c>
    </row>
    <row r="189" spans="1:1" x14ac:dyDescent="0.25">
      <c r="A189" t="s">
        <v>196</v>
      </c>
    </row>
    <row r="192" spans="1:1" x14ac:dyDescent="0.25">
      <c r="A192" t="s">
        <v>197</v>
      </c>
    </row>
    <row r="193" spans="1:1" x14ac:dyDescent="0.25">
      <c r="A193" t="s">
        <v>0</v>
      </c>
    </row>
    <row r="194" spans="1:1" x14ac:dyDescent="0.25">
      <c r="A194" t="s">
        <v>263</v>
      </c>
    </row>
    <row r="195" spans="1:1" x14ac:dyDescent="0.25">
      <c r="A195" t="s">
        <v>2</v>
      </c>
    </row>
    <row r="196" spans="1:1" x14ac:dyDescent="0.25">
      <c r="A196" t="s">
        <v>264</v>
      </c>
    </row>
    <row r="197" spans="1:1" x14ac:dyDescent="0.25">
      <c r="A197" t="s">
        <v>265</v>
      </c>
    </row>
    <row r="198" spans="1:1" x14ac:dyDescent="0.25">
      <c r="A198" t="s">
        <v>5</v>
      </c>
    </row>
    <row r="199" spans="1:1" x14ac:dyDescent="0.25">
      <c r="A199" t="s">
        <v>266</v>
      </c>
    </row>
    <row r="200" spans="1:1" x14ac:dyDescent="0.25">
      <c r="A200" t="s">
        <v>7</v>
      </c>
    </row>
    <row r="201" spans="1:1" x14ac:dyDescent="0.25">
      <c r="A201" t="s">
        <v>8</v>
      </c>
    </row>
    <row r="202" spans="1:1" x14ac:dyDescent="0.25">
      <c r="A202" t="s">
        <v>267</v>
      </c>
    </row>
    <row r="203" spans="1:1" x14ac:dyDescent="0.25">
      <c r="A203" t="s">
        <v>268</v>
      </c>
    </row>
    <row r="204" spans="1:1" x14ac:dyDescent="0.25">
      <c r="A204" t="s">
        <v>11</v>
      </c>
    </row>
    <row r="205" spans="1:1" x14ac:dyDescent="0.25">
      <c r="A205" t="s">
        <v>12</v>
      </c>
    </row>
    <row r="206" spans="1:1" x14ac:dyDescent="0.25">
      <c r="A206" t="s">
        <v>13</v>
      </c>
    </row>
    <row r="207" spans="1:1" x14ac:dyDescent="0.25">
      <c r="A207" t="s">
        <v>14</v>
      </c>
    </row>
    <row r="208" spans="1:1" x14ac:dyDescent="0.25">
      <c r="A208" t="s">
        <v>15</v>
      </c>
    </row>
    <row r="209" spans="1:1" x14ac:dyDescent="0.25">
      <c r="A209" t="s">
        <v>269</v>
      </c>
    </row>
    <row r="210" spans="1:1" x14ac:dyDescent="0.25">
      <c r="A210" t="s">
        <v>17</v>
      </c>
    </row>
    <row r="211" spans="1:1" x14ac:dyDescent="0.25">
      <c r="A211" t="s">
        <v>270</v>
      </c>
    </row>
    <row r="212" spans="1:1" x14ac:dyDescent="0.25">
      <c r="A212" t="s">
        <v>271</v>
      </c>
    </row>
    <row r="213" spans="1:1" x14ac:dyDescent="0.25">
      <c r="A213" t="s">
        <v>272</v>
      </c>
    </row>
    <row r="214" spans="1:1" x14ac:dyDescent="0.25">
      <c r="A214" t="s">
        <v>21</v>
      </c>
    </row>
    <row r="215" spans="1:1" x14ac:dyDescent="0.25">
      <c r="A215" t="s">
        <v>273</v>
      </c>
    </row>
    <row r="216" spans="1:1" x14ac:dyDescent="0.25">
      <c r="A216" t="s">
        <v>274</v>
      </c>
    </row>
    <row r="217" spans="1:1" x14ac:dyDescent="0.25">
      <c r="A217" t="s">
        <v>275</v>
      </c>
    </row>
    <row r="218" spans="1:1" x14ac:dyDescent="0.25">
      <c r="A218" t="s">
        <v>24</v>
      </c>
    </row>
    <row r="219" spans="1:1" x14ac:dyDescent="0.25">
      <c r="A219" t="s">
        <v>276</v>
      </c>
    </row>
    <row r="220" spans="1:1" x14ac:dyDescent="0.25">
      <c r="A220" t="s">
        <v>277</v>
      </c>
    </row>
    <row r="221" spans="1:1" x14ac:dyDescent="0.25">
      <c r="A221" t="s">
        <v>278</v>
      </c>
    </row>
    <row r="222" spans="1:1" x14ac:dyDescent="0.25">
      <c r="A222" t="s">
        <v>279</v>
      </c>
    </row>
    <row r="223" spans="1:1" x14ac:dyDescent="0.25">
      <c r="A223" t="s">
        <v>29</v>
      </c>
    </row>
    <row r="224" spans="1:1" x14ac:dyDescent="0.25">
      <c r="A224" t="s">
        <v>280</v>
      </c>
    </row>
    <row r="225" spans="1:1" x14ac:dyDescent="0.25">
      <c r="A225" t="s">
        <v>281</v>
      </c>
    </row>
    <row r="226" spans="1:1" x14ac:dyDescent="0.25">
      <c r="A226" t="s">
        <v>282</v>
      </c>
    </row>
    <row r="227" spans="1:1" x14ac:dyDescent="0.25">
      <c r="A227" t="s">
        <v>33</v>
      </c>
    </row>
    <row r="228" spans="1:1" x14ac:dyDescent="0.25">
      <c r="A228" t="s">
        <v>34</v>
      </c>
    </row>
    <row r="229" spans="1:1" x14ac:dyDescent="0.25">
      <c r="A229" t="s">
        <v>283</v>
      </c>
    </row>
    <row r="230" spans="1:1" x14ac:dyDescent="0.25">
      <c r="A230" t="s">
        <v>284</v>
      </c>
    </row>
    <row r="231" spans="1:1" x14ac:dyDescent="0.25">
      <c r="A231" t="s">
        <v>37</v>
      </c>
    </row>
    <row r="232" spans="1:1" x14ac:dyDescent="0.25">
      <c r="A232" t="s">
        <v>285</v>
      </c>
    </row>
    <row r="233" spans="1:1" x14ac:dyDescent="0.25">
      <c r="A233" t="s">
        <v>39</v>
      </c>
    </row>
    <row r="234" spans="1:1" x14ac:dyDescent="0.25">
      <c r="A234" t="s">
        <v>40</v>
      </c>
    </row>
    <row r="235" spans="1:1" x14ac:dyDescent="0.25">
      <c r="A235" t="s">
        <v>41</v>
      </c>
    </row>
    <row r="236" spans="1:1" x14ac:dyDescent="0.25">
      <c r="A236" t="s">
        <v>42</v>
      </c>
    </row>
    <row r="237" spans="1:1" x14ac:dyDescent="0.25">
      <c r="A237" t="s">
        <v>286</v>
      </c>
    </row>
    <row r="238" spans="1:1" x14ac:dyDescent="0.25">
      <c r="A238" t="s">
        <v>287</v>
      </c>
    </row>
    <row r="239" spans="1:1" x14ac:dyDescent="0.25">
      <c r="A239" t="s">
        <v>45</v>
      </c>
    </row>
    <row r="241" spans="1:1" x14ac:dyDescent="0.25">
      <c r="A241" t="s">
        <v>288</v>
      </c>
    </row>
    <row r="242" spans="1:1" x14ac:dyDescent="0.25">
      <c r="A242" t="s">
        <v>289</v>
      </c>
    </row>
    <row r="244" spans="1:1" x14ac:dyDescent="0.25">
      <c r="A244" t="s">
        <v>198</v>
      </c>
    </row>
    <row r="246" spans="1:1" x14ac:dyDescent="0.25">
      <c r="A246" t="s">
        <v>199</v>
      </c>
    </row>
    <row r="247" spans="1:1" x14ac:dyDescent="0.25">
      <c r="A247" t="s">
        <v>200</v>
      </c>
    </row>
    <row r="248" spans="1:1" x14ac:dyDescent="0.25">
      <c r="A248" t="s">
        <v>201</v>
      </c>
    </row>
    <row r="249" spans="1:1" x14ac:dyDescent="0.25">
      <c r="A249" t="s">
        <v>202</v>
      </c>
    </row>
    <row r="252" spans="1:1" x14ac:dyDescent="0.25">
      <c r="A252" t="s">
        <v>203</v>
      </c>
    </row>
    <row r="253" spans="1:1" x14ac:dyDescent="0.25">
      <c r="A253" t="s">
        <v>204</v>
      </c>
    </row>
    <row r="255" spans="1:1" x14ac:dyDescent="0.25">
      <c r="A255" t="s">
        <v>205</v>
      </c>
    </row>
    <row r="256" spans="1:1" x14ac:dyDescent="0.25">
      <c r="A256" t="s">
        <v>206</v>
      </c>
    </row>
    <row r="257" spans="1:1" x14ac:dyDescent="0.25">
      <c r="A257" t="s">
        <v>207</v>
      </c>
    </row>
    <row r="258" spans="1:1" x14ac:dyDescent="0.25">
      <c r="A258" t="s">
        <v>208</v>
      </c>
    </row>
    <row r="260" spans="1:1" x14ac:dyDescent="0.25">
      <c r="A260" t="s">
        <v>209</v>
      </c>
    </row>
    <row r="261" spans="1:1" x14ac:dyDescent="0.25">
      <c r="A261" t="s">
        <v>210</v>
      </c>
    </row>
    <row r="262" spans="1:1" x14ac:dyDescent="0.25">
      <c r="A262" t="s">
        <v>211</v>
      </c>
    </row>
    <row r="263" spans="1:1" x14ac:dyDescent="0.25">
      <c r="A263" t="s">
        <v>212</v>
      </c>
    </row>
    <row r="266" spans="1:1" x14ac:dyDescent="0.25">
      <c r="A266" t="s">
        <v>213</v>
      </c>
    </row>
    <row r="267" spans="1:1" x14ac:dyDescent="0.25">
      <c r="A267" t="s">
        <v>214</v>
      </c>
    </row>
    <row r="269" spans="1:1" x14ac:dyDescent="0.25">
      <c r="A269" t="s">
        <v>215</v>
      </c>
    </row>
    <row r="270" spans="1:1" x14ac:dyDescent="0.25">
      <c r="A270" t="s">
        <v>216</v>
      </c>
    </row>
    <row r="273" spans="1:1" x14ac:dyDescent="0.25">
      <c r="A273" t="s">
        <v>217</v>
      </c>
    </row>
    <row r="274" spans="1:1" x14ac:dyDescent="0.25">
      <c r="A274" t="s">
        <v>57</v>
      </c>
    </row>
    <row r="276" spans="1:1" x14ac:dyDescent="0.25">
      <c r="A276" t="s">
        <v>218</v>
      </c>
    </row>
    <row r="277" spans="1:1" x14ac:dyDescent="0.25">
      <c r="A277" t="s">
        <v>219</v>
      </c>
    </row>
    <row r="278" spans="1:1" x14ac:dyDescent="0.25">
      <c r="A278" t="s">
        <v>220</v>
      </c>
    </row>
    <row r="279" spans="1:1" x14ac:dyDescent="0.25">
      <c r="A279" t="s">
        <v>221</v>
      </c>
    </row>
    <row r="281" spans="1:1" x14ac:dyDescent="0.25">
      <c r="A281" t="s">
        <v>222</v>
      </c>
    </row>
    <row r="282" spans="1:1" x14ac:dyDescent="0.25">
      <c r="A282" t="s">
        <v>223</v>
      </c>
    </row>
    <row r="283" spans="1:1" x14ac:dyDescent="0.25">
      <c r="A283" t="s">
        <v>224</v>
      </c>
    </row>
    <row r="286" spans="1:1" x14ac:dyDescent="0.25">
      <c r="A286" t="s">
        <v>225</v>
      </c>
    </row>
    <row r="287" spans="1:1" x14ac:dyDescent="0.25">
      <c r="A287" t="s">
        <v>226</v>
      </c>
    </row>
    <row r="289" spans="1:1" x14ac:dyDescent="0.25">
      <c r="A289" t="s">
        <v>227</v>
      </c>
    </row>
    <row r="290" spans="1:1" x14ac:dyDescent="0.25">
      <c r="A290" t="s">
        <v>228</v>
      </c>
    </row>
    <row r="291" spans="1:1" x14ac:dyDescent="0.25">
      <c r="A291" t="s">
        <v>229</v>
      </c>
    </row>
    <row r="292" spans="1:1" x14ac:dyDescent="0.25">
      <c r="A292" t="s">
        <v>230</v>
      </c>
    </row>
    <row r="294" spans="1:1" x14ac:dyDescent="0.25">
      <c r="A294" t="s">
        <v>231</v>
      </c>
    </row>
    <row r="295" spans="1:1" x14ac:dyDescent="0.25">
      <c r="A295" t="s">
        <v>232</v>
      </c>
    </row>
    <row r="296" spans="1:1" x14ac:dyDescent="0.25">
      <c r="A296" t="s">
        <v>233</v>
      </c>
    </row>
    <row r="297" spans="1:1" x14ac:dyDescent="0.25">
      <c r="A297" t="s">
        <v>234</v>
      </c>
    </row>
    <row r="298" spans="1:1" x14ac:dyDescent="0.25">
      <c r="A298" t="s">
        <v>235</v>
      </c>
    </row>
    <row r="299" spans="1:1" x14ac:dyDescent="0.25">
      <c r="A299" t="s">
        <v>236</v>
      </c>
    </row>
    <row r="300" spans="1:1" x14ac:dyDescent="0.25">
      <c r="A300" t="s">
        <v>237</v>
      </c>
    </row>
    <row r="303" spans="1:1" x14ac:dyDescent="0.25">
      <c r="A303" t="s">
        <v>238</v>
      </c>
    </row>
    <row r="305" spans="1:1" x14ac:dyDescent="0.25">
      <c r="A305" t="s">
        <v>239</v>
      </c>
    </row>
    <row r="306" spans="1:1" x14ac:dyDescent="0.25">
      <c r="A306" t="s">
        <v>240</v>
      </c>
    </row>
    <row r="307" spans="1:1" x14ac:dyDescent="0.25">
      <c r="A307" t="s">
        <v>241</v>
      </c>
    </row>
    <row r="308" spans="1:1" x14ac:dyDescent="0.25">
      <c r="A308" t="s">
        <v>242</v>
      </c>
    </row>
    <row r="310" spans="1:1" x14ac:dyDescent="0.25">
      <c r="A310" t="s">
        <v>243</v>
      </c>
    </row>
    <row r="312" spans="1:1" x14ac:dyDescent="0.25">
      <c r="A312" t="s">
        <v>244</v>
      </c>
    </row>
    <row r="313" spans="1:1" x14ac:dyDescent="0.25">
      <c r="A313" t="s">
        <v>245</v>
      </c>
    </row>
    <row r="314" spans="1:1" x14ac:dyDescent="0.25">
      <c r="A314" t="s">
        <v>246</v>
      </c>
    </row>
    <row r="316" spans="1:1" x14ac:dyDescent="0.25">
      <c r="A316" t="s">
        <v>247</v>
      </c>
    </row>
    <row r="317" spans="1:1" x14ac:dyDescent="0.25">
      <c r="A317" t="s">
        <v>248</v>
      </c>
    </row>
    <row r="318" spans="1:1" x14ac:dyDescent="0.25">
      <c r="A318" t="s">
        <v>249</v>
      </c>
    </row>
    <row r="319" spans="1:1" x14ac:dyDescent="0.25">
      <c r="A319" t="s">
        <v>250</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1"/>
  <sheetViews>
    <sheetView workbookViewId="0">
      <selection sqref="A1:A81"/>
    </sheetView>
  </sheetViews>
  <sheetFormatPr defaultRowHeight="13.2" x14ac:dyDescent="0.25"/>
  <sheetData>
    <row r="1" spans="1:1" x14ac:dyDescent="0.25">
      <c r="A1" t="s">
        <v>290</v>
      </c>
    </row>
    <row r="2" spans="1:1" x14ac:dyDescent="0.25">
      <c r="A2" t="s">
        <v>291</v>
      </c>
    </row>
    <row r="3" spans="1:1" x14ac:dyDescent="0.25">
      <c r="A3" t="s">
        <v>292</v>
      </c>
    </row>
    <row r="4" spans="1:1" x14ac:dyDescent="0.25">
      <c r="A4" t="s">
        <v>293</v>
      </c>
    </row>
    <row r="6" spans="1:1" x14ac:dyDescent="0.25">
      <c r="A6" t="s">
        <v>294</v>
      </c>
    </row>
    <row r="7" spans="1:1" x14ac:dyDescent="0.25">
      <c r="A7" t="s">
        <v>295</v>
      </c>
    </row>
    <row r="8" spans="1:1" x14ac:dyDescent="0.25">
      <c r="A8" t="s">
        <v>296</v>
      </c>
    </row>
    <row r="10" spans="1:1" x14ac:dyDescent="0.25">
      <c r="A10" t="s">
        <v>50</v>
      </c>
    </row>
    <row r="13" spans="1:1" x14ac:dyDescent="0.25">
      <c r="A13" t="s">
        <v>51</v>
      </c>
    </row>
    <row r="14" spans="1:1" x14ac:dyDescent="0.25">
      <c r="A14" t="s">
        <v>52</v>
      </c>
    </row>
    <row r="16" spans="1:1" x14ac:dyDescent="0.25">
      <c r="A16" t="s">
        <v>297</v>
      </c>
    </row>
    <row r="18" spans="1:1" x14ac:dyDescent="0.25">
      <c r="A18" t="s">
        <v>298</v>
      </c>
    </row>
    <row r="20" spans="1:1" x14ac:dyDescent="0.25">
      <c r="A20" t="s">
        <v>54</v>
      </c>
    </row>
    <row r="22" spans="1:1" x14ac:dyDescent="0.25">
      <c r="A22" t="s">
        <v>55</v>
      </c>
    </row>
    <row r="24" spans="1:1" x14ac:dyDescent="0.25">
      <c r="A24" t="s">
        <v>254</v>
      </c>
    </row>
    <row r="26" spans="1:1" x14ac:dyDescent="0.25">
      <c r="A26" t="s">
        <v>255</v>
      </c>
    </row>
    <row r="27" spans="1:1" x14ac:dyDescent="0.25">
      <c r="A27" t="s">
        <v>299</v>
      </c>
    </row>
    <row r="28" spans="1:1" x14ac:dyDescent="0.25">
      <c r="A28" t="s">
        <v>300</v>
      </c>
    </row>
    <row r="32" spans="1:1" x14ac:dyDescent="0.25">
      <c r="A32" t="s">
        <v>301</v>
      </c>
    </row>
    <row r="33" spans="1:1" x14ac:dyDescent="0.25">
      <c r="A33" t="s">
        <v>214</v>
      </c>
    </row>
    <row r="35" spans="1:1" x14ac:dyDescent="0.25">
      <c r="A35" t="s">
        <v>302</v>
      </c>
    </row>
    <row r="36" spans="1:1" x14ac:dyDescent="0.25">
      <c r="A36" t="s">
        <v>303</v>
      </c>
    </row>
    <row r="37" spans="1:1" x14ac:dyDescent="0.25">
      <c r="A37" t="s">
        <v>304</v>
      </c>
    </row>
    <row r="38" spans="1:1" x14ac:dyDescent="0.25">
      <c r="A38" t="s">
        <v>305</v>
      </c>
    </row>
    <row r="40" spans="1:1" x14ac:dyDescent="0.25">
      <c r="A40" t="s">
        <v>306</v>
      </c>
    </row>
    <row r="41" spans="1:1" x14ac:dyDescent="0.25">
      <c r="A41" t="s">
        <v>307</v>
      </c>
    </row>
    <row r="42" spans="1:1" x14ac:dyDescent="0.25">
      <c r="A42" t="s">
        <v>308</v>
      </c>
    </row>
    <row r="43" spans="1:1" x14ac:dyDescent="0.25">
      <c r="A43" t="s">
        <v>309</v>
      </c>
    </row>
    <row r="44" spans="1:1" x14ac:dyDescent="0.25">
      <c r="A44" t="s">
        <v>310</v>
      </c>
    </row>
    <row r="45" spans="1:1" x14ac:dyDescent="0.25">
      <c r="A45" t="s">
        <v>311</v>
      </c>
    </row>
    <row r="46" spans="1:1" x14ac:dyDescent="0.25">
      <c r="A46" t="s">
        <v>312</v>
      </c>
    </row>
    <row r="47" spans="1:1" x14ac:dyDescent="0.25">
      <c r="A47" t="s">
        <v>313</v>
      </c>
    </row>
    <row r="50" spans="1:1" x14ac:dyDescent="0.25">
      <c r="A50" t="s">
        <v>314</v>
      </c>
    </row>
    <row r="51" spans="1:1" x14ac:dyDescent="0.25">
      <c r="A51" t="s">
        <v>315</v>
      </c>
    </row>
    <row r="53" spans="1:1" x14ac:dyDescent="0.25">
      <c r="A53" t="s">
        <v>316</v>
      </c>
    </row>
    <row r="54" spans="1:1" x14ac:dyDescent="0.25">
      <c r="A54" t="s">
        <v>317</v>
      </c>
    </row>
    <row r="55" spans="1:1" x14ac:dyDescent="0.25">
      <c r="A55" t="s">
        <v>318</v>
      </c>
    </row>
    <row r="56" spans="1:1" x14ac:dyDescent="0.25">
      <c r="A56" t="s">
        <v>319</v>
      </c>
    </row>
    <row r="57" spans="1:1" x14ac:dyDescent="0.25">
      <c r="A57" t="s">
        <v>320</v>
      </c>
    </row>
    <row r="61" spans="1:1" x14ac:dyDescent="0.25">
      <c r="A61" t="s">
        <v>321</v>
      </c>
    </row>
    <row r="62" spans="1:1" x14ac:dyDescent="0.25">
      <c r="A62" t="s">
        <v>322</v>
      </c>
    </row>
    <row r="63" spans="1:1" x14ac:dyDescent="0.25">
      <c r="A63" t="s">
        <v>323</v>
      </c>
    </row>
    <row r="64" spans="1:1" x14ac:dyDescent="0.25">
      <c r="A64" t="s">
        <v>324</v>
      </c>
    </row>
    <row r="65" spans="1:1" x14ac:dyDescent="0.25">
      <c r="A65" t="s">
        <v>325</v>
      </c>
    </row>
    <row r="66" spans="1:1" x14ac:dyDescent="0.25">
      <c r="A66" t="s">
        <v>326</v>
      </c>
    </row>
    <row r="67" spans="1:1" x14ac:dyDescent="0.25">
      <c r="A67" t="s">
        <v>327</v>
      </c>
    </row>
    <row r="68" spans="1:1" x14ac:dyDescent="0.25">
      <c r="A68" t="s">
        <v>328</v>
      </c>
    </row>
    <row r="70" spans="1:1" x14ac:dyDescent="0.25">
      <c r="A70" t="s">
        <v>329</v>
      </c>
    </row>
    <row r="71" spans="1:1" x14ac:dyDescent="0.25">
      <c r="A71" t="s">
        <v>330</v>
      </c>
    </row>
    <row r="75" spans="1:1" x14ac:dyDescent="0.25">
      <c r="A75" t="s">
        <v>331</v>
      </c>
    </row>
    <row r="76" spans="1:1" x14ac:dyDescent="0.25">
      <c r="A76" t="s">
        <v>332</v>
      </c>
    </row>
    <row r="77" spans="1:1" x14ac:dyDescent="0.25">
      <c r="A77" t="s">
        <v>333</v>
      </c>
    </row>
    <row r="78" spans="1:1" x14ac:dyDescent="0.25">
      <c r="A78" t="s">
        <v>334</v>
      </c>
    </row>
    <row r="79" spans="1:1" x14ac:dyDescent="0.25">
      <c r="A79" t="s">
        <v>335</v>
      </c>
    </row>
    <row r="80" spans="1:1" x14ac:dyDescent="0.25">
      <c r="A80" t="s">
        <v>336</v>
      </c>
    </row>
    <row r="81" spans="1:1" x14ac:dyDescent="0.25">
      <c r="A81" t="s">
        <v>337</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Ballot Results</vt:lpstr>
      <vt:lpstr>Ballot Comments</vt:lpstr>
      <vt:lpstr>802.14 Ballot</vt:lpstr>
      <vt:lpstr>802.14a Ballot</vt:lpstr>
    </vt:vector>
  </TitlesOfParts>
  <Company>AT&amp;T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James Sherman</dc:creator>
  <cp:lastModifiedBy>Aniket Gupta</cp:lastModifiedBy>
  <dcterms:created xsi:type="dcterms:W3CDTF">1999-11-07T17:09:06Z</dcterms:created>
  <dcterms:modified xsi:type="dcterms:W3CDTF">2024-02-03T22:32:15Z</dcterms:modified>
</cp:coreProperties>
</file>