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1677BAF1-3EBF-4EF8-A6CD-ABB0BD20C3F6}" xr6:coauthVersionLast="47" xr6:coauthVersionMax="47" xr10:uidLastSave="{00000000-0000-0000-0000-000000000000}"/>
  <bookViews>
    <workbookView xWindow="768" yWindow="768" windowWidth="17280" windowHeight="8880"/>
  </bookViews>
  <sheets>
    <sheet name="Schedule" sheetId="1" r:id="rId1"/>
    <sheet name="Budget" sheetId="2" r:id="rId2"/>
  </sheets>
  <definedNames>
    <definedName name="_xlnm.Print_Area" localSheetId="1">Budget!$A$1:$J$75</definedName>
    <definedName name="_xlnm.Print_Area" localSheetId="0">Schedule!$A$1:$BB$70</definedName>
    <definedName name="_xlnm.Print_Titles" localSheetId="1">Budget!$1:$2</definedName>
    <definedName name="_xlnm.Print_Titles" localSheetId="0">Schedule!$1:$2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6" i="2"/>
  <c r="D9" i="2"/>
  <c r="D25" i="2" s="1"/>
  <c r="D11" i="2"/>
  <c r="D12" i="2"/>
  <c r="D13" i="2"/>
  <c r="D14" i="2"/>
  <c r="D16" i="2"/>
  <c r="D17" i="2"/>
  <c r="D19" i="2"/>
  <c r="D21" i="2"/>
  <c r="D22" i="2"/>
  <c r="D23" i="2"/>
  <c r="E25" i="2"/>
  <c r="F25" i="2"/>
  <c r="G25" i="2"/>
  <c r="H25" i="2"/>
  <c r="D28" i="2"/>
  <c r="D37" i="2" s="1"/>
  <c r="D29" i="2"/>
  <c r="D30" i="2"/>
  <c r="D33" i="2"/>
  <c r="D35" i="2"/>
  <c r="E37" i="2"/>
  <c r="F37" i="2"/>
  <c r="G37" i="2"/>
  <c r="G75" i="2" s="1"/>
  <c r="H37" i="2"/>
  <c r="D42" i="2"/>
  <c r="D44" i="2"/>
  <c r="D46" i="2"/>
  <c r="D50" i="2" s="1"/>
  <c r="D47" i="2"/>
  <c r="D49" i="2"/>
  <c r="E50" i="2"/>
  <c r="E75" i="2" s="1"/>
  <c r="F50" i="2"/>
  <c r="G50" i="2"/>
  <c r="H50" i="2"/>
  <c r="D54" i="2"/>
  <c r="D74" i="2" s="1"/>
  <c r="D75" i="2" s="1"/>
  <c r="D56" i="2"/>
  <c r="D58" i="2"/>
  <c r="D63" i="2"/>
  <c r="D64" i="2"/>
  <c r="D66" i="2"/>
  <c r="D68" i="2"/>
  <c r="D69" i="2"/>
  <c r="D70" i="2"/>
  <c r="D72" i="2"/>
  <c r="E74" i="2"/>
  <c r="F74" i="2"/>
  <c r="F75" i="2" s="1"/>
  <c r="G74" i="2"/>
  <c r="H74" i="2"/>
  <c r="H75" i="2"/>
</calcChain>
</file>

<file path=xl/sharedStrings.xml><?xml version="1.0" encoding="utf-8"?>
<sst xmlns="http://schemas.openxmlformats.org/spreadsheetml/2006/main" count="1153" uniqueCount="132">
  <si>
    <t>A</t>
  </si>
  <si>
    <t>M</t>
  </si>
  <si>
    <t>J</t>
  </si>
  <si>
    <t>S</t>
  </si>
  <si>
    <t>O</t>
  </si>
  <si>
    <t>N</t>
  </si>
  <si>
    <t>D</t>
  </si>
  <si>
    <t>F</t>
  </si>
  <si>
    <t>Task Number</t>
  </si>
  <si>
    <t>Work Task Decsription</t>
  </si>
  <si>
    <t>COHYST II WORK PLAN SCH.</t>
  </si>
  <si>
    <t>Develop Water Data &amp; Database</t>
  </si>
  <si>
    <t>Contract for Missing &amp; New Data</t>
  </si>
  <si>
    <t>Riparian ET Study --- Phase I</t>
  </si>
  <si>
    <t xml:space="preserve">                           --- Phase II</t>
  </si>
  <si>
    <t>X</t>
  </si>
  <si>
    <t>Hydrogeology ---- Testholes</t>
  </si>
  <si>
    <t xml:space="preserve">      --- Collect info Well Drillers</t>
  </si>
  <si>
    <t xml:space="preserve">      --- Preform Aquifer Pump Test</t>
  </si>
  <si>
    <t xml:space="preserve">      --- Geophysical testing</t>
  </si>
  <si>
    <t>Canal &amp; Lake Recharge Study</t>
  </si>
  <si>
    <t>Runoff Recharge Study</t>
  </si>
  <si>
    <t>Tracer Work</t>
  </si>
  <si>
    <t xml:space="preserve">1. 'Canals &amp; Drains Spatial Data </t>
  </si>
  <si>
    <t>2. Irrigation &amp; M&amp;I wells</t>
  </si>
  <si>
    <t>3. Stream &amp; Trib Spatial Data</t>
  </si>
  <si>
    <t>Land Use 1.  Historic</t>
  </si>
  <si>
    <t xml:space="preserve">              2.   2001</t>
  </si>
  <si>
    <t>Groundwater Use</t>
  </si>
  <si>
    <t>Surface Water Records</t>
  </si>
  <si>
    <t>Other time series data</t>
  </si>
  <si>
    <t>Database Maintenance</t>
  </si>
  <si>
    <t>Develop &amp; Calibrate Tools &amp; Models</t>
  </si>
  <si>
    <t>4041 &amp; 4051</t>
  </si>
  <si>
    <t>Database Model Interaction</t>
  </si>
  <si>
    <t>Update GW Models with new data</t>
  </si>
  <si>
    <t>GW Model improvements</t>
  </si>
  <si>
    <t>Training and Education</t>
  </si>
  <si>
    <t>Implement Coopertive Hydrology</t>
  </si>
  <si>
    <t>Study Products</t>
  </si>
  <si>
    <t xml:space="preserve">Develop Process for Constructing </t>
  </si>
  <si>
    <t>Sub-regional Models</t>
  </si>
  <si>
    <t>Wildlife Improvement Alternatives</t>
  </si>
  <si>
    <t>Riparian Land Uses</t>
  </si>
  <si>
    <t>Understanding GW-SW interaction</t>
  </si>
  <si>
    <t>Model Limitations / Sensitivities</t>
  </si>
  <si>
    <t>Review and Consultation</t>
  </si>
  <si>
    <t>Out- Reach and Education</t>
  </si>
  <si>
    <t>Priorty</t>
  </si>
  <si>
    <t>Cost</t>
  </si>
  <si>
    <t>NET Funds</t>
  </si>
  <si>
    <t>Cooperator Cost Share</t>
  </si>
  <si>
    <t>Sponsors   In-Kind</t>
  </si>
  <si>
    <t>Sponsors Cash</t>
  </si>
  <si>
    <t>Description</t>
  </si>
  <si>
    <t>Riparian ET</t>
  </si>
  <si>
    <t>Conduct study to test method for measuring Riparian ET along Platte River</t>
  </si>
  <si>
    <t>Select sites of various vegetation types and measure plant water over time. (Phase I &amp; II)</t>
  </si>
  <si>
    <t xml:space="preserve">Hydrogeology </t>
  </si>
  <si>
    <t>Identify new wells needed then drill &amp; log new testhole (CSD)</t>
  </si>
  <si>
    <t>Cost Share with drilles to get new and better data from there drilling operations</t>
  </si>
  <si>
    <t>Preform pump tests in various geological formations to measure hydrologic parameters</t>
  </si>
  <si>
    <t>Use geophysical methods to collect geologic information, like depth to water, type of material</t>
  </si>
  <si>
    <t>Recharge Studies</t>
  </si>
  <si>
    <t>Determine GW recharge contributed from seepage out of Canals and Lakes</t>
  </si>
  <si>
    <t xml:space="preserve">Determine GW recharge contributed from rainfall runoff water  </t>
  </si>
  <si>
    <t>Use water quality and traces for developing and understanding flow paths &amp; travel time</t>
  </si>
  <si>
    <t>Spatial data collection</t>
  </si>
  <si>
    <t>Develop and update a time series spatial data coverage of Canals and Drains</t>
  </si>
  <si>
    <t>Develop and update a time series spatial data coverage of Irr &amp; M&amp;I Wells</t>
  </si>
  <si>
    <t>Improve and update the Stream and Tributary spatial data coverage</t>
  </si>
  <si>
    <t xml:space="preserve"> (evelvations, wet points, cross sections,flow record history, etc)</t>
  </si>
  <si>
    <t>TOTAL</t>
  </si>
  <si>
    <t>Land Use</t>
  </si>
  <si>
    <t>Add a new land cover map to the database and compare changes to 1997</t>
  </si>
  <si>
    <t>Develop land cover maps for previous year but after 1973 when imagery was frist available</t>
  </si>
  <si>
    <t>To develop and access acuracy of land cover maps ground truthing data is needed for 2001</t>
  </si>
  <si>
    <t>As new climatic data is collected it would be added to the database.</t>
  </si>
  <si>
    <t>Surface water records</t>
  </si>
  <si>
    <t>As new flows are collected it would be added to the database.</t>
  </si>
  <si>
    <t>Look at past gages deleted</t>
  </si>
  <si>
    <t>Measure water pumped from irrigation wells and M&amp;I wells to compare with water use</t>
  </si>
  <si>
    <t>Develop statiscal analysis of change in irrigated acres CALMIT or FSA records</t>
  </si>
  <si>
    <t>Fund a position and computer equipment to keep the COHYST database updated</t>
  </si>
  <si>
    <t>Link Net Recharge Model to directly use GIS inputs ( crop type, irrigated lands, soils, etc.)</t>
  </si>
  <si>
    <t>Have modelers update calibration of Models with new data after 1997</t>
  </si>
  <si>
    <t>Update Net Recharge Model to estimate GW recharge or develop Runoff recharge Model</t>
  </si>
  <si>
    <t>Training / education</t>
  </si>
  <si>
    <t>Train and Education Modelers and Database personel with last technologies in field</t>
  </si>
  <si>
    <t>Groundwater Modeling Applications</t>
  </si>
  <si>
    <t>Test "Wildlife Improvement" Alternatives</t>
  </si>
  <si>
    <t>Make model runs for the water management alternatives that have a groundwater component</t>
  </si>
  <si>
    <t>Model other potenial wildlife management alternatives</t>
  </si>
  <si>
    <t>Understanding Riparian Land use impacts</t>
  </si>
  <si>
    <t>Look at possible Riparian land use changes and study consequences of changes</t>
  </si>
  <si>
    <t>Understand GW - SW interaction</t>
  </si>
  <si>
    <t>Model surface water depletions due to groundwater pumping</t>
  </si>
  <si>
    <t>Make model runs to determine the "Recharge Zone" size or possible well spacing distance</t>
  </si>
  <si>
    <t>Make model runs to determine the future GW pumping effect of existing wells</t>
  </si>
  <si>
    <t>Model Limitation / Senitivities</t>
  </si>
  <si>
    <t>Out reach / Education</t>
  </si>
  <si>
    <t>Develop outreach training to educate people about COHYST data and models</t>
  </si>
  <si>
    <t>Work Task</t>
  </si>
  <si>
    <t>COHYST II WORK PLAN BUDGET</t>
  </si>
  <si>
    <t>Work Task Description</t>
  </si>
  <si>
    <t>Develop Hydrologic Data &amp; Database</t>
  </si>
  <si>
    <t xml:space="preserve"> 1.    Testhole Drilling</t>
  </si>
  <si>
    <t xml:space="preserve"> 2.    Collect info Well Drillers</t>
  </si>
  <si>
    <t>3.     Perform Aquifer Pump Test</t>
  </si>
  <si>
    <t xml:space="preserve"> 4.   Geophysical testing</t>
  </si>
  <si>
    <t>1.    Canals &amp; Drains Spatial Data</t>
  </si>
  <si>
    <t>3.    Stream &amp; Trib Spatial Data</t>
  </si>
  <si>
    <t>1.    2001</t>
  </si>
  <si>
    <t>2.    Historic</t>
  </si>
  <si>
    <t>Other Time Series Data</t>
  </si>
  <si>
    <t>Develop Process for Constructing</t>
  </si>
  <si>
    <t>sub-regional Models</t>
  </si>
  <si>
    <t>Update GW models with new data</t>
  </si>
  <si>
    <t>GW Model Improvments</t>
  </si>
  <si>
    <t>Understand Residual Effects</t>
  </si>
  <si>
    <t>Use regional model to develop estimated future baseline with pre-1997 groundwater develop</t>
  </si>
  <si>
    <t>2.    Irrigation &amp; M&amp;I wells</t>
  </si>
  <si>
    <t>Maintenance</t>
  </si>
  <si>
    <t>Database Maintenance &amp; New Additions</t>
  </si>
  <si>
    <t>Database maintenance</t>
  </si>
  <si>
    <t>Understand Residual Effect of Past</t>
  </si>
  <si>
    <t>Stream Dep Modeling Procedure &amp; Testing</t>
  </si>
  <si>
    <t>Understanding Zone of Influence</t>
  </si>
  <si>
    <t>Understanding GW-GW interaction</t>
  </si>
  <si>
    <t>Stream Depl Modeling procedure &amp;Testing</t>
  </si>
  <si>
    <t>Develop the procedure for determining stream depletions by testing different methods</t>
  </si>
  <si>
    <t>Make Model sensitivity runs for time steps, recharge, aquifer parameters, pumping schedules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</si>
</sst>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right"/>
    </xf>
    <xf numFmtId="6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quotePrefix="1" applyFont="1" applyAlignment="1">
      <alignment horizontal="left" wrapText="1"/>
    </xf>
    <xf numFmtId="6" fontId="2" fillId="0" borderId="0" xfId="0" applyNumberFormat="1" applyFont="1"/>
    <xf numFmtId="0" fontId="2" fillId="0" borderId="0" xfId="0" quotePrefix="1" applyFont="1" applyAlignment="1">
      <alignment horizontal="left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9"/>
  <sheetViews>
    <sheetView tabSelected="1" workbookViewId="0"/>
  </sheetViews>
  <sheetFormatPr defaultRowHeight="13.2" x14ac:dyDescent="0.25"/>
  <cols>
    <col min="1" max="1" width="12" customWidth="1"/>
    <col min="2" max="2" width="32" customWidth="1"/>
    <col min="3" max="54" width="2.6640625" customWidth="1"/>
  </cols>
  <sheetData>
    <row r="1" spans="1:54" x14ac:dyDescent="0.25">
      <c r="B1" s="1" t="s">
        <v>10</v>
      </c>
      <c r="F1">
        <v>2</v>
      </c>
      <c r="G1">
        <v>0</v>
      </c>
      <c r="H1">
        <v>0</v>
      </c>
      <c r="I1">
        <v>1</v>
      </c>
      <c r="Q1">
        <v>2</v>
      </c>
      <c r="R1">
        <v>0</v>
      </c>
      <c r="S1">
        <v>0</v>
      </c>
      <c r="T1">
        <v>2</v>
      </c>
      <c r="AD1">
        <v>2</v>
      </c>
      <c r="AE1">
        <v>0</v>
      </c>
      <c r="AF1">
        <v>0</v>
      </c>
      <c r="AG1">
        <v>3</v>
      </c>
      <c r="AQ1">
        <v>2</v>
      </c>
      <c r="AR1">
        <v>0</v>
      </c>
      <c r="AS1">
        <v>0</v>
      </c>
      <c r="AT1">
        <v>4</v>
      </c>
    </row>
    <row r="2" spans="1:54" x14ac:dyDescent="0.25">
      <c r="A2" t="s">
        <v>8</v>
      </c>
      <c r="B2" t="s">
        <v>9</v>
      </c>
      <c r="C2" s="1" t="s">
        <v>0</v>
      </c>
      <c r="D2" s="1" t="s">
        <v>1</v>
      </c>
      <c r="E2" s="1" t="s">
        <v>2</v>
      </c>
      <c r="F2" s="1" t="s">
        <v>2</v>
      </c>
      <c r="G2" s="1" t="s">
        <v>0</v>
      </c>
      <c r="H2" s="1" t="s">
        <v>3</v>
      </c>
      <c r="I2" s="1" t="s">
        <v>4</v>
      </c>
      <c r="J2" s="1" t="s">
        <v>5</v>
      </c>
      <c r="K2" s="1" t="s">
        <v>6</v>
      </c>
      <c r="M2" s="1" t="s">
        <v>2</v>
      </c>
      <c r="N2" s="1" t="s">
        <v>7</v>
      </c>
      <c r="O2" s="1" t="s">
        <v>1</v>
      </c>
      <c r="P2" s="1" t="s">
        <v>0</v>
      </c>
      <c r="Q2" s="1" t="s">
        <v>1</v>
      </c>
      <c r="R2" s="1" t="s">
        <v>2</v>
      </c>
      <c r="S2" s="1" t="s">
        <v>2</v>
      </c>
      <c r="T2" s="1" t="s">
        <v>0</v>
      </c>
      <c r="U2" s="1" t="s">
        <v>3</v>
      </c>
      <c r="V2" s="1" t="s">
        <v>4</v>
      </c>
      <c r="W2" s="1" t="s">
        <v>5</v>
      </c>
      <c r="X2" s="1" t="s">
        <v>6</v>
      </c>
      <c r="Z2" s="1" t="s">
        <v>2</v>
      </c>
      <c r="AA2" s="1" t="s">
        <v>7</v>
      </c>
      <c r="AB2" s="1" t="s">
        <v>1</v>
      </c>
      <c r="AC2" s="1" t="s">
        <v>0</v>
      </c>
      <c r="AD2" s="1" t="s">
        <v>1</v>
      </c>
      <c r="AE2" s="1" t="s">
        <v>2</v>
      </c>
      <c r="AF2" s="1" t="s">
        <v>2</v>
      </c>
      <c r="AG2" s="1" t="s">
        <v>0</v>
      </c>
      <c r="AH2" s="1" t="s">
        <v>3</v>
      </c>
      <c r="AI2" s="1" t="s">
        <v>4</v>
      </c>
      <c r="AJ2" s="1" t="s">
        <v>5</v>
      </c>
      <c r="AK2" s="1" t="s">
        <v>6</v>
      </c>
      <c r="AM2" s="1" t="s">
        <v>2</v>
      </c>
      <c r="AN2" s="1" t="s">
        <v>7</v>
      </c>
      <c r="AO2" s="1" t="s">
        <v>1</v>
      </c>
      <c r="AP2" s="1" t="s">
        <v>0</v>
      </c>
      <c r="AQ2" s="1" t="s">
        <v>1</v>
      </c>
      <c r="AR2" s="1" t="s">
        <v>2</v>
      </c>
      <c r="AS2" s="1" t="s">
        <v>2</v>
      </c>
      <c r="AT2" s="1" t="s">
        <v>0</v>
      </c>
      <c r="AU2" s="1" t="s">
        <v>3</v>
      </c>
      <c r="AV2" s="1" t="s">
        <v>4</v>
      </c>
      <c r="AW2" s="1" t="s">
        <v>5</v>
      </c>
      <c r="AX2" s="1" t="s">
        <v>6</v>
      </c>
      <c r="AZ2" s="1" t="s">
        <v>2</v>
      </c>
      <c r="BA2" s="1" t="s">
        <v>7</v>
      </c>
      <c r="BB2" t="s">
        <v>1</v>
      </c>
    </row>
    <row r="3" spans="1:54" x14ac:dyDescent="0.25">
      <c r="A3" s="1">
        <v>3000</v>
      </c>
      <c r="B3" s="1" t="s">
        <v>11</v>
      </c>
    </row>
    <row r="4" spans="1:54" x14ac:dyDescent="0.25">
      <c r="A4" s="1"/>
      <c r="B4" s="1"/>
    </row>
    <row r="5" spans="1:54" x14ac:dyDescent="0.25">
      <c r="A5">
        <v>3100</v>
      </c>
      <c r="B5" t="s">
        <v>29</v>
      </c>
      <c r="M5" t="s">
        <v>15</v>
      </c>
      <c r="N5" t="s">
        <v>15</v>
      </c>
      <c r="Z5" t="s">
        <v>15</v>
      </c>
      <c r="AA5" t="s">
        <v>15</v>
      </c>
      <c r="AM5" t="s">
        <v>15</v>
      </c>
      <c r="AN5" t="s">
        <v>15</v>
      </c>
    </row>
    <row r="7" spans="1:54" x14ac:dyDescent="0.25">
      <c r="A7">
        <v>3110</v>
      </c>
      <c r="B7" t="s">
        <v>30</v>
      </c>
      <c r="M7" t="s">
        <v>15</v>
      </c>
      <c r="N7" t="s">
        <v>15</v>
      </c>
      <c r="Z7" t="s">
        <v>15</v>
      </c>
      <c r="AA7" t="s">
        <v>15</v>
      </c>
      <c r="AM7" t="s">
        <v>15</v>
      </c>
      <c r="AN7" t="s">
        <v>15</v>
      </c>
    </row>
    <row r="9" spans="1:54" x14ac:dyDescent="0.25">
      <c r="A9">
        <v>3120</v>
      </c>
      <c r="B9" s="2" t="s">
        <v>12</v>
      </c>
    </row>
    <row r="10" spans="1:54" x14ac:dyDescent="0.25">
      <c r="A10">
        <v>3121</v>
      </c>
      <c r="B10" s="2" t="s">
        <v>13</v>
      </c>
      <c r="C10" t="s">
        <v>15</v>
      </c>
      <c r="D10" t="s">
        <v>15</v>
      </c>
      <c r="E10" t="s">
        <v>15</v>
      </c>
    </row>
    <row r="11" spans="1:54" x14ac:dyDescent="0.25">
      <c r="B11" t="s">
        <v>14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15</v>
      </c>
      <c r="V11" t="s">
        <v>15</v>
      </c>
      <c r="W11" t="s">
        <v>15</v>
      </c>
      <c r="X11" t="s">
        <v>15</v>
      </c>
      <c r="Z11" t="s">
        <v>15</v>
      </c>
      <c r="AA11" t="s">
        <v>15</v>
      </c>
      <c r="AB11" t="s">
        <v>15</v>
      </c>
      <c r="AC11" t="s">
        <v>15</v>
      </c>
      <c r="AD11" t="s">
        <v>15</v>
      </c>
      <c r="AE11" t="s">
        <v>15</v>
      </c>
      <c r="AF11" t="s">
        <v>15</v>
      </c>
      <c r="AG11" t="s">
        <v>15</v>
      </c>
      <c r="AH11" t="s">
        <v>15</v>
      </c>
      <c r="AI11" t="s">
        <v>15</v>
      </c>
      <c r="AJ11" t="s">
        <v>15</v>
      </c>
      <c r="AK11" t="s">
        <v>15</v>
      </c>
      <c r="AM11" t="s">
        <v>15</v>
      </c>
      <c r="AN11" t="s">
        <v>15</v>
      </c>
      <c r="AO11" t="s">
        <v>15</v>
      </c>
      <c r="AP11" t="s">
        <v>15</v>
      </c>
      <c r="AQ11" t="s">
        <v>15</v>
      </c>
      <c r="AR11" t="s">
        <v>15</v>
      </c>
      <c r="AS11" t="s">
        <v>15</v>
      </c>
      <c r="AT11" t="s">
        <v>15</v>
      </c>
      <c r="AU11" t="s">
        <v>15</v>
      </c>
      <c r="AV11" t="s">
        <v>15</v>
      </c>
      <c r="AW11" t="s">
        <v>15</v>
      </c>
      <c r="AX11" t="s">
        <v>15</v>
      </c>
      <c r="AZ11" t="s">
        <v>15</v>
      </c>
      <c r="BA11" t="s">
        <v>15</v>
      </c>
      <c r="BB11" t="s">
        <v>15</v>
      </c>
    </row>
    <row r="13" spans="1:54" x14ac:dyDescent="0.25">
      <c r="A13">
        <v>3122</v>
      </c>
      <c r="B13" s="2" t="s">
        <v>16</v>
      </c>
      <c r="D13" t="s">
        <v>15</v>
      </c>
      <c r="E13" t="s">
        <v>15</v>
      </c>
      <c r="G13" t="s">
        <v>15</v>
      </c>
      <c r="H13" t="s">
        <v>15</v>
      </c>
      <c r="I13" t="s">
        <v>15</v>
      </c>
      <c r="J13" t="s">
        <v>15</v>
      </c>
      <c r="P13" t="s">
        <v>15</v>
      </c>
      <c r="Q13" t="s">
        <v>15</v>
      </c>
      <c r="R13" t="s">
        <v>15</v>
      </c>
      <c r="S13" t="s">
        <v>15</v>
      </c>
      <c r="T13" t="s">
        <v>15</v>
      </c>
    </row>
    <row r="14" spans="1:54" x14ac:dyDescent="0.25">
      <c r="B14" t="s">
        <v>17</v>
      </c>
      <c r="D14" t="s">
        <v>15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M14" t="s">
        <v>15</v>
      </c>
      <c r="N14" t="s">
        <v>15</v>
      </c>
      <c r="O14" t="s">
        <v>15</v>
      </c>
      <c r="P14" t="s">
        <v>15</v>
      </c>
      <c r="Q14" t="s">
        <v>15</v>
      </c>
      <c r="R14" t="s">
        <v>15</v>
      </c>
      <c r="S14" t="s">
        <v>15</v>
      </c>
      <c r="T14" t="s">
        <v>15</v>
      </c>
      <c r="U14" t="s">
        <v>15</v>
      </c>
      <c r="V14" t="s">
        <v>15</v>
      </c>
      <c r="W14" t="s">
        <v>15</v>
      </c>
      <c r="X14" t="s">
        <v>15</v>
      </c>
      <c r="Z14" t="s">
        <v>15</v>
      </c>
      <c r="AA14" t="s">
        <v>15</v>
      </c>
      <c r="AB14" t="s">
        <v>15</v>
      </c>
      <c r="AC14" t="s">
        <v>15</v>
      </c>
      <c r="AD14" t="s">
        <v>15</v>
      </c>
      <c r="AE14" t="s">
        <v>15</v>
      </c>
      <c r="AF14" t="s">
        <v>15</v>
      </c>
      <c r="AG14" t="s">
        <v>15</v>
      </c>
      <c r="AH14" t="s">
        <v>15</v>
      </c>
      <c r="AI14" t="s">
        <v>15</v>
      </c>
      <c r="AJ14" t="s">
        <v>15</v>
      </c>
      <c r="AK14" t="s">
        <v>15</v>
      </c>
      <c r="AM14" t="s">
        <v>15</v>
      </c>
      <c r="AN14" t="s">
        <v>15</v>
      </c>
      <c r="AO14" t="s">
        <v>15</v>
      </c>
      <c r="AP14" t="s">
        <v>15</v>
      </c>
      <c r="AQ14" t="s">
        <v>15</v>
      </c>
      <c r="AR14" t="s">
        <v>15</v>
      </c>
    </row>
    <row r="15" spans="1:54" x14ac:dyDescent="0.25">
      <c r="B15" t="s">
        <v>18</v>
      </c>
      <c r="D15" t="s">
        <v>15</v>
      </c>
      <c r="E15" t="s">
        <v>15</v>
      </c>
      <c r="P15" t="s">
        <v>15</v>
      </c>
      <c r="Q15" t="s">
        <v>15</v>
      </c>
      <c r="V15" t="s">
        <v>15</v>
      </c>
      <c r="W15" t="s">
        <v>15</v>
      </c>
    </row>
    <row r="16" spans="1:54" x14ac:dyDescent="0.25">
      <c r="B16" t="s">
        <v>19</v>
      </c>
      <c r="E16" t="s">
        <v>15</v>
      </c>
      <c r="F16" t="s">
        <v>15</v>
      </c>
      <c r="G16" t="s">
        <v>15</v>
      </c>
      <c r="H16" t="s">
        <v>15</v>
      </c>
      <c r="I16" t="s">
        <v>15</v>
      </c>
      <c r="J16" t="s">
        <v>15</v>
      </c>
      <c r="K16" t="s">
        <v>15</v>
      </c>
      <c r="M16" t="s">
        <v>15</v>
      </c>
      <c r="N16" t="s">
        <v>15</v>
      </c>
      <c r="O16" t="s">
        <v>15</v>
      </c>
      <c r="P16" t="s">
        <v>15</v>
      </c>
      <c r="Q16" t="s">
        <v>15</v>
      </c>
      <c r="R16" t="s">
        <v>15</v>
      </c>
      <c r="S16" t="s">
        <v>15</v>
      </c>
      <c r="T16" t="s">
        <v>15</v>
      </c>
      <c r="U16" t="s">
        <v>15</v>
      </c>
    </row>
    <row r="18" spans="1:50" x14ac:dyDescent="0.25">
      <c r="A18">
        <v>3123</v>
      </c>
      <c r="B18" t="s">
        <v>20</v>
      </c>
      <c r="I18" t="s">
        <v>15</v>
      </c>
      <c r="J18" t="s">
        <v>15</v>
      </c>
      <c r="P18" t="s">
        <v>15</v>
      </c>
      <c r="Q18" t="s">
        <v>15</v>
      </c>
      <c r="R18" t="s">
        <v>15</v>
      </c>
      <c r="S18" t="s">
        <v>15</v>
      </c>
      <c r="T18" t="s">
        <v>15</v>
      </c>
      <c r="U18" t="s">
        <v>15</v>
      </c>
      <c r="V18" t="s">
        <v>15</v>
      </c>
      <c r="W18" t="s">
        <v>15</v>
      </c>
      <c r="AC18" t="s">
        <v>15</v>
      </c>
      <c r="AD18" t="s">
        <v>15</v>
      </c>
      <c r="AE18" t="s">
        <v>15</v>
      </c>
      <c r="AF18" t="s">
        <v>15</v>
      </c>
      <c r="AG18" t="s">
        <v>15</v>
      </c>
      <c r="AH18" t="s">
        <v>15</v>
      </c>
      <c r="AI18" t="s">
        <v>15</v>
      </c>
      <c r="AQ18" t="s">
        <v>15</v>
      </c>
      <c r="AR18" t="s">
        <v>15</v>
      </c>
      <c r="AS18" t="s">
        <v>15</v>
      </c>
      <c r="AT18" t="s">
        <v>15</v>
      </c>
      <c r="AU18" t="s">
        <v>15</v>
      </c>
      <c r="AV18" t="s">
        <v>15</v>
      </c>
      <c r="AW18" t="s">
        <v>15</v>
      </c>
      <c r="AX18" t="s">
        <v>15</v>
      </c>
    </row>
    <row r="20" spans="1:50" x14ac:dyDescent="0.25">
      <c r="A20">
        <v>3124</v>
      </c>
      <c r="B20" t="s">
        <v>21</v>
      </c>
      <c r="I20" t="s">
        <v>15</v>
      </c>
      <c r="J20" t="s">
        <v>15</v>
      </c>
      <c r="K20" t="s">
        <v>15</v>
      </c>
      <c r="M20" t="s">
        <v>15</v>
      </c>
      <c r="N20" t="s">
        <v>15</v>
      </c>
      <c r="O20" t="s">
        <v>15</v>
      </c>
      <c r="P20" t="s">
        <v>15</v>
      </c>
      <c r="Q20" t="s">
        <v>15</v>
      </c>
      <c r="R20" t="s">
        <v>15</v>
      </c>
      <c r="S20" t="s">
        <v>15</v>
      </c>
      <c r="T20" t="s">
        <v>15</v>
      </c>
      <c r="U20" t="s">
        <v>15</v>
      </c>
      <c r="V20" t="s">
        <v>15</v>
      </c>
      <c r="W20" t="s">
        <v>15</v>
      </c>
      <c r="X20" t="s">
        <v>15</v>
      </c>
      <c r="Z20" t="s">
        <v>15</v>
      </c>
      <c r="AA20" t="s">
        <v>15</v>
      </c>
      <c r="AB20" t="s">
        <v>15</v>
      </c>
      <c r="AC20" t="s">
        <v>15</v>
      </c>
      <c r="AD20" t="s">
        <v>15</v>
      </c>
      <c r="AE20" t="s">
        <v>15</v>
      </c>
      <c r="AF20" t="s">
        <v>15</v>
      </c>
      <c r="AG20" t="s">
        <v>15</v>
      </c>
      <c r="AH20" t="s">
        <v>15</v>
      </c>
      <c r="AI20" t="s">
        <v>15</v>
      </c>
      <c r="AJ20" t="s">
        <v>15</v>
      </c>
      <c r="AK20" t="s">
        <v>15</v>
      </c>
      <c r="AM20" t="s">
        <v>15</v>
      </c>
      <c r="AN20" t="s">
        <v>15</v>
      </c>
      <c r="AO20" t="s">
        <v>15</v>
      </c>
      <c r="AP20" t="s">
        <v>15</v>
      </c>
      <c r="AQ20" t="s">
        <v>15</v>
      </c>
      <c r="AR20" t="s">
        <v>15</v>
      </c>
      <c r="AS20" t="s">
        <v>15</v>
      </c>
      <c r="AT20" t="s">
        <v>15</v>
      </c>
      <c r="AU20" t="s">
        <v>15</v>
      </c>
      <c r="AV20" t="s">
        <v>15</v>
      </c>
      <c r="AW20" t="s">
        <v>15</v>
      </c>
      <c r="AX20" t="s">
        <v>15</v>
      </c>
    </row>
    <row r="22" spans="1:50" x14ac:dyDescent="0.25">
      <c r="A22">
        <v>3125</v>
      </c>
      <c r="B22" t="s">
        <v>22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t="s">
        <v>15</v>
      </c>
      <c r="M22" t="s">
        <v>15</v>
      </c>
      <c r="N22" t="s">
        <v>15</v>
      </c>
      <c r="O22" t="s">
        <v>15</v>
      </c>
      <c r="P22" t="s">
        <v>15</v>
      </c>
      <c r="Q22" t="s">
        <v>15</v>
      </c>
      <c r="R22" t="s">
        <v>15</v>
      </c>
      <c r="S22" t="s">
        <v>15</v>
      </c>
      <c r="T22" t="s">
        <v>15</v>
      </c>
      <c r="U22" t="s">
        <v>15</v>
      </c>
      <c r="V22" t="s">
        <v>15</v>
      </c>
      <c r="W22" t="s">
        <v>15</v>
      </c>
      <c r="X22" t="s">
        <v>15</v>
      </c>
      <c r="Z22" t="s">
        <v>15</v>
      </c>
      <c r="AA22" t="s">
        <v>15</v>
      </c>
      <c r="AB22" t="s">
        <v>15</v>
      </c>
      <c r="AC22" t="s">
        <v>15</v>
      </c>
      <c r="AD22" t="s">
        <v>15</v>
      </c>
      <c r="AE22" t="s">
        <v>15</v>
      </c>
      <c r="AF22" t="s">
        <v>15</v>
      </c>
      <c r="AG22" t="s">
        <v>15</v>
      </c>
      <c r="AH22" t="s">
        <v>15</v>
      </c>
      <c r="AI22" t="s">
        <v>15</v>
      </c>
      <c r="AJ22" t="s">
        <v>15</v>
      </c>
      <c r="AK22" t="s">
        <v>15</v>
      </c>
      <c r="AM22" t="s">
        <v>15</v>
      </c>
      <c r="AN22" t="s">
        <v>15</v>
      </c>
      <c r="AO22" t="s">
        <v>15</v>
      </c>
      <c r="AP22" t="s">
        <v>15</v>
      </c>
      <c r="AQ22" t="s">
        <v>15</v>
      </c>
      <c r="AR22" t="s">
        <v>15</v>
      </c>
      <c r="AS22" t="s">
        <v>15</v>
      </c>
      <c r="AT22" t="s">
        <v>15</v>
      </c>
      <c r="AU22" t="s">
        <v>15</v>
      </c>
      <c r="AV22" t="s">
        <v>15</v>
      </c>
      <c r="AW22" t="s">
        <v>15</v>
      </c>
      <c r="AX22" t="s">
        <v>15</v>
      </c>
    </row>
    <row r="24" spans="1:50" x14ac:dyDescent="0.25">
      <c r="A24">
        <v>3126</v>
      </c>
      <c r="B24" t="s">
        <v>23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M24" t="s">
        <v>15</v>
      </c>
      <c r="N24" t="s">
        <v>15</v>
      </c>
      <c r="O24" t="s">
        <v>15</v>
      </c>
      <c r="P24" t="s">
        <v>15</v>
      </c>
      <c r="Q24" t="s">
        <v>15</v>
      </c>
      <c r="R24" t="s">
        <v>15</v>
      </c>
      <c r="S24" t="s">
        <v>15</v>
      </c>
      <c r="T24" t="s">
        <v>15</v>
      </c>
      <c r="U24" t="s">
        <v>15</v>
      </c>
      <c r="V24" t="s">
        <v>15</v>
      </c>
      <c r="W24" t="s">
        <v>15</v>
      </c>
      <c r="X24" t="s">
        <v>15</v>
      </c>
      <c r="Z24" t="s">
        <v>15</v>
      </c>
      <c r="AA24" t="s">
        <v>15</v>
      </c>
      <c r="AB24" t="s">
        <v>15</v>
      </c>
      <c r="AC24" t="s">
        <v>15</v>
      </c>
      <c r="AD24" t="s">
        <v>15</v>
      </c>
      <c r="AE24" t="s">
        <v>15</v>
      </c>
      <c r="AF24" t="s">
        <v>15</v>
      </c>
      <c r="AG24" t="s">
        <v>15</v>
      </c>
      <c r="AH24" t="s">
        <v>15</v>
      </c>
      <c r="AI24" t="s">
        <v>15</v>
      </c>
      <c r="AJ24" t="s">
        <v>15</v>
      </c>
      <c r="AK24" t="s">
        <v>15</v>
      </c>
      <c r="AM24" t="s">
        <v>15</v>
      </c>
      <c r="AN24" t="s">
        <v>15</v>
      </c>
      <c r="AO24" t="s">
        <v>15</v>
      </c>
      <c r="AP24" t="s">
        <v>15</v>
      </c>
      <c r="AQ24" t="s">
        <v>15</v>
      </c>
      <c r="AR24" t="s">
        <v>15</v>
      </c>
      <c r="AS24" t="s">
        <v>15</v>
      </c>
      <c r="AT24" t="s">
        <v>15</v>
      </c>
      <c r="AU24" t="s">
        <v>15</v>
      </c>
      <c r="AV24" t="s">
        <v>15</v>
      </c>
      <c r="AW24" t="s">
        <v>15</v>
      </c>
      <c r="AX24" t="s">
        <v>15</v>
      </c>
    </row>
    <row r="25" spans="1:50" x14ac:dyDescent="0.25">
      <c r="B25" t="s">
        <v>24</v>
      </c>
      <c r="G25" t="s">
        <v>15</v>
      </c>
      <c r="H25" t="s">
        <v>15</v>
      </c>
      <c r="I25" t="s">
        <v>15</v>
      </c>
      <c r="J25" t="s">
        <v>15</v>
      </c>
      <c r="K25" t="s">
        <v>15</v>
      </c>
      <c r="M25" t="s">
        <v>15</v>
      </c>
      <c r="N25" t="s">
        <v>15</v>
      </c>
      <c r="O25" t="s">
        <v>15</v>
      </c>
      <c r="P25" t="s">
        <v>15</v>
      </c>
      <c r="Q25" t="s">
        <v>15</v>
      </c>
      <c r="R25" t="s">
        <v>15</v>
      </c>
      <c r="S25" t="s">
        <v>15</v>
      </c>
      <c r="T25" t="s">
        <v>15</v>
      </c>
      <c r="U25" t="s">
        <v>15</v>
      </c>
      <c r="V25" t="s">
        <v>15</v>
      </c>
      <c r="W25" t="s">
        <v>15</v>
      </c>
      <c r="X25" t="s">
        <v>15</v>
      </c>
      <c r="Z25" t="s">
        <v>15</v>
      </c>
      <c r="AA25" t="s">
        <v>15</v>
      </c>
      <c r="AB25" t="s">
        <v>15</v>
      </c>
      <c r="AC25" t="s">
        <v>15</v>
      </c>
      <c r="AD25" t="s">
        <v>15</v>
      </c>
      <c r="AE25" t="s">
        <v>15</v>
      </c>
      <c r="AF25" t="s">
        <v>15</v>
      </c>
      <c r="AG25" t="s">
        <v>15</v>
      </c>
      <c r="AH25" t="s">
        <v>15</v>
      </c>
      <c r="AI25" t="s">
        <v>15</v>
      </c>
      <c r="AJ25" t="s">
        <v>15</v>
      </c>
      <c r="AK25" t="s">
        <v>15</v>
      </c>
      <c r="AM25" t="s">
        <v>15</v>
      </c>
      <c r="AN25" t="s">
        <v>15</v>
      </c>
      <c r="AO25" t="s">
        <v>15</v>
      </c>
      <c r="AP25" t="s">
        <v>15</v>
      </c>
      <c r="AQ25" t="s">
        <v>15</v>
      </c>
      <c r="AR25" t="s">
        <v>15</v>
      </c>
      <c r="AS25" t="s">
        <v>15</v>
      </c>
      <c r="AT25" t="s">
        <v>15</v>
      </c>
      <c r="AU25" t="s">
        <v>15</v>
      </c>
      <c r="AV25" t="s">
        <v>15</v>
      </c>
      <c r="AW25" t="s">
        <v>15</v>
      </c>
      <c r="AX25" t="s">
        <v>15</v>
      </c>
    </row>
    <row r="26" spans="1:50" x14ac:dyDescent="0.25">
      <c r="B26" t="s">
        <v>25</v>
      </c>
      <c r="G26" t="s">
        <v>15</v>
      </c>
      <c r="H26" t="s">
        <v>15</v>
      </c>
      <c r="I26" t="s">
        <v>15</v>
      </c>
      <c r="J26" t="s">
        <v>15</v>
      </c>
      <c r="K26" t="s">
        <v>15</v>
      </c>
      <c r="M26" t="s">
        <v>15</v>
      </c>
      <c r="N26" t="s">
        <v>15</v>
      </c>
      <c r="O26" t="s">
        <v>15</v>
      </c>
      <c r="P26" t="s">
        <v>15</v>
      </c>
      <c r="Q26" t="s">
        <v>15</v>
      </c>
      <c r="R26" t="s">
        <v>15</v>
      </c>
      <c r="S26" t="s">
        <v>15</v>
      </c>
      <c r="T26" t="s">
        <v>15</v>
      </c>
      <c r="U26" t="s">
        <v>15</v>
      </c>
      <c r="V26" t="s">
        <v>15</v>
      </c>
      <c r="W26" t="s">
        <v>15</v>
      </c>
      <c r="X26" t="s">
        <v>15</v>
      </c>
      <c r="Z26" t="s">
        <v>15</v>
      </c>
      <c r="AA26" t="s">
        <v>15</v>
      </c>
      <c r="AB26" t="s">
        <v>15</v>
      </c>
      <c r="AC26" t="s">
        <v>15</v>
      </c>
      <c r="AD26" t="s">
        <v>15</v>
      </c>
      <c r="AE26" t="s">
        <v>15</v>
      </c>
      <c r="AF26" t="s">
        <v>15</v>
      </c>
      <c r="AG26" t="s">
        <v>15</v>
      </c>
      <c r="AH26" t="s">
        <v>15</v>
      </c>
      <c r="AI26" t="s">
        <v>15</v>
      </c>
      <c r="AJ26" t="s">
        <v>15</v>
      </c>
      <c r="AK26" t="s">
        <v>15</v>
      </c>
      <c r="AM26" t="s">
        <v>15</v>
      </c>
      <c r="AN26" t="s">
        <v>15</v>
      </c>
      <c r="AO26" t="s">
        <v>15</v>
      </c>
      <c r="AP26" t="s">
        <v>15</v>
      </c>
      <c r="AQ26" t="s">
        <v>15</v>
      </c>
      <c r="AR26" t="s">
        <v>15</v>
      </c>
      <c r="AS26" t="s">
        <v>15</v>
      </c>
      <c r="AT26" t="s">
        <v>15</v>
      </c>
      <c r="AU26" t="s">
        <v>15</v>
      </c>
      <c r="AV26" t="s">
        <v>15</v>
      </c>
      <c r="AW26" t="s">
        <v>15</v>
      </c>
      <c r="AX26" t="s">
        <v>15</v>
      </c>
    </row>
    <row r="28" spans="1:50" x14ac:dyDescent="0.25">
      <c r="A28">
        <v>3127</v>
      </c>
      <c r="B28" s="2" t="s">
        <v>26</v>
      </c>
      <c r="I28" t="s">
        <v>15</v>
      </c>
      <c r="J28" t="s">
        <v>15</v>
      </c>
      <c r="K28" t="s">
        <v>15</v>
      </c>
      <c r="M28" t="s">
        <v>15</v>
      </c>
      <c r="N28" t="s">
        <v>15</v>
      </c>
      <c r="O28" t="s">
        <v>15</v>
      </c>
      <c r="P28" t="s">
        <v>15</v>
      </c>
      <c r="Q28" t="s">
        <v>15</v>
      </c>
      <c r="R28" t="s">
        <v>15</v>
      </c>
      <c r="S28" t="s">
        <v>15</v>
      </c>
      <c r="T28" t="s">
        <v>15</v>
      </c>
      <c r="U28" t="s">
        <v>15</v>
      </c>
      <c r="V28" t="s">
        <v>15</v>
      </c>
      <c r="W28" t="s">
        <v>15</v>
      </c>
      <c r="X28" t="s">
        <v>15</v>
      </c>
      <c r="Z28" t="s">
        <v>15</v>
      </c>
      <c r="AA28" t="s">
        <v>15</v>
      </c>
      <c r="AB28" t="s">
        <v>15</v>
      </c>
    </row>
    <row r="29" spans="1:50" x14ac:dyDescent="0.25">
      <c r="B29" s="2" t="s">
        <v>27</v>
      </c>
      <c r="F29" t="s">
        <v>15</v>
      </c>
      <c r="G29" t="s">
        <v>15</v>
      </c>
      <c r="H29" t="s">
        <v>15</v>
      </c>
      <c r="I29" t="s">
        <v>15</v>
      </c>
      <c r="J29" t="s">
        <v>15</v>
      </c>
      <c r="K29" t="s">
        <v>15</v>
      </c>
      <c r="M29" t="s">
        <v>15</v>
      </c>
      <c r="N29" t="s">
        <v>15</v>
      </c>
      <c r="O29" t="s">
        <v>15</v>
      </c>
      <c r="P29" t="s">
        <v>15</v>
      </c>
      <c r="Q29" t="s">
        <v>15</v>
      </c>
      <c r="R29" t="s">
        <v>15</v>
      </c>
      <c r="S29" t="s">
        <v>15</v>
      </c>
      <c r="T29" t="s">
        <v>15</v>
      </c>
      <c r="U29" t="s">
        <v>15</v>
      </c>
      <c r="V29" t="s">
        <v>15</v>
      </c>
      <c r="W29" t="s">
        <v>15</v>
      </c>
      <c r="X29" t="s">
        <v>15</v>
      </c>
    </row>
    <row r="31" spans="1:50" x14ac:dyDescent="0.25">
      <c r="A31">
        <v>3128</v>
      </c>
      <c r="B31" t="s">
        <v>28</v>
      </c>
      <c r="F31" t="s">
        <v>15</v>
      </c>
      <c r="G31" t="s">
        <v>15</v>
      </c>
      <c r="H31" t="s">
        <v>15</v>
      </c>
      <c r="I31" t="s">
        <v>15</v>
      </c>
      <c r="J31" t="s">
        <v>15</v>
      </c>
      <c r="K31" t="s">
        <v>15</v>
      </c>
      <c r="M31" t="s">
        <v>15</v>
      </c>
      <c r="N31" t="s">
        <v>15</v>
      </c>
      <c r="O31" t="s">
        <v>15</v>
      </c>
      <c r="P31" t="s">
        <v>15</v>
      </c>
      <c r="Q31" t="s">
        <v>15</v>
      </c>
      <c r="R31" t="s">
        <v>15</v>
      </c>
      <c r="S31" t="s">
        <v>15</v>
      </c>
      <c r="T31" t="s">
        <v>15</v>
      </c>
      <c r="U31" t="s">
        <v>15</v>
      </c>
      <c r="V31" t="s">
        <v>15</v>
      </c>
      <c r="W31" t="s">
        <v>15</v>
      </c>
      <c r="X31" t="s">
        <v>15</v>
      </c>
      <c r="Z31" t="s">
        <v>15</v>
      </c>
      <c r="AA31" t="s">
        <v>15</v>
      </c>
      <c r="AB31" t="s">
        <v>15</v>
      </c>
      <c r="AC31" t="s">
        <v>15</v>
      </c>
      <c r="AD31" t="s">
        <v>15</v>
      </c>
      <c r="AE31" t="s">
        <v>15</v>
      </c>
      <c r="AF31" t="s">
        <v>15</v>
      </c>
      <c r="AG31" t="s">
        <v>15</v>
      </c>
      <c r="AH31" t="s">
        <v>15</v>
      </c>
      <c r="AI31" t="s">
        <v>15</v>
      </c>
      <c r="AJ31" t="s">
        <v>15</v>
      </c>
      <c r="AK31" t="s">
        <v>15</v>
      </c>
      <c r="AM31" t="s">
        <v>15</v>
      </c>
      <c r="AN31" t="s">
        <v>15</v>
      </c>
      <c r="AO31" t="s">
        <v>15</v>
      </c>
      <c r="AP31" t="s">
        <v>15</v>
      </c>
      <c r="AQ31" t="s">
        <v>15</v>
      </c>
      <c r="AR31" t="s">
        <v>15</v>
      </c>
      <c r="AS31" t="s">
        <v>15</v>
      </c>
      <c r="AT31" t="s">
        <v>15</v>
      </c>
      <c r="AU31" t="s">
        <v>15</v>
      </c>
      <c r="AV31" t="s">
        <v>15</v>
      </c>
      <c r="AW31" t="s">
        <v>15</v>
      </c>
      <c r="AX31" t="s">
        <v>15</v>
      </c>
    </row>
    <row r="33" spans="1:50" x14ac:dyDescent="0.25">
      <c r="A33">
        <v>3130</v>
      </c>
      <c r="B33" t="s">
        <v>31</v>
      </c>
      <c r="E33" t="s">
        <v>15</v>
      </c>
      <c r="F33" t="s">
        <v>15</v>
      </c>
      <c r="G33" t="s">
        <v>15</v>
      </c>
      <c r="H33" t="s">
        <v>15</v>
      </c>
      <c r="I33" t="s">
        <v>15</v>
      </c>
      <c r="J33" t="s">
        <v>15</v>
      </c>
      <c r="K33" t="s">
        <v>15</v>
      </c>
      <c r="M33" t="s">
        <v>15</v>
      </c>
      <c r="N33" t="s">
        <v>15</v>
      </c>
      <c r="O33" t="s">
        <v>15</v>
      </c>
      <c r="P33" t="s">
        <v>15</v>
      </c>
      <c r="Q33" t="s">
        <v>15</v>
      </c>
      <c r="R33" t="s">
        <v>15</v>
      </c>
      <c r="S33" t="s">
        <v>15</v>
      </c>
      <c r="T33" t="s">
        <v>15</v>
      </c>
      <c r="U33" t="s">
        <v>15</v>
      </c>
      <c r="V33" t="s">
        <v>15</v>
      </c>
      <c r="W33" t="s">
        <v>15</v>
      </c>
      <c r="X33" t="s">
        <v>15</v>
      </c>
      <c r="Z33" t="s">
        <v>15</v>
      </c>
      <c r="AA33" t="s">
        <v>15</v>
      </c>
      <c r="AB33" t="s">
        <v>15</v>
      </c>
      <c r="AC33" t="s">
        <v>15</v>
      </c>
      <c r="AD33" t="s">
        <v>15</v>
      </c>
      <c r="AE33" t="s">
        <v>15</v>
      </c>
      <c r="AF33" t="s">
        <v>15</v>
      </c>
      <c r="AG33" t="s">
        <v>15</v>
      </c>
      <c r="AH33" t="s">
        <v>15</v>
      </c>
      <c r="AI33" t="s">
        <v>15</v>
      </c>
      <c r="AJ33" t="s">
        <v>15</v>
      </c>
      <c r="AK33" t="s">
        <v>15</v>
      </c>
      <c r="AM33" t="s">
        <v>15</v>
      </c>
      <c r="AN33" t="s">
        <v>15</v>
      </c>
      <c r="AO33" t="s">
        <v>15</v>
      </c>
      <c r="AP33" t="s">
        <v>15</v>
      </c>
      <c r="AQ33" t="s">
        <v>15</v>
      </c>
      <c r="AR33" t="s">
        <v>15</v>
      </c>
      <c r="AS33" t="s">
        <v>15</v>
      </c>
      <c r="AT33" t="s">
        <v>15</v>
      </c>
      <c r="AU33" t="s">
        <v>15</v>
      </c>
      <c r="AV33" t="s">
        <v>15</v>
      </c>
      <c r="AW33" t="s">
        <v>15</v>
      </c>
      <c r="AX33" t="s">
        <v>15</v>
      </c>
    </row>
    <row r="35" spans="1:50" x14ac:dyDescent="0.25">
      <c r="A35" s="1">
        <v>4000</v>
      </c>
      <c r="B35" s="1" t="s">
        <v>32</v>
      </c>
    </row>
    <row r="37" spans="1:50" x14ac:dyDescent="0.25">
      <c r="A37" t="s">
        <v>33</v>
      </c>
      <c r="B37" t="s">
        <v>34</v>
      </c>
      <c r="E37" t="s">
        <v>15</v>
      </c>
      <c r="F37" t="s">
        <v>15</v>
      </c>
      <c r="G37" t="s">
        <v>15</v>
      </c>
      <c r="H37" t="s">
        <v>15</v>
      </c>
      <c r="I37" t="s">
        <v>15</v>
      </c>
      <c r="J37" t="s">
        <v>15</v>
      </c>
      <c r="K37" t="s">
        <v>15</v>
      </c>
      <c r="M37" t="s">
        <v>15</v>
      </c>
      <c r="N37" t="s">
        <v>15</v>
      </c>
      <c r="O37" t="s">
        <v>15</v>
      </c>
      <c r="P37" t="s">
        <v>15</v>
      </c>
      <c r="Q37" t="s">
        <v>15</v>
      </c>
      <c r="R37" t="s">
        <v>15</v>
      </c>
      <c r="S37" t="s">
        <v>15</v>
      </c>
      <c r="T37" t="s">
        <v>15</v>
      </c>
      <c r="U37" t="s">
        <v>15</v>
      </c>
      <c r="V37" t="s">
        <v>15</v>
      </c>
      <c r="W37" t="s">
        <v>15</v>
      </c>
      <c r="X37" t="s">
        <v>15</v>
      </c>
      <c r="Z37" t="s">
        <v>15</v>
      </c>
      <c r="AA37" t="s">
        <v>15</v>
      </c>
      <c r="AB37" t="s">
        <v>15</v>
      </c>
      <c r="AC37" t="s">
        <v>15</v>
      </c>
      <c r="AD37" t="s">
        <v>15</v>
      </c>
      <c r="AE37" t="s">
        <v>15</v>
      </c>
      <c r="AF37" t="s">
        <v>15</v>
      </c>
      <c r="AG37" t="s">
        <v>15</v>
      </c>
      <c r="AH37" t="s">
        <v>15</v>
      </c>
      <c r="AI37" t="s">
        <v>15</v>
      </c>
      <c r="AJ37" t="s">
        <v>15</v>
      </c>
      <c r="AK37" t="s">
        <v>15</v>
      </c>
      <c r="AM37" t="s">
        <v>15</v>
      </c>
      <c r="AN37" t="s">
        <v>15</v>
      </c>
      <c r="AO37" t="s">
        <v>15</v>
      </c>
      <c r="AP37" t="s">
        <v>15</v>
      </c>
      <c r="AQ37" t="s">
        <v>15</v>
      </c>
      <c r="AR37" t="s">
        <v>15</v>
      </c>
      <c r="AS37" t="s">
        <v>15</v>
      </c>
      <c r="AT37" t="s">
        <v>15</v>
      </c>
      <c r="AU37" t="s">
        <v>15</v>
      </c>
      <c r="AV37" t="s">
        <v>15</v>
      </c>
      <c r="AW37" t="s">
        <v>15</v>
      </c>
      <c r="AX37" t="s">
        <v>15</v>
      </c>
    </row>
    <row r="39" spans="1:50" x14ac:dyDescent="0.25">
      <c r="A39">
        <v>4020</v>
      </c>
      <c r="B39" t="s">
        <v>35</v>
      </c>
      <c r="E39" t="s">
        <v>15</v>
      </c>
      <c r="F39" t="s">
        <v>15</v>
      </c>
      <c r="G39" t="s">
        <v>15</v>
      </c>
      <c r="H39" t="s">
        <v>15</v>
      </c>
      <c r="I39" t="s">
        <v>15</v>
      </c>
      <c r="J39" t="s">
        <v>15</v>
      </c>
      <c r="K39" t="s">
        <v>15</v>
      </c>
      <c r="M39" t="s">
        <v>15</v>
      </c>
      <c r="N39" t="s">
        <v>15</v>
      </c>
      <c r="O39" t="s">
        <v>15</v>
      </c>
      <c r="P39" t="s">
        <v>15</v>
      </c>
      <c r="Q39" t="s">
        <v>15</v>
      </c>
      <c r="R39" t="s">
        <v>15</v>
      </c>
      <c r="S39" t="s">
        <v>15</v>
      </c>
      <c r="T39" t="s">
        <v>15</v>
      </c>
      <c r="U39" t="s">
        <v>15</v>
      </c>
      <c r="V39" t="s">
        <v>15</v>
      </c>
      <c r="W39" t="s">
        <v>15</v>
      </c>
      <c r="X39" t="s">
        <v>15</v>
      </c>
      <c r="Z39" t="s">
        <v>15</v>
      </c>
      <c r="AA39" t="s">
        <v>15</v>
      </c>
      <c r="AB39" t="s">
        <v>15</v>
      </c>
      <c r="AC39" t="s">
        <v>15</v>
      </c>
      <c r="AD39" t="s">
        <v>15</v>
      </c>
      <c r="AE39" t="s">
        <v>15</v>
      </c>
      <c r="AF39" t="s">
        <v>15</v>
      </c>
      <c r="AG39" t="s">
        <v>15</v>
      </c>
      <c r="AH39" t="s">
        <v>15</v>
      </c>
      <c r="AI39" t="s">
        <v>15</v>
      </c>
      <c r="AJ39" t="s">
        <v>15</v>
      </c>
      <c r="AK39" t="s">
        <v>15</v>
      </c>
      <c r="AM39" t="s">
        <v>15</v>
      </c>
      <c r="AN39" t="s">
        <v>15</v>
      </c>
      <c r="AO39" t="s">
        <v>15</v>
      </c>
      <c r="AP39" t="s">
        <v>15</v>
      </c>
      <c r="AQ39" t="s">
        <v>15</v>
      </c>
      <c r="AR39" t="s">
        <v>15</v>
      </c>
      <c r="AS39" t="s">
        <v>15</v>
      </c>
      <c r="AT39" t="s">
        <v>15</v>
      </c>
      <c r="AU39" t="s">
        <v>15</v>
      </c>
      <c r="AV39" t="s">
        <v>15</v>
      </c>
      <c r="AW39" t="s">
        <v>15</v>
      </c>
      <c r="AX39" t="s">
        <v>15</v>
      </c>
    </row>
    <row r="41" spans="1:50" x14ac:dyDescent="0.25">
      <c r="A41">
        <v>4120</v>
      </c>
      <c r="B41" t="s">
        <v>36</v>
      </c>
      <c r="E41" t="s">
        <v>15</v>
      </c>
      <c r="F41" t="s">
        <v>15</v>
      </c>
      <c r="G41" t="s">
        <v>15</v>
      </c>
      <c r="H41" t="s">
        <v>15</v>
      </c>
      <c r="I41" t="s">
        <v>15</v>
      </c>
      <c r="J41" t="s">
        <v>15</v>
      </c>
      <c r="K41" t="s">
        <v>15</v>
      </c>
      <c r="M41" t="s">
        <v>15</v>
      </c>
      <c r="N41" t="s">
        <v>15</v>
      </c>
      <c r="O41" t="s">
        <v>15</v>
      </c>
      <c r="P41" t="s">
        <v>15</v>
      </c>
      <c r="Q41" t="s">
        <v>15</v>
      </c>
      <c r="R41" t="s">
        <v>15</v>
      </c>
      <c r="S41" t="s">
        <v>15</v>
      </c>
      <c r="T41" t="s">
        <v>15</v>
      </c>
      <c r="U41" t="s">
        <v>15</v>
      </c>
      <c r="V41" t="s">
        <v>15</v>
      </c>
      <c r="W41" t="s">
        <v>15</v>
      </c>
      <c r="X41" t="s">
        <v>15</v>
      </c>
      <c r="Z41" t="s">
        <v>15</v>
      </c>
      <c r="AA41" t="s">
        <v>15</v>
      </c>
      <c r="AB41" t="s">
        <v>15</v>
      </c>
      <c r="AC41" t="s">
        <v>15</v>
      </c>
      <c r="AD41" t="s">
        <v>15</v>
      </c>
      <c r="AE41" t="s">
        <v>15</v>
      </c>
      <c r="AF41" t="s">
        <v>15</v>
      </c>
      <c r="AG41" t="s">
        <v>15</v>
      </c>
      <c r="AH41" t="s">
        <v>15</v>
      </c>
      <c r="AI41" t="s">
        <v>15</v>
      </c>
      <c r="AJ41" t="s">
        <v>15</v>
      </c>
      <c r="AK41" t="s">
        <v>15</v>
      </c>
      <c r="AM41" t="s">
        <v>15</v>
      </c>
      <c r="AN41" t="s">
        <v>15</v>
      </c>
      <c r="AO41" t="s">
        <v>15</v>
      </c>
      <c r="AP41" t="s">
        <v>15</v>
      </c>
      <c r="AQ41" t="s">
        <v>15</v>
      </c>
      <c r="AR41" t="s">
        <v>15</v>
      </c>
      <c r="AS41" t="s">
        <v>15</v>
      </c>
      <c r="AT41" t="s">
        <v>15</v>
      </c>
      <c r="AU41" t="s">
        <v>15</v>
      </c>
      <c r="AV41" t="s">
        <v>15</v>
      </c>
      <c r="AW41" t="s">
        <v>15</v>
      </c>
      <c r="AX41" t="s">
        <v>15</v>
      </c>
    </row>
    <row r="43" spans="1:50" x14ac:dyDescent="0.25">
      <c r="A43">
        <v>4130</v>
      </c>
      <c r="B43" t="s">
        <v>37</v>
      </c>
      <c r="E43" t="s">
        <v>15</v>
      </c>
      <c r="F43" t="s">
        <v>15</v>
      </c>
      <c r="G43" t="s">
        <v>15</v>
      </c>
      <c r="H43" t="s">
        <v>15</v>
      </c>
      <c r="I43" t="s">
        <v>15</v>
      </c>
      <c r="J43" t="s">
        <v>15</v>
      </c>
      <c r="K43" t="s">
        <v>15</v>
      </c>
      <c r="M43" t="s">
        <v>15</v>
      </c>
      <c r="N43" t="s">
        <v>15</v>
      </c>
      <c r="O43" t="s">
        <v>15</v>
      </c>
      <c r="P43" t="s">
        <v>15</v>
      </c>
      <c r="Q43" t="s">
        <v>15</v>
      </c>
      <c r="R43" t="s">
        <v>15</v>
      </c>
      <c r="S43" t="s">
        <v>15</v>
      </c>
      <c r="T43" t="s">
        <v>15</v>
      </c>
      <c r="U43" t="s">
        <v>15</v>
      </c>
      <c r="V43" t="s">
        <v>15</v>
      </c>
      <c r="W43" t="s">
        <v>15</v>
      </c>
      <c r="X43" t="s">
        <v>15</v>
      </c>
      <c r="Z43" t="s">
        <v>15</v>
      </c>
      <c r="AA43" t="s">
        <v>15</v>
      </c>
      <c r="AB43" t="s">
        <v>15</v>
      </c>
      <c r="AC43" t="s">
        <v>15</v>
      </c>
      <c r="AD43" t="s">
        <v>15</v>
      </c>
      <c r="AE43" t="s">
        <v>15</v>
      </c>
      <c r="AF43" t="s">
        <v>15</v>
      </c>
      <c r="AG43" t="s">
        <v>15</v>
      </c>
      <c r="AH43" t="s">
        <v>15</v>
      </c>
      <c r="AI43" t="s">
        <v>15</v>
      </c>
      <c r="AJ43" t="s">
        <v>15</v>
      </c>
      <c r="AK43" t="s">
        <v>15</v>
      </c>
      <c r="AM43" t="s">
        <v>15</v>
      </c>
      <c r="AN43" t="s">
        <v>15</v>
      </c>
      <c r="AO43" t="s">
        <v>15</v>
      </c>
      <c r="AP43" t="s">
        <v>15</v>
      </c>
      <c r="AQ43" t="s">
        <v>15</v>
      </c>
      <c r="AR43" t="s">
        <v>15</v>
      </c>
      <c r="AS43" t="s">
        <v>15</v>
      </c>
      <c r="AT43" t="s">
        <v>15</v>
      </c>
      <c r="AU43" t="s">
        <v>15</v>
      </c>
      <c r="AV43" t="s">
        <v>15</v>
      </c>
      <c r="AW43" t="s">
        <v>15</v>
      </c>
      <c r="AX43" t="s">
        <v>15</v>
      </c>
    </row>
    <row r="45" spans="1:50" x14ac:dyDescent="0.25">
      <c r="A45" s="1">
        <v>6000</v>
      </c>
      <c r="B45" s="1" t="s">
        <v>38</v>
      </c>
    </row>
    <row r="46" spans="1:50" x14ac:dyDescent="0.25">
      <c r="B46" s="1" t="s">
        <v>39</v>
      </c>
    </row>
    <row r="48" spans="1:50" x14ac:dyDescent="0.25">
      <c r="A48">
        <v>6001</v>
      </c>
      <c r="B48" t="s">
        <v>40</v>
      </c>
      <c r="K48" t="s">
        <v>15</v>
      </c>
      <c r="M48" t="s">
        <v>15</v>
      </c>
      <c r="N48" t="s">
        <v>15</v>
      </c>
      <c r="O48" t="s">
        <v>15</v>
      </c>
      <c r="P48" t="s">
        <v>15</v>
      </c>
    </row>
    <row r="49" spans="1:50" x14ac:dyDescent="0.25">
      <c r="B49" t="s">
        <v>41</v>
      </c>
    </row>
    <row r="51" spans="1:50" x14ac:dyDescent="0.25">
      <c r="A51">
        <v>6002</v>
      </c>
      <c r="B51" t="s">
        <v>42</v>
      </c>
      <c r="M51" t="s">
        <v>15</v>
      </c>
      <c r="N51" t="s">
        <v>15</v>
      </c>
      <c r="O51" t="s">
        <v>15</v>
      </c>
      <c r="P51" t="s">
        <v>15</v>
      </c>
      <c r="Q51" t="s">
        <v>15</v>
      </c>
      <c r="R51" t="s">
        <v>15</v>
      </c>
      <c r="S51" t="s">
        <v>15</v>
      </c>
      <c r="T51" t="s">
        <v>15</v>
      </c>
      <c r="U51" t="s">
        <v>15</v>
      </c>
      <c r="V51" t="s">
        <v>15</v>
      </c>
      <c r="W51" t="s">
        <v>15</v>
      </c>
      <c r="X51" t="s">
        <v>15</v>
      </c>
      <c r="Z51" t="s">
        <v>15</v>
      </c>
      <c r="AA51" t="s">
        <v>15</v>
      </c>
      <c r="AB51" t="s">
        <v>15</v>
      </c>
      <c r="AC51" t="s">
        <v>15</v>
      </c>
      <c r="AD51" t="s">
        <v>15</v>
      </c>
      <c r="AE51" t="s">
        <v>15</v>
      </c>
      <c r="AF51" t="s">
        <v>15</v>
      </c>
      <c r="AG51" t="s">
        <v>15</v>
      </c>
      <c r="AH51" t="s">
        <v>15</v>
      </c>
      <c r="AI51" t="s">
        <v>15</v>
      </c>
      <c r="AJ51" t="s">
        <v>15</v>
      </c>
      <c r="AK51" t="s">
        <v>15</v>
      </c>
      <c r="AM51" t="s">
        <v>15</v>
      </c>
      <c r="AN51" t="s">
        <v>15</v>
      </c>
      <c r="AO51" t="s">
        <v>15</v>
      </c>
      <c r="AP51" t="s">
        <v>15</v>
      </c>
      <c r="AQ51" t="s">
        <v>15</v>
      </c>
      <c r="AR51" t="s">
        <v>15</v>
      </c>
      <c r="AS51" t="s">
        <v>15</v>
      </c>
      <c r="AT51" t="s">
        <v>15</v>
      </c>
      <c r="AU51" t="s">
        <v>15</v>
      </c>
      <c r="AV51" t="s">
        <v>15</v>
      </c>
      <c r="AW51" t="s">
        <v>15</v>
      </c>
      <c r="AX51" t="s">
        <v>15</v>
      </c>
    </row>
    <row r="53" spans="1:50" x14ac:dyDescent="0.25">
      <c r="A53">
        <v>6003</v>
      </c>
      <c r="B53" t="s">
        <v>43</v>
      </c>
      <c r="AM53" t="s">
        <v>15</v>
      </c>
      <c r="AN53" t="s">
        <v>15</v>
      </c>
      <c r="AO53" t="s">
        <v>15</v>
      </c>
      <c r="AP53" t="s">
        <v>15</v>
      </c>
      <c r="AQ53" t="s">
        <v>15</v>
      </c>
      <c r="AR53" t="s">
        <v>15</v>
      </c>
      <c r="AS53" t="s">
        <v>15</v>
      </c>
      <c r="AT53" t="s">
        <v>15</v>
      </c>
      <c r="AU53" t="s">
        <v>15</v>
      </c>
      <c r="AV53" t="s">
        <v>15</v>
      </c>
      <c r="AW53" t="s">
        <v>15</v>
      </c>
      <c r="AX53" t="s">
        <v>15</v>
      </c>
    </row>
    <row r="55" spans="1:50" x14ac:dyDescent="0.25">
      <c r="A55">
        <v>6004</v>
      </c>
      <c r="B55" t="s">
        <v>125</v>
      </c>
      <c r="S55" t="s">
        <v>15</v>
      </c>
      <c r="T55" t="s">
        <v>15</v>
      </c>
      <c r="U55" t="s">
        <v>15</v>
      </c>
      <c r="V55" t="s">
        <v>15</v>
      </c>
      <c r="W55" t="s">
        <v>15</v>
      </c>
      <c r="X55" t="s">
        <v>15</v>
      </c>
      <c r="Z55" t="s">
        <v>15</v>
      </c>
      <c r="AA55" t="s">
        <v>15</v>
      </c>
      <c r="AB55" t="s">
        <v>15</v>
      </c>
      <c r="AC55" t="s">
        <v>15</v>
      </c>
      <c r="AD55" t="s">
        <v>15</v>
      </c>
      <c r="AE55" t="s">
        <v>15</v>
      </c>
      <c r="AF55" t="s">
        <v>15</v>
      </c>
      <c r="AG55" t="s">
        <v>15</v>
      </c>
      <c r="AH55" t="s">
        <v>15</v>
      </c>
      <c r="AI55" t="s">
        <v>15</v>
      </c>
      <c r="AJ55" t="s">
        <v>15</v>
      </c>
      <c r="AK55" t="s">
        <v>15</v>
      </c>
      <c r="AM55" t="s">
        <v>15</v>
      </c>
      <c r="AN55" t="s">
        <v>15</v>
      </c>
      <c r="AO55" t="s">
        <v>15</v>
      </c>
      <c r="AP55" t="s">
        <v>15</v>
      </c>
      <c r="AQ55" t="s">
        <v>15</v>
      </c>
      <c r="AR55" t="s">
        <v>15</v>
      </c>
      <c r="AS55" t="s">
        <v>15</v>
      </c>
      <c r="AT55" t="s">
        <v>15</v>
      </c>
      <c r="AU55" t="s">
        <v>15</v>
      </c>
      <c r="AV55" t="s">
        <v>15</v>
      </c>
      <c r="AW55" t="s">
        <v>15</v>
      </c>
      <c r="AX55" t="s">
        <v>15</v>
      </c>
    </row>
    <row r="57" spans="1:50" x14ac:dyDescent="0.25">
      <c r="A57">
        <v>6005</v>
      </c>
      <c r="B57" t="s">
        <v>44</v>
      </c>
      <c r="M57" t="s">
        <v>15</v>
      </c>
      <c r="N57" t="s">
        <v>15</v>
      </c>
      <c r="O57" t="s">
        <v>15</v>
      </c>
      <c r="P57" t="s">
        <v>15</v>
      </c>
      <c r="Q57" t="s">
        <v>15</v>
      </c>
      <c r="R57" t="s">
        <v>15</v>
      </c>
      <c r="S57" t="s">
        <v>15</v>
      </c>
      <c r="T57" t="s">
        <v>15</v>
      </c>
      <c r="U57" t="s">
        <v>15</v>
      </c>
      <c r="V57" t="s">
        <v>15</v>
      </c>
      <c r="W57" t="s">
        <v>15</v>
      </c>
      <c r="X57" t="s">
        <v>15</v>
      </c>
      <c r="Z57" t="s">
        <v>15</v>
      </c>
      <c r="AA57" t="s">
        <v>15</v>
      </c>
      <c r="AB57" t="s">
        <v>15</v>
      </c>
      <c r="AC57" t="s">
        <v>15</v>
      </c>
      <c r="AD57" t="s">
        <v>15</v>
      </c>
      <c r="AE57" t="s">
        <v>15</v>
      </c>
      <c r="AF57" t="s">
        <v>15</v>
      </c>
      <c r="AG57" t="s">
        <v>15</v>
      </c>
      <c r="AH57" t="s">
        <v>15</v>
      </c>
      <c r="AI57" t="s">
        <v>15</v>
      </c>
      <c r="AJ57" t="s">
        <v>15</v>
      </c>
      <c r="AK57" t="s">
        <v>15</v>
      </c>
      <c r="AM57" t="s">
        <v>15</v>
      </c>
      <c r="AN57" t="s">
        <v>15</v>
      </c>
      <c r="AO57" t="s">
        <v>15</v>
      </c>
      <c r="AP57" t="s">
        <v>15</v>
      </c>
      <c r="AQ57" t="s">
        <v>15</v>
      </c>
      <c r="AR57" t="s">
        <v>15</v>
      </c>
      <c r="AS57" t="s">
        <v>15</v>
      </c>
      <c r="AT57" t="s">
        <v>15</v>
      </c>
      <c r="AU57" t="s">
        <v>15</v>
      </c>
      <c r="AV57" t="s">
        <v>15</v>
      </c>
      <c r="AW57" t="s">
        <v>15</v>
      </c>
      <c r="AX57" t="s">
        <v>15</v>
      </c>
    </row>
    <row r="59" spans="1:50" x14ac:dyDescent="0.25">
      <c r="A59">
        <v>6006</v>
      </c>
      <c r="B59" s="2" t="s">
        <v>126</v>
      </c>
      <c r="M59" t="s">
        <v>15</v>
      </c>
      <c r="N59" t="s">
        <v>15</v>
      </c>
      <c r="O59" t="s">
        <v>15</v>
      </c>
      <c r="P59" t="s">
        <v>15</v>
      </c>
      <c r="Q59" t="s">
        <v>15</v>
      </c>
      <c r="R59" t="s">
        <v>15</v>
      </c>
    </row>
    <row r="61" spans="1:50" x14ac:dyDescent="0.25">
      <c r="A61">
        <v>6007</v>
      </c>
      <c r="B61" s="2" t="s">
        <v>128</v>
      </c>
      <c r="S61" t="s">
        <v>15</v>
      </c>
      <c r="T61" t="s">
        <v>15</v>
      </c>
      <c r="U61" t="s">
        <v>15</v>
      </c>
      <c r="V61" t="s">
        <v>15</v>
      </c>
      <c r="W61" t="s">
        <v>15</v>
      </c>
      <c r="X61" t="s">
        <v>15</v>
      </c>
      <c r="Z61" t="s">
        <v>15</v>
      </c>
      <c r="AA61" t="s">
        <v>15</v>
      </c>
      <c r="AB61" t="s">
        <v>15</v>
      </c>
      <c r="AC61" t="s">
        <v>15</v>
      </c>
      <c r="AD61" t="s">
        <v>15</v>
      </c>
      <c r="AE61" t="s">
        <v>15</v>
      </c>
      <c r="AF61" t="s">
        <v>15</v>
      </c>
      <c r="AG61" t="s">
        <v>15</v>
      </c>
      <c r="AH61" t="s">
        <v>15</v>
      </c>
      <c r="AI61" t="s">
        <v>15</v>
      </c>
      <c r="AJ61" t="s">
        <v>15</v>
      </c>
      <c r="AK61" t="s">
        <v>15</v>
      </c>
      <c r="AM61" t="s">
        <v>15</v>
      </c>
      <c r="AN61" t="s">
        <v>15</v>
      </c>
      <c r="AO61" t="s">
        <v>15</v>
      </c>
      <c r="AP61" t="s">
        <v>15</v>
      </c>
      <c r="AQ61" t="s">
        <v>15</v>
      </c>
      <c r="AR61" t="s">
        <v>15</v>
      </c>
      <c r="AS61" t="s">
        <v>15</v>
      </c>
      <c r="AT61" t="s">
        <v>15</v>
      </c>
      <c r="AU61" t="s">
        <v>15</v>
      </c>
      <c r="AV61" t="s">
        <v>15</v>
      </c>
      <c r="AW61" t="s">
        <v>15</v>
      </c>
      <c r="AX61" t="s">
        <v>15</v>
      </c>
    </row>
    <row r="63" spans="1:50" x14ac:dyDescent="0.25">
      <c r="A63">
        <v>6008</v>
      </c>
      <c r="B63" t="s">
        <v>127</v>
      </c>
      <c r="S63" t="s">
        <v>15</v>
      </c>
      <c r="T63" t="s">
        <v>15</v>
      </c>
      <c r="U63" t="s">
        <v>15</v>
      </c>
      <c r="V63" t="s">
        <v>15</v>
      </c>
      <c r="W63" t="s">
        <v>15</v>
      </c>
      <c r="X63" t="s">
        <v>15</v>
      </c>
      <c r="Z63" t="s">
        <v>15</v>
      </c>
      <c r="AA63" t="s">
        <v>15</v>
      </c>
      <c r="AB63" t="s">
        <v>15</v>
      </c>
      <c r="AC63" t="s">
        <v>15</v>
      </c>
      <c r="AD63" t="s">
        <v>15</v>
      </c>
      <c r="AE63" t="s">
        <v>15</v>
      </c>
      <c r="AF63" t="s">
        <v>15</v>
      </c>
      <c r="AG63" t="s">
        <v>15</v>
      </c>
      <c r="AH63" t="s">
        <v>15</v>
      </c>
      <c r="AI63" t="s">
        <v>15</v>
      </c>
      <c r="AJ63" t="s">
        <v>15</v>
      </c>
      <c r="AK63" t="s">
        <v>15</v>
      </c>
      <c r="AM63" t="s">
        <v>15</v>
      </c>
      <c r="AN63" t="s">
        <v>15</v>
      </c>
      <c r="AO63" t="s">
        <v>15</v>
      </c>
      <c r="AP63" t="s">
        <v>15</v>
      </c>
      <c r="AQ63" t="s">
        <v>15</v>
      </c>
      <c r="AR63" t="s">
        <v>15</v>
      </c>
      <c r="AS63" t="s">
        <v>15</v>
      </c>
      <c r="AT63" t="s">
        <v>15</v>
      </c>
      <c r="AU63" t="s">
        <v>15</v>
      </c>
      <c r="AV63" t="s">
        <v>15</v>
      </c>
      <c r="AW63" t="s">
        <v>15</v>
      </c>
      <c r="AX63" t="s">
        <v>15</v>
      </c>
    </row>
    <row r="65" spans="1:50" x14ac:dyDescent="0.25">
      <c r="A65">
        <v>6009</v>
      </c>
      <c r="B65" t="s">
        <v>45</v>
      </c>
      <c r="E65" t="s">
        <v>15</v>
      </c>
      <c r="F65" t="s">
        <v>15</v>
      </c>
      <c r="G65" t="s">
        <v>15</v>
      </c>
      <c r="H65" t="s">
        <v>15</v>
      </c>
      <c r="I65" t="s">
        <v>15</v>
      </c>
      <c r="J65" t="s">
        <v>15</v>
      </c>
      <c r="K65" t="s">
        <v>15</v>
      </c>
      <c r="M65" t="s">
        <v>15</v>
      </c>
      <c r="N65" t="s">
        <v>15</v>
      </c>
      <c r="O65" t="s">
        <v>15</v>
      </c>
      <c r="P65" t="s">
        <v>15</v>
      </c>
      <c r="Q65" t="s">
        <v>15</v>
      </c>
      <c r="R65" t="s">
        <v>15</v>
      </c>
      <c r="S65" t="s">
        <v>15</v>
      </c>
      <c r="T65" t="s">
        <v>15</v>
      </c>
      <c r="U65" t="s">
        <v>15</v>
      </c>
      <c r="V65" t="s">
        <v>15</v>
      </c>
      <c r="W65" t="s">
        <v>15</v>
      </c>
      <c r="X65" t="s">
        <v>15</v>
      </c>
      <c r="Z65" t="s">
        <v>15</v>
      </c>
      <c r="AA65" t="s">
        <v>15</v>
      </c>
      <c r="AB65" t="s">
        <v>15</v>
      </c>
      <c r="AC65" t="s">
        <v>15</v>
      </c>
      <c r="AD65" t="s">
        <v>15</v>
      </c>
      <c r="AE65" t="s">
        <v>15</v>
      </c>
      <c r="AF65" t="s">
        <v>15</v>
      </c>
      <c r="AG65" t="s">
        <v>15</v>
      </c>
      <c r="AH65" t="s">
        <v>15</v>
      </c>
      <c r="AI65" t="s">
        <v>15</v>
      </c>
      <c r="AJ65" t="s">
        <v>15</v>
      </c>
      <c r="AK65" t="s">
        <v>15</v>
      </c>
      <c r="AM65" t="s">
        <v>15</v>
      </c>
      <c r="AN65" t="s">
        <v>15</v>
      </c>
      <c r="AO65" t="s">
        <v>15</v>
      </c>
      <c r="AP65" t="s">
        <v>15</v>
      </c>
      <c r="AQ65" t="s">
        <v>15</v>
      </c>
      <c r="AR65" t="s">
        <v>15</v>
      </c>
      <c r="AS65" t="s">
        <v>15</v>
      </c>
      <c r="AT65" t="s">
        <v>15</v>
      </c>
      <c r="AU65" t="s">
        <v>15</v>
      </c>
      <c r="AV65" t="s">
        <v>15</v>
      </c>
      <c r="AW65" t="s">
        <v>15</v>
      </c>
      <c r="AX65" t="s">
        <v>15</v>
      </c>
    </row>
    <row r="67" spans="1:50" x14ac:dyDescent="0.25">
      <c r="A67">
        <v>6010</v>
      </c>
      <c r="B67" t="s">
        <v>46</v>
      </c>
      <c r="E67" t="s">
        <v>15</v>
      </c>
      <c r="F67" t="s">
        <v>15</v>
      </c>
      <c r="G67" t="s">
        <v>15</v>
      </c>
      <c r="H67" t="s">
        <v>15</v>
      </c>
      <c r="I67" t="s">
        <v>15</v>
      </c>
      <c r="J67" t="s">
        <v>15</v>
      </c>
      <c r="K67" t="s">
        <v>15</v>
      </c>
      <c r="M67" t="s">
        <v>15</v>
      </c>
      <c r="N67" t="s">
        <v>15</v>
      </c>
      <c r="O67" t="s">
        <v>15</v>
      </c>
      <c r="P67" t="s">
        <v>15</v>
      </c>
      <c r="Q67" t="s">
        <v>15</v>
      </c>
      <c r="R67" t="s">
        <v>15</v>
      </c>
      <c r="S67" t="s">
        <v>15</v>
      </c>
      <c r="T67" t="s">
        <v>15</v>
      </c>
      <c r="U67" t="s">
        <v>15</v>
      </c>
      <c r="V67" t="s">
        <v>15</v>
      </c>
      <c r="W67" t="s">
        <v>15</v>
      </c>
      <c r="X67" t="s">
        <v>15</v>
      </c>
      <c r="Z67" t="s">
        <v>15</v>
      </c>
      <c r="AA67" t="s">
        <v>15</v>
      </c>
      <c r="AB67" t="s">
        <v>15</v>
      </c>
      <c r="AC67" t="s">
        <v>15</v>
      </c>
      <c r="AD67" t="s">
        <v>15</v>
      </c>
      <c r="AE67" t="s">
        <v>15</v>
      </c>
      <c r="AF67" t="s">
        <v>15</v>
      </c>
      <c r="AG67" t="s">
        <v>15</v>
      </c>
      <c r="AH67" t="s">
        <v>15</v>
      </c>
      <c r="AI67" t="s">
        <v>15</v>
      </c>
      <c r="AJ67" t="s">
        <v>15</v>
      </c>
      <c r="AK67" t="s">
        <v>15</v>
      </c>
      <c r="AM67" t="s">
        <v>15</v>
      </c>
      <c r="AN67" t="s">
        <v>15</v>
      </c>
      <c r="AO67" t="s">
        <v>15</v>
      </c>
      <c r="AP67" t="s">
        <v>15</v>
      </c>
      <c r="AQ67" t="s">
        <v>15</v>
      </c>
      <c r="AR67" t="s">
        <v>15</v>
      </c>
      <c r="AS67" t="s">
        <v>15</v>
      </c>
      <c r="AT67" t="s">
        <v>15</v>
      </c>
      <c r="AU67" t="s">
        <v>15</v>
      </c>
      <c r="AV67" t="s">
        <v>15</v>
      </c>
      <c r="AW67" t="s">
        <v>15</v>
      </c>
      <c r="AX67" t="s">
        <v>15</v>
      </c>
    </row>
    <row r="69" spans="1:50" x14ac:dyDescent="0.25">
      <c r="A69" s="1">
        <v>7000</v>
      </c>
      <c r="B69" s="3" t="s">
        <v>47</v>
      </c>
      <c r="E69" t="s">
        <v>15</v>
      </c>
      <c r="F69" t="s">
        <v>15</v>
      </c>
      <c r="G69" t="s">
        <v>15</v>
      </c>
      <c r="H69" t="s">
        <v>15</v>
      </c>
      <c r="I69" t="s">
        <v>15</v>
      </c>
      <c r="J69" t="s">
        <v>15</v>
      </c>
      <c r="K69" t="s">
        <v>15</v>
      </c>
      <c r="M69" t="s">
        <v>15</v>
      </c>
      <c r="N69" t="s">
        <v>15</v>
      </c>
      <c r="O69" t="s">
        <v>15</v>
      </c>
      <c r="P69" t="s">
        <v>15</v>
      </c>
      <c r="Q69" t="s">
        <v>15</v>
      </c>
      <c r="R69" t="s">
        <v>15</v>
      </c>
      <c r="S69" t="s">
        <v>15</v>
      </c>
      <c r="T69" t="s">
        <v>15</v>
      </c>
      <c r="U69" t="s">
        <v>15</v>
      </c>
      <c r="V69" t="s">
        <v>15</v>
      </c>
      <c r="W69" t="s">
        <v>15</v>
      </c>
      <c r="X69" t="s">
        <v>15</v>
      </c>
      <c r="Z69" t="s">
        <v>15</v>
      </c>
      <c r="AA69" t="s">
        <v>15</v>
      </c>
      <c r="AB69" t="s">
        <v>15</v>
      </c>
      <c r="AC69" t="s">
        <v>15</v>
      </c>
      <c r="AD69" t="s">
        <v>15</v>
      </c>
      <c r="AE69" t="s">
        <v>15</v>
      </c>
      <c r="AF69" t="s">
        <v>15</v>
      </c>
      <c r="AG69" t="s">
        <v>15</v>
      </c>
      <c r="AH69" t="s">
        <v>15</v>
      </c>
      <c r="AI69" t="s">
        <v>15</v>
      </c>
      <c r="AJ69" t="s">
        <v>15</v>
      </c>
      <c r="AK69" t="s">
        <v>15</v>
      </c>
      <c r="AM69" t="s">
        <v>15</v>
      </c>
      <c r="AN69" t="s">
        <v>15</v>
      </c>
      <c r="AO69" t="s">
        <v>15</v>
      </c>
      <c r="AP69" t="s">
        <v>15</v>
      </c>
      <c r="AQ69" t="s">
        <v>15</v>
      </c>
      <c r="AR69" t="s">
        <v>15</v>
      </c>
      <c r="AS69" t="s">
        <v>15</v>
      </c>
      <c r="AT69" t="s">
        <v>15</v>
      </c>
      <c r="AU69" t="s">
        <v>15</v>
      </c>
      <c r="AV69" t="s">
        <v>15</v>
      </c>
      <c r="AW69" t="s">
        <v>15</v>
      </c>
      <c r="AX69" t="s">
        <v>15</v>
      </c>
    </row>
  </sheetData>
  <phoneticPr fontId="0" type="noConversion"/>
  <printOptions gridLines="1"/>
  <pageMargins left="0.75" right="0.75" top="1" bottom="1" header="0.5" footer="0.5"/>
  <pageSetup paperSize="4" firstPageNumber="20" orientation="landscape" useFirstPageNumber="1" horizontalDpi="4294967292" verticalDpi="0" r:id="rId1"/>
  <headerFooter alignWithMargins="0">
    <oddHeader>&amp;A</oddHeader>
    <oddFooter>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/>
  </sheetViews>
  <sheetFormatPr defaultRowHeight="13.2" x14ac:dyDescent="0.25"/>
  <cols>
    <col min="1" max="1" width="10.6640625" customWidth="1"/>
    <col min="3" max="3" width="35.6640625" customWidth="1"/>
    <col min="4" max="8" width="10.6640625" customWidth="1"/>
    <col min="9" max="9" width="80.6640625" customWidth="1"/>
  </cols>
  <sheetData>
    <row r="1" spans="1:9" x14ac:dyDescent="0.25">
      <c r="A1" s="1" t="s">
        <v>103</v>
      </c>
      <c r="B1" s="6"/>
      <c r="C1" s="6"/>
      <c r="D1" s="6"/>
      <c r="E1" s="6"/>
      <c r="F1" s="6"/>
      <c r="G1" s="6"/>
      <c r="H1" s="6"/>
      <c r="I1" s="6"/>
    </row>
    <row r="2" spans="1:9" ht="26.4" x14ac:dyDescent="0.25">
      <c r="A2" s="7" t="s">
        <v>102</v>
      </c>
      <c r="B2" s="8" t="s">
        <v>48</v>
      </c>
      <c r="C2" s="7" t="s">
        <v>104</v>
      </c>
      <c r="D2" s="7" t="s">
        <v>49</v>
      </c>
      <c r="E2" s="9" t="s">
        <v>50</v>
      </c>
      <c r="F2" s="10" t="s">
        <v>51</v>
      </c>
      <c r="G2" s="10" t="s">
        <v>52</v>
      </c>
      <c r="H2" s="7" t="s">
        <v>53</v>
      </c>
      <c r="I2" s="7" t="s">
        <v>54</v>
      </c>
    </row>
    <row r="3" spans="1:9" x14ac:dyDescent="0.25">
      <c r="A3" s="1">
        <v>3000</v>
      </c>
      <c r="B3" s="6"/>
      <c r="C3" s="3" t="s">
        <v>105</v>
      </c>
      <c r="D3" s="6"/>
      <c r="E3" s="6"/>
      <c r="F3" s="6"/>
      <c r="G3" s="6"/>
      <c r="H3" s="6"/>
      <c r="I3" s="6"/>
    </row>
    <row r="4" spans="1:9" x14ac:dyDescent="0.25">
      <c r="A4" s="4">
        <v>3100</v>
      </c>
      <c r="B4" s="6"/>
      <c r="C4" s="6" t="s">
        <v>78</v>
      </c>
      <c r="D4" s="11">
        <f>SUM(E4:H4)</f>
        <v>10000</v>
      </c>
      <c r="E4" s="11"/>
      <c r="F4" s="11"/>
      <c r="G4" s="11">
        <v>10000</v>
      </c>
      <c r="H4" s="11"/>
      <c r="I4" s="6" t="s">
        <v>79</v>
      </c>
    </row>
    <row r="5" spans="1:9" x14ac:dyDescent="0.25">
      <c r="A5" s="4"/>
      <c r="B5" s="6"/>
      <c r="C5" s="6"/>
      <c r="D5" s="11"/>
      <c r="E5" s="11"/>
      <c r="F5" s="11"/>
      <c r="G5" s="11"/>
      <c r="H5" s="11"/>
      <c r="I5" s="6" t="s">
        <v>80</v>
      </c>
    </row>
    <row r="6" spans="1:9" x14ac:dyDescent="0.25">
      <c r="A6" s="4">
        <v>3110</v>
      </c>
      <c r="B6" s="6"/>
      <c r="C6" s="6" t="s">
        <v>114</v>
      </c>
      <c r="D6" s="11">
        <f>SUM(E6:H6)</f>
        <v>10000</v>
      </c>
      <c r="E6" s="11"/>
      <c r="F6" s="11"/>
      <c r="G6" s="11">
        <v>10000</v>
      </c>
      <c r="H6" s="11"/>
      <c r="I6" s="6" t="s">
        <v>77</v>
      </c>
    </row>
    <row r="7" spans="1:9" x14ac:dyDescent="0.25">
      <c r="A7" s="6"/>
      <c r="B7" s="6"/>
      <c r="C7" s="6"/>
      <c r="D7" s="6"/>
      <c r="E7" s="6"/>
      <c r="F7" s="6"/>
      <c r="G7" s="6"/>
      <c r="H7" s="6"/>
      <c r="I7" s="6"/>
    </row>
    <row r="8" spans="1:9" x14ac:dyDescent="0.25">
      <c r="A8" s="4">
        <v>3120</v>
      </c>
      <c r="B8" s="6"/>
      <c r="C8" s="6" t="s">
        <v>12</v>
      </c>
      <c r="D8" s="6"/>
      <c r="E8" s="6"/>
      <c r="F8" s="6"/>
      <c r="G8" s="6"/>
      <c r="H8" s="6"/>
      <c r="I8" s="6"/>
    </row>
    <row r="9" spans="1:9" x14ac:dyDescent="0.25">
      <c r="A9" s="4">
        <v>3121</v>
      </c>
      <c r="B9" s="6"/>
      <c r="C9" s="6" t="s">
        <v>55</v>
      </c>
      <c r="D9" s="11">
        <f>SUM(E9:H9)</f>
        <v>672000</v>
      </c>
      <c r="E9" s="11">
        <v>336000</v>
      </c>
      <c r="F9" s="11">
        <v>336000</v>
      </c>
      <c r="G9" s="11"/>
      <c r="H9" s="11"/>
      <c r="I9" s="6" t="s">
        <v>56</v>
      </c>
    </row>
    <row r="10" spans="1:9" x14ac:dyDescent="0.25">
      <c r="A10" s="4">
        <v>3122</v>
      </c>
      <c r="B10" s="6"/>
      <c r="C10" s="6" t="s">
        <v>58</v>
      </c>
      <c r="D10" s="11"/>
      <c r="E10" s="11"/>
      <c r="F10" s="11"/>
      <c r="G10" s="11"/>
      <c r="H10" s="11"/>
      <c r="I10" s="12" t="s">
        <v>57</v>
      </c>
    </row>
    <row r="11" spans="1:9" x14ac:dyDescent="0.25">
      <c r="A11" s="4"/>
      <c r="B11" s="6"/>
      <c r="C11" s="12" t="s">
        <v>106</v>
      </c>
      <c r="D11" s="11">
        <f>SUM(E11:H11)</f>
        <v>175000</v>
      </c>
      <c r="E11" s="11">
        <v>150000</v>
      </c>
      <c r="F11" s="11">
        <v>25000</v>
      </c>
      <c r="G11" s="11"/>
      <c r="H11" s="11"/>
      <c r="I11" s="12" t="s">
        <v>59</v>
      </c>
    </row>
    <row r="12" spans="1:9" x14ac:dyDescent="0.25">
      <c r="A12" s="4"/>
      <c r="B12" s="6"/>
      <c r="C12" s="12" t="s">
        <v>107</v>
      </c>
      <c r="D12" s="11">
        <f t="shared" ref="D12:D23" si="0">SUM(E12:H12)</f>
        <v>76000</v>
      </c>
      <c r="E12" s="11">
        <v>26000</v>
      </c>
      <c r="F12" s="11">
        <v>50000</v>
      </c>
      <c r="G12" s="11"/>
      <c r="H12" s="11"/>
      <c r="I12" s="6" t="s">
        <v>60</v>
      </c>
    </row>
    <row r="13" spans="1:9" x14ac:dyDescent="0.25">
      <c r="A13" s="4"/>
      <c r="B13" s="6"/>
      <c r="C13" s="12" t="s">
        <v>108</v>
      </c>
      <c r="D13" s="11">
        <f t="shared" si="0"/>
        <v>64000</v>
      </c>
      <c r="E13" s="11">
        <v>39000</v>
      </c>
      <c r="F13" s="11"/>
      <c r="G13" s="11">
        <v>25000</v>
      </c>
      <c r="H13" s="11"/>
      <c r="I13" s="6" t="s">
        <v>61</v>
      </c>
    </row>
    <row r="14" spans="1:9" x14ac:dyDescent="0.25">
      <c r="A14" s="4"/>
      <c r="B14" s="6"/>
      <c r="C14" s="12" t="s">
        <v>109</v>
      </c>
      <c r="D14" s="11">
        <f t="shared" si="0"/>
        <v>150000</v>
      </c>
      <c r="E14" s="11">
        <v>75000</v>
      </c>
      <c r="F14" s="11">
        <v>75000</v>
      </c>
      <c r="G14" s="11"/>
      <c r="H14" s="11"/>
      <c r="I14" s="6" t="s">
        <v>62</v>
      </c>
    </row>
    <row r="15" spans="1:9" x14ac:dyDescent="0.25">
      <c r="A15" s="4"/>
      <c r="B15" s="6"/>
      <c r="C15" s="6" t="s">
        <v>63</v>
      </c>
      <c r="D15" s="11"/>
      <c r="E15" s="6"/>
      <c r="F15" s="6"/>
      <c r="G15" s="6"/>
      <c r="H15" s="6"/>
      <c r="I15" s="6"/>
    </row>
    <row r="16" spans="1:9" x14ac:dyDescent="0.25">
      <c r="A16" s="4">
        <v>3123</v>
      </c>
      <c r="B16" s="6"/>
      <c r="C16" s="6" t="s">
        <v>20</v>
      </c>
      <c r="D16" s="11">
        <f t="shared" si="0"/>
        <v>75000</v>
      </c>
      <c r="E16" s="11">
        <v>75000</v>
      </c>
      <c r="F16" s="11">
        <v>0</v>
      </c>
      <c r="G16" s="11"/>
      <c r="H16" s="11"/>
      <c r="I16" s="6" t="s">
        <v>64</v>
      </c>
    </row>
    <row r="17" spans="1:9" x14ac:dyDescent="0.25">
      <c r="A17" s="4">
        <v>3124</v>
      </c>
      <c r="B17" s="6"/>
      <c r="C17" s="6" t="s">
        <v>21</v>
      </c>
      <c r="D17" s="11">
        <f t="shared" si="0"/>
        <v>125000</v>
      </c>
      <c r="E17" s="11">
        <v>50000</v>
      </c>
      <c r="F17" s="11">
        <v>50000</v>
      </c>
      <c r="G17" s="11"/>
      <c r="H17" s="11">
        <v>25000</v>
      </c>
      <c r="I17" s="6" t="s">
        <v>65</v>
      </c>
    </row>
    <row r="18" spans="1:9" x14ac:dyDescent="0.25">
      <c r="A18" s="4"/>
      <c r="B18" s="6"/>
      <c r="C18" s="6"/>
      <c r="D18" s="11"/>
      <c r="E18" s="11"/>
      <c r="F18" s="11"/>
      <c r="G18" s="11"/>
      <c r="H18" s="11"/>
      <c r="I18" s="6"/>
    </row>
    <row r="19" spans="1:9" x14ac:dyDescent="0.25">
      <c r="A19" s="4">
        <v>3125</v>
      </c>
      <c r="B19" s="6"/>
      <c r="C19" s="6" t="s">
        <v>22</v>
      </c>
      <c r="D19" s="11">
        <f t="shared" si="0"/>
        <v>275000</v>
      </c>
      <c r="E19" s="11">
        <v>137500</v>
      </c>
      <c r="F19" s="11">
        <v>137500</v>
      </c>
      <c r="G19" s="11"/>
      <c r="H19" s="11"/>
      <c r="I19" s="6" t="s">
        <v>66</v>
      </c>
    </row>
    <row r="20" spans="1:9" x14ac:dyDescent="0.25">
      <c r="A20" s="4">
        <v>3126</v>
      </c>
      <c r="B20" s="6"/>
      <c r="C20" s="6" t="s">
        <v>67</v>
      </c>
      <c r="D20" s="11"/>
      <c r="E20" s="6"/>
      <c r="F20" s="6"/>
      <c r="G20" s="6"/>
      <c r="H20" s="6"/>
      <c r="I20" s="6"/>
    </row>
    <row r="21" spans="1:9" x14ac:dyDescent="0.25">
      <c r="A21" s="4"/>
      <c r="B21" s="6"/>
      <c r="C21" s="6" t="s">
        <v>110</v>
      </c>
      <c r="D21" s="11">
        <f t="shared" si="0"/>
        <v>50000</v>
      </c>
      <c r="E21" s="11"/>
      <c r="F21" s="11"/>
      <c r="G21" s="11">
        <v>50000</v>
      </c>
      <c r="H21" s="11"/>
      <c r="I21" s="6" t="s">
        <v>68</v>
      </c>
    </row>
    <row r="22" spans="1:9" x14ac:dyDescent="0.25">
      <c r="A22" s="6"/>
      <c r="B22" s="6"/>
      <c r="C22" s="12" t="s">
        <v>121</v>
      </c>
      <c r="D22" s="11">
        <f t="shared" si="0"/>
        <v>100000</v>
      </c>
      <c r="E22" s="11"/>
      <c r="F22" s="11"/>
      <c r="G22" s="11">
        <v>100000</v>
      </c>
      <c r="H22" s="11"/>
      <c r="I22" s="6" t="s">
        <v>69</v>
      </c>
    </row>
    <row r="23" spans="1:9" x14ac:dyDescent="0.25">
      <c r="A23" s="6"/>
      <c r="B23" s="6"/>
      <c r="C23" s="6" t="s">
        <v>111</v>
      </c>
      <c r="D23" s="11">
        <f t="shared" si="0"/>
        <v>72000</v>
      </c>
      <c r="E23" s="11">
        <v>36000</v>
      </c>
      <c r="F23" s="11"/>
      <c r="G23" s="11">
        <v>36000</v>
      </c>
      <c r="H23" s="11"/>
      <c r="I23" s="6" t="s">
        <v>70</v>
      </c>
    </row>
    <row r="24" spans="1:9" x14ac:dyDescent="0.25">
      <c r="A24" s="6"/>
      <c r="B24" s="6"/>
      <c r="C24" s="6"/>
      <c r="D24" s="11"/>
      <c r="E24" s="6"/>
      <c r="F24" s="6"/>
      <c r="G24" s="6"/>
      <c r="H24" s="6"/>
      <c r="I24" s="6" t="s">
        <v>71</v>
      </c>
    </row>
    <row r="25" spans="1:9" x14ac:dyDescent="0.25">
      <c r="A25" s="6"/>
      <c r="B25" s="6"/>
      <c r="C25" s="6" t="s">
        <v>72</v>
      </c>
      <c r="D25" s="5">
        <f>SUM(D4:D24)</f>
        <v>1854000</v>
      </c>
      <c r="E25" s="5">
        <f>SUM(E4:E24)</f>
        <v>924500</v>
      </c>
      <c r="F25" s="5">
        <f>SUM(F4:F24)</f>
        <v>673500</v>
      </c>
      <c r="G25" s="5">
        <f>SUM(G4:G24)</f>
        <v>231000</v>
      </c>
      <c r="H25" s="5">
        <f>SUM(H4:H24)</f>
        <v>25000</v>
      </c>
      <c r="I25" s="6"/>
    </row>
    <row r="26" spans="1:9" x14ac:dyDescent="0.25">
      <c r="A26" s="1"/>
      <c r="B26" s="6"/>
      <c r="C26" s="3" t="s">
        <v>123</v>
      </c>
      <c r="D26" s="6"/>
      <c r="E26" s="6"/>
      <c r="F26" s="6"/>
      <c r="G26" s="6"/>
      <c r="H26" s="6"/>
      <c r="I26" s="6"/>
    </row>
    <row r="27" spans="1:9" x14ac:dyDescent="0.25">
      <c r="A27" s="4">
        <v>3127</v>
      </c>
      <c r="B27" s="6"/>
      <c r="C27" s="6" t="s">
        <v>73</v>
      </c>
      <c r="D27" s="6"/>
      <c r="E27" s="6"/>
      <c r="F27" s="6"/>
      <c r="G27" s="6"/>
      <c r="H27" s="6"/>
      <c r="I27" s="6"/>
    </row>
    <row r="28" spans="1:9" x14ac:dyDescent="0.25">
      <c r="A28" s="4"/>
      <c r="B28" s="6"/>
      <c r="C28" s="12" t="s">
        <v>112</v>
      </c>
      <c r="D28" s="11">
        <f>SUM(E28:H28)</f>
        <v>160000</v>
      </c>
      <c r="E28" s="11"/>
      <c r="F28" s="11"/>
      <c r="G28" s="11"/>
      <c r="H28" s="11">
        <v>160000</v>
      </c>
      <c r="I28" s="6" t="s">
        <v>74</v>
      </c>
    </row>
    <row r="29" spans="1:9" x14ac:dyDescent="0.25">
      <c r="A29" s="4"/>
      <c r="B29" s="6"/>
      <c r="C29" s="6" t="s">
        <v>113</v>
      </c>
      <c r="D29" s="11">
        <f>SUM(E29:H29)</f>
        <v>160000</v>
      </c>
      <c r="E29" s="11">
        <v>160000</v>
      </c>
      <c r="F29" s="11"/>
      <c r="G29" s="11"/>
      <c r="H29" s="11"/>
      <c r="I29" s="6" t="s">
        <v>75</v>
      </c>
    </row>
    <row r="30" spans="1:9" x14ac:dyDescent="0.25">
      <c r="A30" s="4"/>
      <c r="B30" s="6"/>
      <c r="C30" s="6"/>
      <c r="D30" s="11">
        <f>SUM(E30:H30)</f>
        <v>30000</v>
      </c>
      <c r="E30" s="11"/>
      <c r="F30" s="11"/>
      <c r="G30" s="11">
        <v>30000</v>
      </c>
      <c r="H30" s="11"/>
      <c r="I30" s="6" t="s">
        <v>76</v>
      </c>
    </row>
    <row r="31" spans="1:9" x14ac:dyDescent="0.25">
      <c r="A31" s="4"/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s="4">
        <v>3128</v>
      </c>
      <c r="B32" s="6"/>
      <c r="C32" s="6" t="s">
        <v>28</v>
      </c>
      <c r="D32" s="11"/>
      <c r="E32" s="11"/>
      <c r="F32" s="11"/>
      <c r="G32" s="11"/>
      <c r="H32" s="11"/>
      <c r="I32" s="6" t="s">
        <v>81</v>
      </c>
    </row>
    <row r="33" spans="1:9" x14ac:dyDescent="0.25">
      <c r="A33" s="4"/>
      <c r="B33" s="6"/>
      <c r="C33" s="6"/>
      <c r="D33" s="11">
        <f>SUM(E33:H33)</f>
        <v>100000</v>
      </c>
      <c r="E33" s="11"/>
      <c r="F33" s="11"/>
      <c r="G33" s="11">
        <v>100000</v>
      </c>
      <c r="H33" s="11"/>
      <c r="I33" s="12" t="s">
        <v>82</v>
      </c>
    </row>
    <row r="34" spans="1:9" x14ac:dyDescent="0.25">
      <c r="A34" s="4"/>
      <c r="B34" s="6"/>
      <c r="C34" s="6"/>
      <c r="D34" s="11"/>
      <c r="E34" s="11"/>
      <c r="F34" s="11"/>
      <c r="G34" s="11"/>
      <c r="H34" s="11"/>
      <c r="I34" s="6"/>
    </row>
    <row r="35" spans="1:9" x14ac:dyDescent="0.25">
      <c r="A35" s="4">
        <v>3130</v>
      </c>
      <c r="B35" s="6"/>
      <c r="C35" s="12" t="s">
        <v>124</v>
      </c>
      <c r="D35" s="11">
        <f>SUM(E35:H35)</f>
        <v>195000</v>
      </c>
      <c r="E35" s="11">
        <v>75000</v>
      </c>
      <c r="F35" s="11">
        <v>75000</v>
      </c>
      <c r="G35" s="11">
        <v>45000</v>
      </c>
      <c r="H35" s="11"/>
      <c r="I35" s="6" t="s">
        <v>83</v>
      </c>
    </row>
    <row r="36" spans="1:9" x14ac:dyDescent="0.25">
      <c r="A36" s="6"/>
      <c r="B36" s="6"/>
      <c r="C36" s="6"/>
      <c r="D36" s="6"/>
      <c r="E36" s="6"/>
      <c r="F36" s="6"/>
      <c r="G36" s="6"/>
      <c r="H36" s="6"/>
      <c r="I36" s="6"/>
    </row>
    <row r="37" spans="1:9" x14ac:dyDescent="0.25">
      <c r="A37" s="6"/>
      <c r="B37" s="6"/>
      <c r="C37" s="6" t="s">
        <v>72</v>
      </c>
      <c r="D37" s="5">
        <f>SUM(D28:D35)</f>
        <v>645000</v>
      </c>
      <c r="E37" s="5">
        <f>SUM(E28:E35)</f>
        <v>235000</v>
      </c>
      <c r="F37" s="5">
        <f>SUM(F28:F35)</f>
        <v>75000</v>
      </c>
      <c r="G37" s="5">
        <f>SUM(G28:G35)</f>
        <v>175000</v>
      </c>
      <c r="H37" s="5">
        <f>SUM(H28:H35)</f>
        <v>160000</v>
      </c>
      <c r="I37" s="6"/>
    </row>
    <row r="38" spans="1:9" x14ac:dyDescent="0.25">
      <c r="A38" s="6"/>
      <c r="B38" s="6"/>
      <c r="C38" s="6"/>
      <c r="D38" s="6"/>
      <c r="E38" s="6"/>
      <c r="F38" s="6"/>
      <c r="G38" s="6"/>
      <c r="H38" s="6"/>
      <c r="I38" s="6"/>
    </row>
    <row r="39" spans="1:9" x14ac:dyDescent="0.25">
      <c r="A39" s="6"/>
      <c r="B39" s="6"/>
      <c r="C39" s="6"/>
      <c r="D39" s="6"/>
      <c r="E39" s="6"/>
      <c r="F39" s="6"/>
      <c r="G39" s="6"/>
      <c r="H39" s="6"/>
      <c r="I39" s="6"/>
    </row>
    <row r="40" spans="1:9" x14ac:dyDescent="0.25">
      <c r="A40" s="1">
        <v>4000</v>
      </c>
      <c r="B40" s="6"/>
      <c r="C40" s="3" t="s">
        <v>32</v>
      </c>
      <c r="D40" s="6"/>
      <c r="E40" s="6"/>
      <c r="F40" s="6"/>
      <c r="G40" s="6"/>
      <c r="H40" s="6"/>
      <c r="I40" s="6"/>
    </row>
    <row r="41" spans="1:9" x14ac:dyDescent="0.25">
      <c r="A41" s="4"/>
      <c r="B41" s="6"/>
      <c r="C41" s="6"/>
      <c r="D41" s="6"/>
      <c r="E41" s="6"/>
      <c r="F41" s="6"/>
      <c r="G41" s="6"/>
      <c r="H41" s="6"/>
      <c r="I41" s="6"/>
    </row>
    <row r="42" spans="1:9" x14ac:dyDescent="0.25">
      <c r="A42" s="4" t="s">
        <v>33</v>
      </c>
      <c r="B42" s="6"/>
      <c r="C42" s="6" t="s">
        <v>34</v>
      </c>
      <c r="D42" s="11">
        <f>SUM(E42:H42)</f>
        <v>150000</v>
      </c>
      <c r="E42" s="11">
        <v>150000</v>
      </c>
      <c r="F42" s="11"/>
      <c r="G42" s="11"/>
      <c r="H42" s="11"/>
      <c r="I42" s="6" t="s">
        <v>84</v>
      </c>
    </row>
    <row r="43" spans="1:9" x14ac:dyDescent="0.25">
      <c r="A43" s="4"/>
      <c r="B43" s="6"/>
      <c r="C43" s="6"/>
      <c r="D43" s="6"/>
      <c r="E43" s="6"/>
      <c r="F43" s="6"/>
      <c r="G43" s="6"/>
      <c r="H43" s="6"/>
      <c r="I43" s="6"/>
    </row>
    <row r="44" spans="1:9" x14ac:dyDescent="0.25">
      <c r="A44" s="4">
        <v>4020</v>
      </c>
      <c r="B44" s="6"/>
      <c r="C44" s="6" t="s">
        <v>117</v>
      </c>
      <c r="D44" s="11">
        <f>SUM(E44:H44)</f>
        <v>50000</v>
      </c>
      <c r="E44" s="11"/>
      <c r="F44" s="11"/>
      <c r="G44" s="11">
        <v>50000</v>
      </c>
      <c r="H44" s="11"/>
      <c r="I44" s="6" t="s">
        <v>85</v>
      </c>
    </row>
    <row r="45" spans="1:9" x14ac:dyDescent="0.25">
      <c r="A45" s="4"/>
      <c r="B45" s="6"/>
      <c r="C45" s="6"/>
      <c r="D45" s="6"/>
      <c r="E45" s="6"/>
      <c r="F45" s="6"/>
      <c r="G45" s="6"/>
      <c r="H45" s="6"/>
      <c r="I45" s="6"/>
    </row>
    <row r="46" spans="1:9" x14ac:dyDescent="0.25">
      <c r="A46" s="4">
        <v>4120</v>
      </c>
      <c r="B46" s="6"/>
      <c r="C46" s="12" t="s">
        <v>118</v>
      </c>
      <c r="D46" s="11">
        <f>SUM(E46:H46)</f>
        <v>25000</v>
      </c>
      <c r="E46" s="11">
        <v>25000</v>
      </c>
      <c r="F46" s="11"/>
      <c r="G46" s="11"/>
      <c r="H46" s="11"/>
      <c r="I46" s="6"/>
    </row>
    <row r="47" spans="1:9" x14ac:dyDescent="0.25">
      <c r="A47" s="4"/>
      <c r="B47" s="6"/>
      <c r="C47" s="6"/>
      <c r="D47" s="11">
        <f>SUM(E47:H47)</f>
        <v>50000</v>
      </c>
      <c r="E47" s="11"/>
      <c r="F47" s="11"/>
      <c r="G47" s="11">
        <v>50000</v>
      </c>
      <c r="H47" s="11"/>
      <c r="I47" s="6" t="s">
        <v>86</v>
      </c>
    </row>
    <row r="48" spans="1:9" x14ac:dyDescent="0.25">
      <c r="A48" s="4"/>
      <c r="B48" s="6"/>
      <c r="C48" s="6"/>
      <c r="D48" s="6"/>
      <c r="E48" s="6"/>
      <c r="F48" s="6"/>
      <c r="G48" s="6"/>
      <c r="H48" s="6"/>
      <c r="I48" s="6"/>
    </row>
    <row r="49" spans="1:9" x14ac:dyDescent="0.25">
      <c r="A49" s="4">
        <v>4130</v>
      </c>
      <c r="B49" s="6"/>
      <c r="C49" s="6" t="s">
        <v>87</v>
      </c>
      <c r="D49" s="11">
        <f>SUM(E49:H49)</f>
        <v>15000</v>
      </c>
      <c r="E49" s="11">
        <v>15000</v>
      </c>
      <c r="F49" s="11"/>
      <c r="G49" s="11"/>
      <c r="H49" s="11"/>
      <c r="I49" s="6" t="s">
        <v>88</v>
      </c>
    </row>
    <row r="50" spans="1:9" x14ac:dyDescent="0.25">
      <c r="A50" s="6"/>
      <c r="B50" s="6"/>
      <c r="C50" s="6" t="s">
        <v>72</v>
      </c>
      <c r="D50" s="5">
        <f>SUM(D42:D49)</f>
        <v>290000</v>
      </c>
      <c r="E50" s="5">
        <f>SUM(E42:E49)</f>
        <v>190000</v>
      </c>
      <c r="F50" s="5">
        <f>SUM(F42:F49)</f>
        <v>0</v>
      </c>
      <c r="G50" s="5">
        <f>SUM(G42:G49)</f>
        <v>100000</v>
      </c>
      <c r="H50" s="5">
        <f>SUM(H42:H49)</f>
        <v>0</v>
      </c>
      <c r="I50" s="6"/>
    </row>
    <row r="51" spans="1:9" x14ac:dyDescent="0.25">
      <c r="A51" s="6"/>
      <c r="B51" s="6"/>
      <c r="C51" s="6"/>
      <c r="D51" s="11"/>
      <c r="E51" s="11"/>
      <c r="F51" s="11"/>
      <c r="G51" s="11"/>
      <c r="H51" s="11"/>
      <c r="I51" s="6"/>
    </row>
    <row r="52" spans="1:9" x14ac:dyDescent="0.25">
      <c r="A52" s="1">
        <v>6000</v>
      </c>
      <c r="B52" s="6"/>
      <c r="C52" s="1" t="s">
        <v>89</v>
      </c>
      <c r="D52" s="6"/>
      <c r="E52" s="6"/>
      <c r="F52" s="6"/>
      <c r="G52" s="6"/>
      <c r="H52" s="6"/>
      <c r="I52" s="6"/>
    </row>
    <row r="53" spans="1:9" x14ac:dyDescent="0.25">
      <c r="A53" s="4"/>
      <c r="B53" s="6"/>
      <c r="C53" s="6" t="s">
        <v>90</v>
      </c>
      <c r="D53" s="6"/>
      <c r="E53" s="6"/>
      <c r="F53" s="6"/>
      <c r="G53" s="6"/>
      <c r="H53" s="6"/>
      <c r="I53" s="6"/>
    </row>
    <row r="54" spans="1:9" x14ac:dyDescent="0.25">
      <c r="A54" s="4">
        <v>6001</v>
      </c>
      <c r="B54" s="6"/>
      <c r="C54" s="6" t="s">
        <v>115</v>
      </c>
      <c r="D54" s="11">
        <f>SUM(E54:H54)</f>
        <v>75000</v>
      </c>
      <c r="E54" s="11"/>
      <c r="F54" s="11"/>
      <c r="G54" s="11">
        <v>75000</v>
      </c>
      <c r="H54" s="11"/>
      <c r="I54" s="6" t="s">
        <v>91</v>
      </c>
    </row>
    <row r="55" spans="1:9" x14ac:dyDescent="0.25">
      <c r="A55" s="4"/>
      <c r="B55" s="6"/>
      <c r="C55" s="6" t="s">
        <v>116</v>
      </c>
      <c r="D55" s="11"/>
      <c r="E55" s="11"/>
      <c r="F55" s="11"/>
      <c r="G55" s="11"/>
      <c r="H55" s="11"/>
      <c r="I55" s="6"/>
    </row>
    <row r="56" spans="1:9" x14ac:dyDescent="0.25">
      <c r="A56" s="4">
        <v>6002</v>
      </c>
      <c r="B56" s="6"/>
      <c r="C56" s="6" t="s">
        <v>42</v>
      </c>
      <c r="D56" s="11">
        <f>SUM(E56:H56)</f>
        <v>25000</v>
      </c>
      <c r="E56" s="11"/>
      <c r="F56" s="11"/>
      <c r="G56" s="11">
        <v>25000</v>
      </c>
      <c r="H56" s="11"/>
      <c r="I56" s="6" t="s">
        <v>92</v>
      </c>
    </row>
    <row r="57" spans="1:9" x14ac:dyDescent="0.25">
      <c r="A57" s="4"/>
      <c r="B57" s="6"/>
      <c r="C57" s="6"/>
      <c r="D57" s="6"/>
      <c r="E57" s="6"/>
      <c r="F57" s="6"/>
      <c r="G57" s="6"/>
      <c r="H57" s="6"/>
      <c r="I57" s="6"/>
    </row>
    <row r="58" spans="1:9" x14ac:dyDescent="0.25">
      <c r="A58" s="4">
        <v>6003</v>
      </c>
      <c r="B58" s="6"/>
      <c r="C58" s="6" t="s">
        <v>93</v>
      </c>
      <c r="D58" s="11">
        <f>SUM(E58:H58)</f>
        <v>50000</v>
      </c>
      <c r="E58" s="11"/>
      <c r="F58" s="11"/>
      <c r="G58" s="11">
        <v>50000</v>
      </c>
      <c r="H58" s="11"/>
      <c r="I58" s="6" t="s">
        <v>94</v>
      </c>
    </row>
    <row r="59" spans="1:9" x14ac:dyDescent="0.25">
      <c r="A59" s="4">
        <v>6004</v>
      </c>
      <c r="B59" s="6"/>
      <c r="C59" s="12" t="s">
        <v>119</v>
      </c>
      <c r="D59" s="11"/>
      <c r="E59" s="11"/>
      <c r="F59" s="11"/>
      <c r="G59" s="11"/>
      <c r="H59" s="11"/>
      <c r="I59" s="12" t="s">
        <v>120</v>
      </c>
    </row>
    <row r="60" spans="1:9" x14ac:dyDescent="0.25">
      <c r="A60" s="4"/>
      <c r="B60" s="6"/>
      <c r="C60" s="6"/>
      <c r="D60" s="6"/>
      <c r="E60" s="6"/>
      <c r="F60" s="6"/>
      <c r="G60" s="6"/>
      <c r="H60" s="6"/>
      <c r="I60" s="6"/>
    </row>
    <row r="61" spans="1:9" x14ac:dyDescent="0.25">
      <c r="A61" s="4">
        <v>6005</v>
      </c>
      <c r="B61" s="6"/>
      <c r="C61" s="6" t="s">
        <v>95</v>
      </c>
      <c r="D61" s="11">
        <v>50000</v>
      </c>
      <c r="E61" s="6"/>
      <c r="F61" s="6"/>
      <c r="G61" s="11">
        <v>50000</v>
      </c>
      <c r="H61" s="6"/>
      <c r="I61" s="12" t="s">
        <v>96</v>
      </c>
    </row>
    <row r="62" spans="1:9" x14ac:dyDescent="0.25">
      <c r="A62" s="4">
        <v>6006</v>
      </c>
      <c r="B62" s="6"/>
      <c r="C62" s="12" t="s">
        <v>129</v>
      </c>
      <c r="D62" s="11">
        <v>25000</v>
      </c>
      <c r="E62" s="11"/>
      <c r="F62" s="11"/>
      <c r="G62" s="11">
        <v>25000</v>
      </c>
      <c r="H62" s="11"/>
      <c r="I62" s="6" t="s">
        <v>130</v>
      </c>
    </row>
    <row r="63" spans="1:9" x14ac:dyDescent="0.25">
      <c r="A63" s="4">
        <v>6007</v>
      </c>
      <c r="B63" s="6"/>
      <c r="C63" s="6" t="s">
        <v>128</v>
      </c>
      <c r="D63" s="11">
        <f>SUM(E63:H63)</f>
        <v>25000</v>
      </c>
      <c r="E63" s="11"/>
      <c r="F63" s="11"/>
      <c r="G63" s="11">
        <v>25000</v>
      </c>
      <c r="H63" s="11"/>
      <c r="I63" s="6" t="s">
        <v>98</v>
      </c>
    </row>
    <row r="64" spans="1:9" x14ac:dyDescent="0.25">
      <c r="A64" s="4">
        <v>6008</v>
      </c>
      <c r="B64" s="6"/>
      <c r="C64" s="6" t="s">
        <v>127</v>
      </c>
      <c r="D64" s="11">
        <f>SUM(E64:H64)</f>
        <v>25000</v>
      </c>
      <c r="E64" s="11"/>
      <c r="F64" s="11"/>
      <c r="G64" s="11">
        <v>25000</v>
      </c>
      <c r="H64" s="11"/>
      <c r="I64" s="6" t="s">
        <v>97</v>
      </c>
    </row>
    <row r="65" spans="1:9" x14ac:dyDescent="0.25">
      <c r="A65" s="4"/>
      <c r="B65" s="6"/>
      <c r="C65" s="6"/>
      <c r="D65" s="6"/>
      <c r="E65" s="6"/>
      <c r="F65" s="6"/>
      <c r="G65" s="6"/>
      <c r="H65" s="6"/>
    </row>
    <row r="66" spans="1:9" x14ac:dyDescent="0.25">
      <c r="A66" s="4">
        <v>6009</v>
      </c>
      <c r="B66" s="6"/>
      <c r="C66" s="6" t="s">
        <v>99</v>
      </c>
      <c r="D66" s="11">
        <f>SUM(E66:H66)</f>
        <v>25000</v>
      </c>
      <c r="E66" s="11"/>
      <c r="F66" s="11"/>
      <c r="G66" s="11">
        <v>25000</v>
      </c>
      <c r="H66" s="11"/>
      <c r="I66" s="12" t="s">
        <v>131</v>
      </c>
    </row>
    <row r="67" spans="1:9" x14ac:dyDescent="0.25">
      <c r="A67" s="6"/>
      <c r="B67" s="6"/>
      <c r="C67" s="6"/>
      <c r="D67" s="6"/>
      <c r="E67" s="6"/>
      <c r="F67" s="6"/>
      <c r="G67" s="6"/>
      <c r="H67" s="6"/>
      <c r="I67" s="6"/>
    </row>
    <row r="68" spans="1:9" x14ac:dyDescent="0.25">
      <c r="A68" s="1">
        <v>6010</v>
      </c>
      <c r="B68" s="6"/>
      <c r="C68" s="6" t="s">
        <v>46</v>
      </c>
      <c r="D68" s="11">
        <f>SUM(E68:H68)</f>
        <v>135000</v>
      </c>
      <c r="E68" s="13">
        <v>35500</v>
      </c>
      <c r="F68" s="13"/>
      <c r="G68" s="13"/>
      <c r="H68" s="13">
        <v>99500</v>
      </c>
      <c r="I68" s="6"/>
    </row>
    <row r="69" spans="1:9" x14ac:dyDescent="0.25">
      <c r="A69" s="6"/>
      <c r="B69" s="6"/>
      <c r="C69" s="6"/>
      <c r="D69" s="11">
        <f>SUM(E69:H69)</f>
        <v>315000</v>
      </c>
      <c r="E69" s="13"/>
      <c r="F69" s="13">
        <v>157500</v>
      </c>
      <c r="G69" s="13"/>
      <c r="H69" s="13">
        <v>157500</v>
      </c>
      <c r="I69" s="6"/>
    </row>
    <row r="70" spans="1:9" x14ac:dyDescent="0.25">
      <c r="A70" s="6"/>
      <c r="B70" s="6"/>
      <c r="C70" s="6"/>
      <c r="D70" s="11">
        <f>SUM(E70:H70)</f>
        <v>105000</v>
      </c>
      <c r="E70" s="13"/>
      <c r="F70" s="13"/>
      <c r="G70" s="13"/>
      <c r="H70" s="13">
        <v>105000</v>
      </c>
      <c r="I70" s="6"/>
    </row>
    <row r="71" spans="1:9" x14ac:dyDescent="0.25">
      <c r="A71" s="6"/>
      <c r="B71" s="6"/>
      <c r="C71" s="6"/>
      <c r="D71" s="6"/>
      <c r="E71" s="6"/>
      <c r="F71" s="6"/>
      <c r="G71" s="6"/>
      <c r="H71" s="6"/>
      <c r="I71" s="6"/>
    </row>
    <row r="72" spans="1:9" x14ac:dyDescent="0.25">
      <c r="A72" s="1">
        <v>7000</v>
      </c>
      <c r="B72" s="6"/>
      <c r="C72" s="1" t="s">
        <v>100</v>
      </c>
      <c r="D72" s="11">
        <f>SUM(E72:H72)</f>
        <v>25000</v>
      </c>
      <c r="E72" s="11">
        <v>15000</v>
      </c>
      <c r="F72" s="11"/>
      <c r="G72" s="11">
        <v>10000</v>
      </c>
      <c r="H72" s="11"/>
      <c r="I72" s="6" t="s">
        <v>101</v>
      </c>
    </row>
    <row r="73" spans="1:9" x14ac:dyDescent="0.25">
      <c r="A73" s="6"/>
      <c r="B73" s="6"/>
      <c r="C73" s="6"/>
      <c r="D73" s="6"/>
      <c r="E73" s="6"/>
      <c r="F73" s="6"/>
      <c r="G73" s="6"/>
      <c r="H73" s="6"/>
      <c r="I73" s="6"/>
    </row>
    <row r="74" spans="1:9" x14ac:dyDescent="0.25">
      <c r="A74" s="6"/>
      <c r="B74" s="6"/>
      <c r="C74" s="6" t="s">
        <v>72</v>
      </c>
      <c r="D74" s="5">
        <f>SUM(D54:D72)</f>
        <v>880000</v>
      </c>
      <c r="E74" s="5">
        <f>SUM(E54:E72)</f>
        <v>50500</v>
      </c>
      <c r="F74" s="5">
        <f>SUM(F54:F72)</f>
        <v>157500</v>
      </c>
      <c r="G74" s="5">
        <f>SUM(G54:G72)</f>
        <v>310000</v>
      </c>
      <c r="H74" s="5">
        <f>SUM(H54:H72)</f>
        <v>362000</v>
      </c>
      <c r="I74" s="6"/>
    </row>
    <row r="75" spans="1:9" x14ac:dyDescent="0.25">
      <c r="A75" s="6"/>
      <c r="B75" s="6"/>
      <c r="C75" s="6"/>
      <c r="D75" s="5">
        <f>SUM(D74,D50,D37,D25)</f>
        <v>3669000</v>
      </c>
      <c r="E75" s="5">
        <f>SUM(E74,E50,E37,E25)</f>
        <v>1400000</v>
      </c>
      <c r="F75" s="5">
        <f>SUM(F74,F50,F37,F25)</f>
        <v>906000</v>
      </c>
      <c r="G75" s="5">
        <f>SUM(G74,G50,G37,G25)</f>
        <v>816000</v>
      </c>
      <c r="H75" s="5">
        <f>SUM(H74,H50,H37,H25)</f>
        <v>547000</v>
      </c>
      <c r="I75" s="6"/>
    </row>
    <row r="77" spans="1:9" x14ac:dyDescent="0.25">
      <c r="C77" t="s">
        <v>122</v>
      </c>
    </row>
  </sheetData>
  <phoneticPr fontId="0" type="noConversion"/>
  <printOptions gridLines="1"/>
  <pageMargins left="0.75" right="0.75" top="1" bottom="1" header="0.5" footer="0.5"/>
  <pageSetup paperSize="4" firstPageNumber="22" orientation="landscape" useFirstPageNumber="1" horizontalDpi="4294967292" verticalDpi="0" r:id="rId1"/>
  <headerFooter alignWithMargins="0">
    <oddHeader>&amp;CCOHYST II WORK PLAN BUDGET</oddHeader>
    <oddFooter>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Schedule</vt:lpstr>
      <vt:lpstr>Budget</vt:lpstr>
      <vt:lpstr>Budget!Print_Area</vt:lpstr>
      <vt:lpstr>Schedule!Print_Area</vt:lpstr>
      <vt:lpstr>Budget!Print_Titles</vt:lpstr>
      <vt:lpstr>Schedule!Print_Titles</vt:lpstr>
    </vt:vector>
  </TitlesOfParts>
  <Company>CPNRD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</dc:creator>
  <cp:lastModifiedBy>Aniket Gupta</cp:lastModifiedBy>
  <cp:lastPrinted>2001-07-24T15:33:27Z</cp:lastPrinted>
  <dcterms:created xsi:type="dcterms:W3CDTF">2001-05-21T14:13:56Z</dcterms:created>
  <dcterms:modified xsi:type="dcterms:W3CDTF">2024-02-03T22:32:23Z</dcterms:modified>
</cp:coreProperties>
</file>