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428FA451-7761-4072-B35B-BB87B53E6EBE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A37" i="1" s="1"/>
  <c r="A40" i="1" s="1"/>
  <c r="A45" i="1" s="1"/>
  <c r="A46" i="1" s="1"/>
  <c r="A50" i="1" s="1"/>
  <c r="A51" i="1" s="1"/>
  <c r="A53" i="1" s="1"/>
  <c r="A62" i="1" s="1"/>
  <c r="A72" i="1" s="1"/>
  <c r="A73" i="1" s="1"/>
  <c r="A76" i="1" s="1"/>
  <c r="A11" i="1"/>
  <c r="A18" i="1" s="1"/>
  <c r="A23" i="1" s="1"/>
  <c r="A25" i="1" s="1"/>
  <c r="A88" i="1" l="1"/>
  <c r="A89" i="1" s="1"/>
  <c r="A79" i="1"/>
</calcChain>
</file>

<file path=xl/sharedStrings.xml><?xml version="1.0" encoding="utf-8"?>
<sst xmlns="http://schemas.openxmlformats.org/spreadsheetml/2006/main" count="153" uniqueCount="79">
  <si>
    <t>DATES</t>
  </si>
  <si>
    <t>Week 1:</t>
  </si>
  <si>
    <t>●</t>
  </si>
  <si>
    <t>Syllabus overview</t>
  </si>
  <si>
    <t>Projects from previous quarter</t>
  </si>
  <si>
    <t>Discussion of project team formulation and conduct:  Lessons Learned</t>
  </si>
  <si>
    <t>Discuss Project Specifications</t>
  </si>
  <si>
    <t>Download Risk Assessment and Management article</t>
  </si>
  <si>
    <t>Overview of Systems Development process</t>
  </si>
  <si>
    <t>Methodologies</t>
  </si>
  <si>
    <t xml:space="preserve"> Project Initiation</t>
  </si>
  <si>
    <t>Risk Assessment and Management</t>
  </si>
  <si>
    <t>Week 2:</t>
  </si>
  <si>
    <t>Project Management</t>
  </si>
  <si>
    <t xml:space="preserve">Requirements Determination, </t>
  </si>
  <si>
    <t>Week 3:</t>
  </si>
  <si>
    <t>Exam 1</t>
  </si>
  <si>
    <r>
      <t>Assignment:</t>
    </r>
    <r>
      <rPr>
        <sz val="12"/>
        <color indexed="8"/>
        <rFont val="Times New Roman"/>
        <family val="1"/>
      </rPr>
      <t xml:space="preserve">  Systems Request and Presentation, Project Plan (Work Plan and Gantt Chart), Ch 4 (pages 113-end of chapter)</t>
    </r>
  </si>
  <si>
    <t>Team evaluation of each systems request</t>
  </si>
  <si>
    <t>Week 4:</t>
  </si>
  <si>
    <t>Gathering Information</t>
  </si>
  <si>
    <t xml:space="preserve"> Process Modeling </t>
  </si>
  <si>
    <t>including use case analysis</t>
  </si>
  <si>
    <t>Week 5:</t>
  </si>
  <si>
    <t>Process Modeling</t>
  </si>
  <si>
    <t>DFD and Use Case Checklist</t>
  </si>
  <si>
    <r>
      <t>Assignment:</t>
    </r>
    <r>
      <rPr>
        <sz val="12"/>
        <color indexed="8"/>
        <rFont val="Times New Roman"/>
        <family val="1"/>
      </rPr>
      <t xml:space="preserve">  Revise Feasibility Analysis, Project Process Models including Level 0 Use Cases</t>
    </r>
  </si>
  <si>
    <r>
      <t>Assignment:</t>
    </r>
    <r>
      <rPr>
        <sz val="12"/>
        <color indexed="8"/>
        <rFont val="Times New Roman"/>
        <family val="1"/>
      </rPr>
      <t xml:space="preserve">  Complete Process Models and Use Cases, Prepare notebooks for midterm project review; Ch8 and question outline</t>
    </r>
  </si>
  <si>
    <t>Week 6:</t>
  </si>
  <si>
    <r>
      <t>Assignment:</t>
    </r>
    <r>
      <rPr>
        <sz val="12"/>
        <color indexed="8"/>
        <rFont val="Times New Roman"/>
        <family val="1"/>
      </rPr>
      <t xml:space="preserve">  Ch 9 and question outline, Disaster Recovery Deal and questions, Project Design Alternatives matrix</t>
    </r>
  </si>
  <si>
    <t>Week 7:</t>
  </si>
  <si>
    <t>System Design</t>
  </si>
  <si>
    <t xml:space="preserve">     question outline</t>
  </si>
  <si>
    <t xml:space="preserve">     slides</t>
  </si>
  <si>
    <t>Architecture Design</t>
  </si>
  <si>
    <t xml:space="preserve">      question outline</t>
  </si>
  <si>
    <t xml:space="preserve">      slides</t>
  </si>
  <si>
    <t xml:space="preserve">       Case Study:  Disaster Recovery Deal</t>
  </si>
  <si>
    <t xml:space="preserve"> Disaster Recovery Deal exercise</t>
  </si>
  <si>
    <r>
      <t>Assignment:</t>
    </r>
    <r>
      <rPr>
        <sz val="12"/>
        <color indexed="8"/>
        <rFont val="Times New Roman"/>
        <family val="1"/>
      </rPr>
      <t xml:space="preserve"> Ch 12 and 13,  question outlines, Project Architecture Design Matrix and Security Matrix</t>
    </r>
  </si>
  <si>
    <t>Program Design</t>
  </si>
  <si>
    <t xml:space="preserve">     outline</t>
  </si>
  <si>
    <t>Construction</t>
  </si>
  <si>
    <t xml:space="preserve"> Review for Exam 3</t>
  </si>
  <si>
    <r>
      <t>Assignment:</t>
    </r>
    <r>
      <rPr>
        <sz val="12"/>
        <color indexed="8"/>
        <rFont val="Times New Roman"/>
        <family val="1"/>
      </rPr>
      <t xml:space="preserve">  Prepare for Exam 3, prototype and user’s manual, final  project  notebooks </t>
    </r>
  </si>
  <si>
    <t>Week 8:</t>
  </si>
  <si>
    <t>Exam 3</t>
  </si>
  <si>
    <r>
      <t>Assignment:</t>
    </r>
    <r>
      <rPr>
        <sz val="12"/>
        <color indexed="8"/>
        <rFont val="Times New Roman"/>
        <family val="1"/>
      </rPr>
      <t xml:space="preserve">  Ch 14 and question outline, program specification and test plan</t>
    </r>
  </si>
  <si>
    <t>PROJECT DAY</t>
  </si>
  <si>
    <t>Week 9:</t>
  </si>
  <si>
    <t>FINAL PROJECT NOTEBOOKS DUE</t>
  </si>
  <si>
    <t>Project Presentations</t>
  </si>
  <si>
    <t>Installation</t>
  </si>
  <si>
    <t>Week 10:</t>
  </si>
  <si>
    <t>Object-Oriented Development and Modeling</t>
  </si>
  <si>
    <t>Exam 4</t>
  </si>
  <si>
    <t>Grades due for Graduating Seniors at 3:30pm</t>
  </si>
  <si>
    <t>Reading Quiz 1</t>
  </si>
  <si>
    <t>Methodology Study Guide (Eric Weiss)</t>
  </si>
  <si>
    <r>
      <t>Assignment:</t>
    </r>
    <r>
      <rPr>
        <sz val="12"/>
        <rFont val="Times New Roman"/>
        <family val="1"/>
      </rPr>
      <t xml:space="preserve"> Prepare for Reading Quiz I</t>
    </r>
  </si>
  <si>
    <t>Chs 1 and 2, Risk Assessment and Management article</t>
  </si>
  <si>
    <t>Reading Quiz 2, Group Contract Due</t>
  </si>
  <si>
    <r>
      <t>Assignment:</t>
    </r>
    <r>
      <rPr>
        <sz val="12"/>
        <color indexed="8"/>
        <rFont val="Times New Roman"/>
        <family val="1"/>
      </rPr>
      <t xml:space="preserve">  Ch. 3, Ch 4 though page 112, Team formulation and Group Contract</t>
    </r>
  </si>
  <si>
    <t>Presentation: Revised Contract, Systems Request, Project Plan</t>
  </si>
  <si>
    <t>Reading Quiz 3 and Project Team Meetings</t>
  </si>
  <si>
    <r>
      <t xml:space="preserve">Assignment: </t>
    </r>
    <r>
      <rPr>
        <sz val="12"/>
        <color indexed="8"/>
        <rFont val="Times New Roman"/>
        <family val="1"/>
      </rPr>
      <t>Revise Systems Request, Prepare Feasibility Analysis (use template) including Risk Assessment for presentation to Steering Committee, Ch 5</t>
    </r>
  </si>
  <si>
    <t>Revised SR, Feasibility Analysis Presentation</t>
  </si>
  <si>
    <r>
      <t>Assignment:</t>
    </r>
    <r>
      <rPr>
        <sz val="12"/>
        <color indexed="8"/>
        <rFont val="Times New Roman"/>
        <family val="1"/>
      </rPr>
      <t xml:space="preserve">  Team evaluation of each Analysis, Level 0 Use Cases and Process Models, Ch6</t>
    </r>
  </si>
  <si>
    <t>Assignment:  Revise Contract, Complete Systems Request, Project Plan, Practice Presentation, Prepare Web Site.</t>
  </si>
  <si>
    <t>Due:  Team evaluations of systems requests</t>
  </si>
  <si>
    <r>
      <t>Assignment:</t>
    </r>
    <r>
      <rPr>
        <sz val="12"/>
        <color indexed="8"/>
        <rFont val="Times New Roman"/>
        <family val="1"/>
      </rPr>
      <t xml:space="preserve"> Ch 6,  Feasibility Analysis and Risk Assessment, Team evaluations of System Requests</t>
    </r>
  </si>
  <si>
    <t>Due:  Team evaluations of analyses, Level 0 Use Cases and DFDs</t>
  </si>
  <si>
    <t xml:space="preserve">Exam 2 </t>
  </si>
  <si>
    <t>MLK Holiday (no class)</t>
  </si>
  <si>
    <t>Meetings with each project team for  project reviews</t>
  </si>
  <si>
    <t>Week 11:</t>
  </si>
  <si>
    <r>
      <t>Assignment:</t>
    </r>
    <r>
      <rPr>
        <sz val="12"/>
        <rFont val="Times New Roman"/>
        <family val="1"/>
      </rPr>
      <t xml:space="preserve">  Chs 14 and 15</t>
    </r>
  </si>
  <si>
    <t>Week 12</t>
  </si>
  <si>
    <t>Mardi Gras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</si>
</sst>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[$-409]d\-mmm;@"/>
  </numFmts>
  <fonts count="14" x14ac:knownFonts="1">
    <font>
      <sz val="10"/>
      <name val="Arial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i/>
      <sz val="12"/>
      <color indexed="8"/>
      <name val="Times New Roman"/>
      <family val="1"/>
    </font>
    <font>
      <b/>
      <i/>
      <sz val="12"/>
      <name val="Times New Roman"/>
      <family val="1"/>
    </font>
    <font>
      <b/>
      <sz val="12"/>
      <name val="Arial"/>
      <family val="2"/>
    </font>
    <font>
      <sz val="12"/>
      <name val="Times New Roman"/>
      <family val="1"/>
    </font>
    <font>
      <b/>
      <i/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12"/>
      <name val="Arial"/>
    </font>
    <font>
      <sz val="8"/>
      <name val="Arial"/>
    </font>
    <font>
      <b/>
      <sz val="10"/>
      <name val="Arial"/>
      <family val="2"/>
    </font>
    <font>
      <b/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16" fontId="7" fillId="0" borderId="2" xfId="0" applyNumberFormat="1" applyFont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0" fillId="0" borderId="3" xfId="1" applyBorder="1" applyAlignment="1" applyProtection="1">
      <alignment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0" fillId="0" borderId="3" xfId="1" applyBorder="1" applyAlignment="1" applyProtection="1">
      <alignment vertical="top" wrapText="1"/>
    </xf>
    <xf numFmtId="0" fontId="2" fillId="0" borderId="5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16" fontId="7" fillId="0" borderId="2" xfId="0" applyNumberFormat="1" applyFont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6" xfId="0" applyFont="1" applyBorder="1" applyAlignment="1">
      <alignment wrapText="1"/>
    </xf>
    <xf numFmtId="0" fontId="5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6" fillId="0" borderId="8" xfId="0" applyFont="1" applyBorder="1" applyAlignment="1">
      <alignment wrapText="1"/>
    </xf>
    <xf numFmtId="0" fontId="1" fillId="0" borderId="6" xfId="0" applyFont="1" applyBorder="1" applyAlignment="1">
      <alignment wrapText="1"/>
    </xf>
    <xf numFmtId="169" fontId="7" fillId="0" borderId="2" xfId="0" applyNumberFormat="1" applyFont="1" applyBorder="1" applyAlignment="1">
      <alignment horizontal="centerContinuous" wrapText="1"/>
    </xf>
    <xf numFmtId="0" fontId="0" fillId="0" borderId="9" xfId="0" applyBorder="1"/>
    <xf numFmtId="0" fontId="0" fillId="0" borderId="4" xfId="0" applyBorder="1"/>
    <xf numFmtId="0" fontId="0" fillId="0" borderId="8" xfId="0" applyBorder="1"/>
    <xf numFmtId="16" fontId="7" fillId="0" borderId="8" xfId="0" applyNumberFormat="1" applyFont="1" applyBorder="1" applyAlignment="1">
      <alignment horizontal="center" wrapText="1"/>
    </xf>
    <xf numFmtId="16" fontId="7" fillId="0" borderId="8" xfId="0" applyNumberFormat="1" applyFont="1" applyBorder="1" applyAlignment="1">
      <alignment wrapText="1"/>
    </xf>
    <xf numFmtId="169" fontId="7" fillId="0" borderId="8" xfId="0" applyNumberFormat="1" applyFont="1" applyBorder="1" applyAlignment="1">
      <alignment horizontal="centerContinuous" wrapText="1"/>
    </xf>
    <xf numFmtId="16" fontId="1" fillId="0" borderId="8" xfId="0" applyNumberFormat="1" applyFont="1" applyBorder="1" applyAlignment="1">
      <alignment horizontal="center" vertical="top" wrapText="1"/>
    </xf>
    <xf numFmtId="0" fontId="12" fillId="0" borderId="8" xfId="0" applyFont="1" applyBorder="1"/>
    <xf numFmtId="0" fontId="0" fillId="0" borderId="10" xfId="0" applyBorder="1"/>
    <xf numFmtId="0" fontId="8" fillId="0" borderId="8" xfId="0" applyFont="1" applyBorder="1" applyAlignment="1">
      <alignment wrapText="1"/>
    </xf>
    <xf numFmtId="0" fontId="2" fillId="0" borderId="8" xfId="0" applyFont="1" applyBorder="1" applyAlignment="1">
      <alignment vertical="top" wrapText="1"/>
    </xf>
    <xf numFmtId="0" fontId="13" fillId="0" borderId="3" xfId="1" applyFont="1" applyBorder="1" applyAlignment="1" applyProtection="1">
      <alignment vertical="top" wrapText="1"/>
    </xf>
    <xf numFmtId="0" fontId="8" fillId="0" borderId="8" xfId="0" applyFont="1" applyBorder="1" applyAlignment="1">
      <alignment vertical="top" wrapText="1"/>
    </xf>
    <xf numFmtId="0" fontId="0" fillId="0" borderId="11" xfId="0" applyBorder="1"/>
    <xf numFmtId="16" fontId="7" fillId="0" borderId="8" xfId="0" applyNumberFormat="1" applyFont="1" applyBorder="1" applyAlignment="1">
      <alignment horizontal="centerContinuous"/>
    </xf>
    <xf numFmtId="16" fontId="7" fillId="0" borderId="8" xfId="0" applyNumberFormat="1" applyFont="1" applyBorder="1" applyAlignment="1">
      <alignment horizontal="center" vertical="top" wrapText="1"/>
    </xf>
    <xf numFmtId="0" fontId="4" fillId="0" borderId="9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6" fontId="7" fillId="0" borderId="8" xfId="0" applyNumberFormat="1" applyFont="1" applyBorder="1" applyAlignment="1">
      <alignment horizontal="centerContinuous" vertical="top" wrapText="1"/>
    </xf>
    <xf numFmtId="0" fontId="0" fillId="0" borderId="1" xfId="0" applyBorder="1"/>
    <xf numFmtId="16" fontId="9" fillId="0" borderId="8" xfId="0" applyNumberFormat="1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2" xfId="0" applyBorder="1"/>
    <xf numFmtId="0" fontId="8" fillId="0" borderId="9" xfId="0" applyFont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10" fillId="0" borderId="2" xfId="1" applyBorder="1" applyAlignment="1" applyProtection="1">
      <alignment vertical="top" wrapText="1"/>
    </xf>
    <xf numFmtId="16" fontId="7" fillId="0" borderId="8" xfId="0" applyNumberFormat="1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7" fillId="0" borderId="6" xfId="0" applyFont="1" applyBorder="1" applyAlignment="1">
      <alignment wrapText="1"/>
    </xf>
    <xf numFmtId="0" fontId="0" fillId="0" borderId="6" xfId="0" applyBorder="1"/>
    <xf numFmtId="0" fontId="6" fillId="0" borderId="12" xfId="0" applyFont="1" applyBorder="1" applyAlignment="1">
      <alignment wrapText="1"/>
    </xf>
    <xf numFmtId="0" fontId="6" fillId="0" borderId="13" xfId="0" applyFont="1" applyBorder="1" applyAlignment="1">
      <alignment wrapText="1"/>
    </xf>
    <xf numFmtId="16" fontId="7" fillId="0" borderId="2" xfId="0" applyNumberFormat="1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16" fontId="0" fillId="0" borderId="2" xfId="0" applyNumberFormat="1" applyBorder="1"/>
    <xf numFmtId="0" fontId="5" fillId="0" borderId="8" xfId="0" applyFont="1" applyBorder="1" applyAlignment="1">
      <alignment horizontal="center" wrapText="1"/>
    </xf>
    <xf numFmtId="16" fontId="7" fillId="0" borderId="8" xfId="0" applyNumberFormat="1" applyFont="1" applyBorder="1" applyAlignment="1">
      <alignment horizontal="centerContinuous" wrapText="1"/>
    </xf>
    <xf numFmtId="0" fontId="4" fillId="0" borderId="8" xfId="0" applyFont="1" applyBorder="1" applyAlignment="1">
      <alignment horizontal="center" vertical="top" wrapText="1"/>
    </xf>
    <xf numFmtId="0" fontId="10" fillId="0" borderId="9" xfId="1" applyBorder="1" applyAlignment="1" applyProtection="1">
      <alignment vertical="top" wrapText="1"/>
    </xf>
    <xf numFmtId="0" fontId="2" fillId="0" borderId="1" xfId="0" applyFont="1" applyBorder="1" applyAlignment="1">
      <alignment vertical="top" wrapText="1"/>
    </xf>
    <xf numFmtId="0" fontId="5" fillId="0" borderId="9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0" fontId="1" fillId="0" borderId="4" xfId="0" applyFont="1" applyBorder="1"/>
    <xf numFmtId="16" fontId="7" fillId="0" borderId="8" xfId="0" applyNumberFormat="1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Eval_%20Systems_%20Request.doc" TargetMode="External"/><Relationship Id="rId13" Type="http://schemas.openxmlformats.org/officeDocument/2006/relationships/hyperlink" Target="Outline_Design.doc" TargetMode="External"/><Relationship Id="rId18" Type="http://schemas.openxmlformats.org/officeDocument/2006/relationships/hyperlink" Target="Outline_Program%20Design.doc" TargetMode="External"/><Relationship Id="rId26" Type="http://schemas.openxmlformats.org/officeDocument/2006/relationships/hyperlink" Target="SDLC%20Methodologies.htm" TargetMode="External"/><Relationship Id="rId3" Type="http://schemas.openxmlformats.org/officeDocument/2006/relationships/hyperlink" Target="Outline_Methodologies.doc" TargetMode="External"/><Relationship Id="rId21" Type="http://schemas.openxmlformats.org/officeDocument/2006/relationships/hyperlink" Target="slides_construction.ppt" TargetMode="External"/><Relationship Id="rId7" Type="http://schemas.openxmlformats.org/officeDocument/2006/relationships/hyperlink" Target="outline_analysis.ppt" TargetMode="External"/><Relationship Id="rId12" Type="http://schemas.openxmlformats.org/officeDocument/2006/relationships/hyperlink" Target="DFDChecklst.doc" TargetMode="External"/><Relationship Id="rId17" Type="http://schemas.openxmlformats.org/officeDocument/2006/relationships/hyperlink" Target="DISASTER.doc" TargetMode="External"/><Relationship Id="rId25" Type="http://schemas.openxmlformats.org/officeDocument/2006/relationships/hyperlink" Target="slides_objects.ppt" TargetMode="External"/><Relationship Id="rId2" Type="http://schemas.openxmlformats.org/officeDocument/2006/relationships/hyperlink" Target="Outline_SDLC.doc" TargetMode="External"/><Relationship Id="rId16" Type="http://schemas.openxmlformats.org/officeDocument/2006/relationships/hyperlink" Target="slides_architecture%20design.ppt" TargetMode="External"/><Relationship Id="rId20" Type="http://schemas.openxmlformats.org/officeDocument/2006/relationships/hyperlink" Target="Outline_Construction.doc" TargetMode="External"/><Relationship Id="rId1" Type="http://schemas.openxmlformats.org/officeDocument/2006/relationships/hyperlink" Target="RISK.doc" TargetMode="External"/><Relationship Id="rId6" Type="http://schemas.openxmlformats.org/officeDocument/2006/relationships/hyperlink" Target="Outline_project%20management.ppt" TargetMode="External"/><Relationship Id="rId11" Type="http://schemas.openxmlformats.org/officeDocument/2006/relationships/hyperlink" Target="outline_process%20modelling.ppt" TargetMode="External"/><Relationship Id="rId24" Type="http://schemas.openxmlformats.org/officeDocument/2006/relationships/hyperlink" Target="Outline_objects.doc" TargetMode="External"/><Relationship Id="rId5" Type="http://schemas.openxmlformats.org/officeDocument/2006/relationships/hyperlink" Target="RISK.doc" TargetMode="External"/><Relationship Id="rId15" Type="http://schemas.openxmlformats.org/officeDocument/2006/relationships/hyperlink" Target="outline_architecture.doc" TargetMode="External"/><Relationship Id="rId23" Type="http://schemas.openxmlformats.org/officeDocument/2006/relationships/hyperlink" Target="slides_installation.ppt" TargetMode="External"/><Relationship Id="rId10" Type="http://schemas.openxmlformats.org/officeDocument/2006/relationships/hyperlink" Target="outline_process%20modelling.ppt" TargetMode="External"/><Relationship Id="rId19" Type="http://schemas.openxmlformats.org/officeDocument/2006/relationships/hyperlink" Target="slides_program%20design.ppt" TargetMode="External"/><Relationship Id="rId4" Type="http://schemas.openxmlformats.org/officeDocument/2006/relationships/hyperlink" Target="Outline_Initiation.doc" TargetMode="External"/><Relationship Id="rId9" Type="http://schemas.openxmlformats.org/officeDocument/2006/relationships/hyperlink" Target="outline_information%20gathering.ppt" TargetMode="External"/><Relationship Id="rId14" Type="http://schemas.openxmlformats.org/officeDocument/2006/relationships/hyperlink" Target="slides_design.ppt" TargetMode="External"/><Relationship Id="rId22" Type="http://schemas.openxmlformats.org/officeDocument/2006/relationships/hyperlink" Target="Outline_Installation.doc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abSelected="1" topLeftCell="A85" workbookViewId="0">
      <selection sqref="A1:C89"/>
    </sheetView>
  </sheetViews>
  <sheetFormatPr defaultRowHeight="13.2" x14ac:dyDescent="0.25"/>
  <cols>
    <col min="1" max="1" width="11" customWidth="1"/>
    <col min="3" max="3" width="64.6640625" customWidth="1"/>
  </cols>
  <sheetData>
    <row r="1" spans="1:3" ht="16.2" thickBot="1" x14ac:dyDescent="0.35">
      <c r="A1" s="1" t="s">
        <v>0</v>
      </c>
      <c r="B1" s="1"/>
      <c r="C1" s="1"/>
    </row>
    <row r="2" spans="1:3" ht="16.8" thickBot="1" x14ac:dyDescent="0.4">
      <c r="A2" s="69" t="s">
        <v>1</v>
      </c>
      <c r="B2" s="2" t="s">
        <v>2</v>
      </c>
      <c r="C2" s="3" t="s">
        <v>3</v>
      </c>
    </row>
    <row r="3" spans="1:3" ht="16.2" thickBot="1" x14ac:dyDescent="0.35">
      <c r="A3" s="37">
        <v>38324</v>
      </c>
      <c r="B3" s="2" t="s">
        <v>2</v>
      </c>
      <c r="C3" s="5" t="s">
        <v>4</v>
      </c>
    </row>
    <row r="4" spans="1:3" ht="16.2" thickBot="1" x14ac:dyDescent="0.35">
      <c r="A4" s="7"/>
      <c r="B4" s="2" t="s">
        <v>2</v>
      </c>
      <c r="C4" s="5" t="s">
        <v>5</v>
      </c>
    </row>
    <row r="5" spans="1:3" ht="16.2" thickBot="1" x14ac:dyDescent="0.35">
      <c r="A5" s="7"/>
      <c r="B5" s="2" t="s">
        <v>2</v>
      </c>
      <c r="C5" s="5" t="s">
        <v>6</v>
      </c>
    </row>
    <row r="6" spans="1:3" ht="15.6" x14ac:dyDescent="0.3">
      <c r="A6" s="7"/>
      <c r="B6" s="2" t="s">
        <v>2</v>
      </c>
      <c r="C6" s="8" t="s">
        <v>59</v>
      </c>
    </row>
    <row r="7" spans="1:3" ht="15.6" x14ac:dyDescent="0.3">
      <c r="A7" s="7"/>
      <c r="B7" s="5"/>
      <c r="C7" s="5" t="s">
        <v>60</v>
      </c>
    </row>
    <row r="8" spans="1:3" ht="15.6" x14ac:dyDescent="0.3">
      <c r="A8" s="7"/>
      <c r="B8" s="5"/>
      <c r="C8" s="9" t="s">
        <v>7</v>
      </c>
    </row>
    <row r="9" spans="1:3" ht="16.2" thickBot="1" x14ac:dyDescent="0.35">
      <c r="A9" s="7"/>
      <c r="B9" s="5"/>
      <c r="C9" s="9"/>
    </row>
    <row r="10" spans="1:3" ht="16.8" thickBot="1" x14ac:dyDescent="0.4">
      <c r="A10" s="69" t="s">
        <v>12</v>
      </c>
      <c r="B10" s="2" t="s">
        <v>2</v>
      </c>
      <c r="C10" s="8" t="s">
        <v>57</v>
      </c>
    </row>
    <row r="11" spans="1:3" ht="16.2" thickBot="1" x14ac:dyDescent="0.35">
      <c r="A11" s="37">
        <f>A3+5</f>
        <v>38329</v>
      </c>
      <c r="B11" s="2" t="s">
        <v>2</v>
      </c>
      <c r="C11" s="9" t="s">
        <v>8</v>
      </c>
    </row>
    <row r="12" spans="1:3" ht="16.2" thickBot="1" x14ac:dyDescent="0.35">
      <c r="A12" s="4"/>
      <c r="B12" s="2"/>
      <c r="C12" s="9" t="s">
        <v>58</v>
      </c>
    </row>
    <row r="13" spans="1:3" ht="16.2" thickBot="1" x14ac:dyDescent="0.35">
      <c r="A13" s="10"/>
      <c r="B13" s="2" t="s">
        <v>2</v>
      </c>
      <c r="C13" s="9" t="s">
        <v>9</v>
      </c>
    </row>
    <row r="14" spans="1:3" ht="16.2" thickBot="1" x14ac:dyDescent="0.35">
      <c r="A14" s="7"/>
      <c r="B14" s="2" t="s">
        <v>2</v>
      </c>
      <c r="C14" s="9" t="s">
        <v>10</v>
      </c>
    </row>
    <row r="15" spans="1:3" ht="16.2" thickBot="1" x14ac:dyDescent="0.35">
      <c r="A15" s="7"/>
      <c r="B15" s="2" t="s">
        <v>2</v>
      </c>
      <c r="C15" s="9" t="s">
        <v>11</v>
      </c>
    </row>
    <row r="16" spans="1:3" ht="31.8" thickBot="1" x14ac:dyDescent="0.35">
      <c r="A16" s="7"/>
      <c r="B16" s="24" t="s">
        <v>2</v>
      </c>
      <c r="C16" s="12" t="s">
        <v>62</v>
      </c>
    </row>
    <row r="17" spans="1:3" ht="16.2" thickBot="1" x14ac:dyDescent="0.35">
      <c r="A17" s="7"/>
      <c r="B17" s="24"/>
      <c r="C17" s="13"/>
    </row>
    <row r="18" spans="1:3" ht="16.2" thickBot="1" x14ac:dyDescent="0.35">
      <c r="A18" s="38">
        <f>A11+2</f>
        <v>38331</v>
      </c>
      <c r="B18" s="2" t="s">
        <v>2</v>
      </c>
      <c r="C18" s="13" t="s">
        <v>61</v>
      </c>
    </row>
    <row r="19" spans="1:3" ht="16.2" thickBot="1" x14ac:dyDescent="0.35">
      <c r="A19" s="56"/>
      <c r="B19" s="24" t="s">
        <v>2</v>
      </c>
      <c r="C19" s="9" t="s">
        <v>13</v>
      </c>
    </row>
    <row r="20" spans="1:3" ht="16.2" thickBot="1" x14ac:dyDescent="0.35">
      <c r="A20" s="4"/>
      <c r="B20" s="24" t="s">
        <v>2</v>
      </c>
      <c r="C20" s="9" t="s">
        <v>14</v>
      </c>
    </row>
    <row r="21" spans="1:3" ht="16.2" thickBot="1" x14ac:dyDescent="0.35">
      <c r="A21" s="56"/>
      <c r="B21" s="24"/>
      <c r="C21" s="13"/>
    </row>
    <row r="22" spans="1:3" ht="16.8" thickBot="1" x14ac:dyDescent="0.4">
      <c r="A22" s="69" t="s">
        <v>15</v>
      </c>
      <c r="B22" s="24" t="s">
        <v>2</v>
      </c>
      <c r="C22" s="43" t="s">
        <v>16</v>
      </c>
    </row>
    <row r="23" spans="1:3" ht="31.8" thickBot="1" x14ac:dyDescent="0.35">
      <c r="A23" s="70">
        <f>A18+5</f>
        <v>38336</v>
      </c>
      <c r="B23" s="2" t="s">
        <v>2</v>
      </c>
      <c r="C23" s="13" t="s">
        <v>17</v>
      </c>
    </row>
    <row r="24" spans="1:3" ht="16.2" thickBot="1" x14ac:dyDescent="0.35">
      <c r="A24" s="7"/>
      <c r="B24" s="24"/>
      <c r="C24" s="34"/>
    </row>
    <row r="25" spans="1:3" ht="16.2" thickBot="1" x14ac:dyDescent="0.35">
      <c r="A25" s="37">
        <f>A23+2</f>
        <v>38338</v>
      </c>
      <c r="B25" s="24" t="s">
        <v>2</v>
      </c>
      <c r="C25" s="41" t="s">
        <v>64</v>
      </c>
    </row>
    <row r="26" spans="1:3" ht="31.8" thickBot="1" x14ac:dyDescent="0.35">
      <c r="A26" s="56"/>
      <c r="B26" s="62"/>
      <c r="C26" s="5" t="s">
        <v>68</v>
      </c>
    </row>
    <row r="27" spans="1:3" ht="16.8" thickBot="1" x14ac:dyDescent="0.35">
      <c r="A27" s="71" t="s">
        <v>19</v>
      </c>
      <c r="B27" s="2" t="s">
        <v>2</v>
      </c>
      <c r="C27" s="44" t="s">
        <v>63</v>
      </c>
    </row>
    <row r="28" spans="1:3" ht="16.2" thickBot="1" x14ac:dyDescent="0.35">
      <c r="A28" s="39">
        <v>37991</v>
      </c>
      <c r="B28" s="2" t="s">
        <v>2</v>
      </c>
      <c r="C28" s="72" t="s">
        <v>18</v>
      </c>
    </row>
    <row r="29" spans="1:3" ht="31.8" thickBot="1" x14ac:dyDescent="0.35">
      <c r="A29" s="33"/>
      <c r="B29" s="24" t="s">
        <v>2</v>
      </c>
      <c r="C29" s="51" t="s">
        <v>70</v>
      </c>
    </row>
    <row r="30" spans="1:3" ht="16.2" thickBot="1" x14ac:dyDescent="0.35">
      <c r="A30" s="11"/>
      <c r="B30" s="36"/>
      <c r="C30" s="56"/>
    </row>
    <row r="31" spans="1:3" ht="16.2" thickBot="1" x14ac:dyDescent="0.35">
      <c r="A31" s="40">
        <f>A28+2</f>
        <v>37993</v>
      </c>
      <c r="B31" s="24" t="s">
        <v>2</v>
      </c>
      <c r="C31" s="44" t="s">
        <v>69</v>
      </c>
    </row>
    <row r="32" spans="1:3" ht="16.2" thickBot="1" x14ac:dyDescent="0.35">
      <c r="A32" s="56"/>
      <c r="B32" s="24" t="s">
        <v>2</v>
      </c>
      <c r="C32" s="59" t="s">
        <v>20</v>
      </c>
    </row>
    <row r="33" spans="1:3" ht="16.2" thickBot="1" x14ac:dyDescent="0.35">
      <c r="A33" s="56"/>
      <c r="B33" s="24" t="s">
        <v>2</v>
      </c>
      <c r="C33" s="59" t="s">
        <v>21</v>
      </c>
    </row>
    <row r="34" spans="1:3" ht="16.2" thickBot="1" x14ac:dyDescent="0.35">
      <c r="A34" s="56"/>
      <c r="B34" s="24"/>
      <c r="C34" s="19" t="s">
        <v>22</v>
      </c>
    </row>
    <row r="35" spans="1:3" ht="47.4" thickBot="1" x14ac:dyDescent="0.35">
      <c r="A35" s="20"/>
      <c r="B35" s="2" t="s">
        <v>2</v>
      </c>
      <c r="C35" s="51" t="s">
        <v>65</v>
      </c>
    </row>
    <row r="36" spans="1:3" ht="16.8" thickBot="1" x14ac:dyDescent="0.35">
      <c r="A36" s="71" t="s">
        <v>23</v>
      </c>
      <c r="B36" s="2"/>
      <c r="C36" s="42"/>
    </row>
    <row r="37" spans="1:3" ht="16.8" thickBot="1" x14ac:dyDescent="0.35">
      <c r="A37" s="48">
        <f>A31+5</f>
        <v>37998</v>
      </c>
      <c r="B37" s="24" t="s">
        <v>2</v>
      </c>
      <c r="C37" s="50" t="s">
        <v>66</v>
      </c>
    </row>
    <row r="38" spans="1:3" ht="31.8" thickBot="1" x14ac:dyDescent="0.35">
      <c r="A38" s="66"/>
      <c r="B38" s="24" t="s">
        <v>2</v>
      </c>
      <c r="C38" s="51" t="s">
        <v>67</v>
      </c>
    </row>
    <row r="39" spans="1:3" ht="16.2" thickBot="1" x14ac:dyDescent="0.35">
      <c r="A39" s="67"/>
      <c r="B39" s="63"/>
      <c r="C39" s="53"/>
    </row>
    <row r="40" spans="1:3" ht="16.2" thickBot="1" x14ac:dyDescent="0.35">
      <c r="A40" s="48">
        <f>A37+2</f>
        <v>38000</v>
      </c>
      <c r="B40" s="24" t="s">
        <v>2</v>
      </c>
      <c r="C40" s="41" t="s">
        <v>71</v>
      </c>
    </row>
    <row r="41" spans="1:3" ht="16.2" thickBot="1" x14ac:dyDescent="0.35">
      <c r="A41" s="56"/>
      <c r="B41" s="24" t="s">
        <v>2</v>
      </c>
      <c r="C41" s="45" t="s">
        <v>24</v>
      </c>
    </row>
    <row r="42" spans="1:3" ht="16.2" thickBot="1" x14ac:dyDescent="0.35">
      <c r="A42" s="21"/>
      <c r="B42" s="2" t="s">
        <v>2</v>
      </c>
      <c r="C42" s="16" t="s">
        <v>25</v>
      </c>
    </row>
    <row r="43" spans="1:3" ht="31.8" thickBot="1" x14ac:dyDescent="0.35">
      <c r="A43" s="22"/>
      <c r="B43" s="24" t="s">
        <v>2</v>
      </c>
      <c r="C43" s="17" t="s">
        <v>26</v>
      </c>
    </row>
    <row r="44" spans="1:3" ht="16.8" thickBot="1" x14ac:dyDescent="0.35">
      <c r="A44" s="55" t="s">
        <v>28</v>
      </c>
      <c r="B44" s="31"/>
      <c r="C44" s="73"/>
    </row>
    <row r="45" spans="1:3" ht="16.2" thickBot="1" x14ac:dyDescent="0.35">
      <c r="A45" s="49">
        <f>A40+5</f>
        <v>38005</v>
      </c>
      <c r="B45" s="14"/>
      <c r="C45" s="5" t="s">
        <v>73</v>
      </c>
    </row>
    <row r="46" spans="1:3" ht="16.8" thickBot="1" x14ac:dyDescent="0.35">
      <c r="A46" s="48">
        <f>A45+2</f>
        <v>38007</v>
      </c>
      <c r="B46" s="24" t="s">
        <v>2</v>
      </c>
      <c r="C46" s="46" t="s">
        <v>72</v>
      </c>
    </row>
    <row r="47" spans="1:3" ht="31.8" thickBot="1" x14ac:dyDescent="0.35">
      <c r="A47" s="68"/>
      <c r="B47" s="24" t="s">
        <v>2</v>
      </c>
      <c r="C47" s="17" t="s">
        <v>27</v>
      </c>
    </row>
    <row r="48" spans="1:3" ht="16.2" thickBot="1" x14ac:dyDescent="0.3">
      <c r="A48" s="22"/>
      <c r="B48" s="63"/>
      <c r="C48" s="36"/>
    </row>
    <row r="49" spans="1:3" ht="16.8" thickBot="1" x14ac:dyDescent="0.35">
      <c r="A49" s="18" t="s">
        <v>30</v>
      </c>
      <c r="B49" s="24" t="s">
        <v>2</v>
      </c>
      <c r="C49" s="50" t="s">
        <v>74</v>
      </c>
    </row>
    <row r="50" spans="1:3" ht="16.8" thickBot="1" x14ac:dyDescent="0.35">
      <c r="A50" s="40">
        <f>A46+5</f>
        <v>38012</v>
      </c>
      <c r="B50" s="24" t="s">
        <v>2</v>
      </c>
      <c r="C50" s="50" t="s">
        <v>74</v>
      </c>
    </row>
    <row r="51" spans="1:3" ht="31.8" thickBot="1" x14ac:dyDescent="0.35">
      <c r="A51" s="52">
        <f>A50+2</f>
        <v>38014</v>
      </c>
      <c r="B51" s="2" t="s">
        <v>2</v>
      </c>
      <c r="C51" s="51" t="s">
        <v>29</v>
      </c>
    </row>
    <row r="52" spans="1:3" ht="16.8" thickBot="1" x14ac:dyDescent="0.35">
      <c r="A52" s="25" t="s">
        <v>45</v>
      </c>
      <c r="B52" s="24" t="s">
        <v>2</v>
      </c>
      <c r="C52" s="15" t="s">
        <v>31</v>
      </c>
    </row>
    <row r="53" spans="1:3" ht="16.2" thickBot="1" x14ac:dyDescent="0.35">
      <c r="A53" s="49">
        <f>A51+5</f>
        <v>38019</v>
      </c>
      <c r="B53" s="2" t="s">
        <v>2</v>
      </c>
      <c r="C53" s="16" t="s">
        <v>32</v>
      </c>
    </row>
    <row r="54" spans="1:3" ht="16.2" thickBot="1" x14ac:dyDescent="0.35">
      <c r="A54" s="26"/>
      <c r="B54" s="2" t="s">
        <v>2</v>
      </c>
      <c r="C54" s="16" t="s">
        <v>33</v>
      </c>
    </row>
    <row r="55" spans="1:3" ht="16.2" thickBot="1" x14ac:dyDescent="0.35">
      <c r="A55" s="20"/>
      <c r="B55" s="2" t="s">
        <v>2</v>
      </c>
      <c r="C55" s="15" t="s">
        <v>34</v>
      </c>
    </row>
    <row r="56" spans="1:3" ht="16.2" thickBot="1" x14ac:dyDescent="0.35">
      <c r="A56" s="20"/>
      <c r="B56" s="2" t="s">
        <v>2</v>
      </c>
      <c r="C56" s="16" t="s">
        <v>35</v>
      </c>
    </row>
    <row r="57" spans="1:3" ht="16.2" thickBot="1" x14ac:dyDescent="0.35">
      <c r="A57" s="20"/>
      <c r="B57" s="2" t="s">
        <v>2</v>
      </c>
      <c r="C57" s="16" t="s">
        <v>36</v>
      </c>
    </row>
    <row r="58" spans="1:3" ht="16.2" thickBot="1" x14ac:dyDescent="0.35">
      <c r="A58" s="20"/>
      <c r="B58" s="2" t="s">
        <v>2</v>
      </c>
      <c r="C58" s="16" t="s">
        <v>37</v>
      </c>
    </row>
    <row r="59" spans="1:3" ht="16.2" thickBot="1" x14ac:dyDescent="0.35">
      <c r="A59" s="20"/>
      <c r="B59" s="2" t="s">
        <v>2</v>
      </c>
      <c r="C59" s="15" t="s">
        <v>38</v>
      </c>
    </row>
    <row r="60" spans="1:3" ht="31.8" thickBot="1" x14ac:dyDescent="0.35">
      <c r="A60" s="20"/>
      <c r="B60" s="24" t="s">
        <v>2</v>
      </c>
      <c r="C60" s="14" t="s">
        <v>39</v>
      </c>
    </row>
    <row r="61" spans="1:3" ht="16.2" thickBot="1" x14ac:dyDescent="0.3">
      <c r="A61" s="20"/>
      <c r="B61" s="63"/>
      <c r="C61" s="36"/>
    </row>
    <row r="62" spans="1:3" ht="16.2" thickBot="1" x14ac:dyDescent="0.35">
      <c r="A62" s="49">
        <f>A53+2</f>
        <v>38021</v>
      </c>
      <c r="B62" s="2" t="s">
        <v>2</v>
      </c>
      <c r="C62" s="15" t="s">
        <v>40</v>
      </c>
    </row>
    <row r="63" spans="1:3" ht="16.2" thickBot="1" x14ac:dyDescent="0.35">
      <c r="A63" s="20"/>
      <c r="B63" s="2" t="s">
        <v>2</v>
      </c>
      <c r="C63" s="16" t="s">
        <v>41</v>
      </c>
    </row>
    <row r="64" spans="1:3" ht="16.2" thickBot="1" x14ac:dyDescent="0.35">
      <c r="A64" s="20"/>
      <c r="B64" s="2" t="s">
        <v>2</v>
      </c>
      <c r="C64" s="16" t="s">
        <v>33</v>
      </c>
    </row>
    <row r="65" spans="1:3" ht="16.2" thickBot="1" x14ac:dyDescent="0.35">
      <c r="A65" s="20"/>
      <c r="B65" s="2" t="s">
        <v>2</v>
      </c>
      <c r="C65" s="15" t="s">
        <v>42</v>
      </c>
    </row>
    <row r="66" spans="1:3" ht="16.2" thickBot="1" x14ac:dyDescent="0.35">
      <c r="A66" s="20"/>
      <c r="B66" s="2" t="s">
        <v>2</v>
      </c>
      <c r="C66" s="16" t="s">
        <v>41</v>
      </c>
    </row>
    <row r="67" spans="1:3" ht="16.2" thickBot="1" x14ac:dyDescent="0.35">
      <c r="A67" s="19"/>
      <c r="B67" s="2" t="s">
        <v>2</v>
      </c>
      <c r="C67" s="16" t="s">
        <v>36</v>
      </c>
    </row>
    <row r="68" spans="1:3" ht="16.2" thickBot="1" x14ac:dyDescent="0.35">
      <c r="A68" s="27"/>
      <c r="B68" s="2" t="s">
        <v>2</v>
      </c>
      <c r="C68" s="15" t="s">
        <v>43</v>
      </c>
    </row>
    <row r="69" spans="1:3" ht="31.8" thickBot="1" x14ac:dyDescent="0.35">
      <c r="A69" s="27"/>
      <c r="B69" s="2" t="s">
        <v>2</v>
      </c>
      <c r="C69" s="17" t="s">
        <v>44</v>
      </c>
    </row>
    <row r="70" spans="1:3" ht="16.2" thickBot="1" x14ac:dyDescent="0.3">
      <c r="A70" s="27"/>
      <c r="B70" s="53"/>
      <c r="C70" s="47"/>
    </row>
    <row r="71" spans="1:3" ht="16.8" thickBot="1" x14ac:dyDescent="0.35">
      <c r="A71" s="74" t="s">
        <v>49</v>
      </c>
      <c r="B71" s="2" t="s">
        <v>2</v>
      </c>
      <c r="C71" s="75" t="s">
        <v>46</v>
      </c>
    </row>
    <row r="72" spans="1:3" ht="31.8" thickBot="1" x14ac:dyDescent="0.35">
      <c r="A72" s="49">
        <f>A62+5</f>
        <v>38026</v>
      </c>
      <c r="B72" s="2" t="s">
        <v>2</v>
      </c>
      <c r="C72" s="29" t="s">
        <v>47</v>
      </c>
    </row>
    <row r="73" spans="1:3" ht="16.2" thickBot="1" x14ac:dyDescent="0.35">
      <c r="A73" s="49">
        <f>A72+2</f>
        <v>38028</v>
      </c>
      <c r="B73" s="24" t="s">
        <v>2</v>
      </c>
      <c r="C73" s="30" t="s">
        <v>48</v>
      </c>
    </row>
    <row r="74" spans="1:3" ht="16.2" thickBot="1" x14ac:dyDescent="0.35">
      <c r="A74" s="76"/>
      <c r="B74" s="63"/>
      <c r="C74" s="36"/>
    </row>
    <row r="75" spans="1:3" ht="16.8" thickBot="1" x14ac:dyDescent="0.3">
      <c r="A75" s="55" t="s">
        <v>53</v>
      </c>
      <c r="B75" s="63"/>
      <c r="C75" s="53"/>
    </row>
    <row r="76" spans="1:3" ht="16.8" thickBot="1" x14ac:dyDescent="0.35">
      <c r="A76" s="54">
        <f>A73+5</f>
        <v>38033</v>
      </c>
      <c r="B76" s="64" t="s">
        <v>2</v>
      </c>
      <c r="C76" s="57" t="s">
        <v>50</v>
      </c>
    </row>
    <row r="77" spans="1:3" ht="16.2" thickBot="1" x14ac:dyDescent="0.35">
      <c r="A77" s="56"/>
      <c r="B77" s="65" t="s">
        <v>2</v>
      </c>
      <c r="C77" s="19" t="s">
        <v>51</v>
      </c>
    </row>
    <row r="78" spans="1:3" ht="16.2" thickBot="1" x14ac:dyDescent="0.35">
      <c r="A78" s="20"/>
      <c r="B78" s="65" t="s">
        <v>2</v>
      </c>
      <c r="C78" s="58" t="s">
        <v>76</v>
      </c>
    </row>
    <row r="79" spans="1:3" ht="16.2" thickBot="1" x14ac:dyDescent="0.35">
      <c r="A79" s="49">
        <f>A76+2</f>
        <v>38035</v>
      </c>
      <c r="B79" s="65" t="s">
        <v>2</v>
      </c>
      <c r="C79" s="19" t="s">
        <v>52</v>
      </c>
    </row>
    <row r="80" spans="1:3" ht="16.2" thickBot="1" x14ac:dyDescent="0.35">
      <c r="A80" s="20"/>
      <c r="B80" s="65" t="s">
        <v>2</v>
      </c>
      <c r="C80" s="59" t="s">
        <v>41</v>
      </c>
    </row>
    <row r="81" spans="1:3" ht="16.2" thickBot="1" x14ac:dyDescent="0.35">
      <c r="A81" s="23"/>
      <c r="B81" s="65" t="s">
        <v>2</v>
      </c>
      <c r="C81" s="59" t="s">
        <v>33</v>
      </c>
    </row>
    <row r="82" spans="1:3" ht="16.2" thickBot="1" x14ac:dyDescent="0.35">
      <c r="A82" s="23"/>
      <c r="B82" s="65" t="s">
        <v>2</v>
      </c>
      <c r="C82" s="6" t="s">
        <v>54</v>
      </c>
    </row>
    <row r="83" spans="1:3" ht="16.2" thickBot="1" x14ac:dyDescent="0.35">
      <c r="A83" s="23"/>
      <c r="B83" s="65" t="s">
        <v>2</v>
      </c>
      <c r="C83" s="59" t="s">
        <v>41</v>
      </c>
    </row>
    <row r="84" spans="1:3" ht="16.2" thickBot="1" x14ac:dyDescent="0.35">
      <c r="A84" s="23"/>
      <c r="B84" s="65" t="s">
        <v>2</v>
      </c>
      <c r="C84" s="59" t="s">
        <v>36</v>
      </c>
    </row>
    <row r="85" spans="1:3" ht="16.2" thickBot="1" x14ac:dyDescent="0.35">
      <c r="A85" s="28"/>
      <c r="B85" s="64"/>
      <c r="C85" s="35"/>
    </row>
    <row r="86" spans="1:3" ht="16.8" thickBot="1" x14ac:dyDescent="0.35">
      <c r="A86" s="55" t="s">
        <v>75</v>
      </c>
      <c r="B86" s="24" t="s">
        <v>2</v>
      </c>
      <c r="C86" s="77" t="s">
        <v>78</v>
      </c>
    </row>
    <row r="87" spans="1:3" ht="16.8" thickBot="1" x14ac:dyDescent="0.35">
      <c r="A87" s="55" t="s">
        <v>77</v>
      </c>
      <c r="B87" s="24"/>
      <c r="C87" s="56"/>
    </row>
    <row r="88" spans="1:3" ht="16.8" thickBot="1" x14ac:dyDescent="0.35">
      <c r="A88" s="60">
        <f>A76+14</f>
        <v>38047</v>
      </c>
      <c r="B88" s="2" t="s">
        <v>2</v>
      </c>
      <c r="C88" s="61" t="s">
        <v>55</v>
      </c>
    </row>
    <row r="89" spans="1:3" ht="16.2" thickBot="1" x14ac:dyDescent="0.35">
      <c r="A89" s="60">
        <f>A88+1</f>
        <v>38048</v>
      </c>
      <c r="B89" s="24" t="s">
        <v>2</v>
      </c>
      <c r="C89" s="32" t="s">
        <v>56</v>
      </c>
    </row>
  </sheetData>
  <phoneticPr fontId="11" type="noConversion"/>
  <hyperlinks>
    <hyperlink ref="C8" r:id="rId1" display="RISK.doc"/>
    <hyperlink ref="C11" r:id="rId2" display="Outline_SDLC.doc"/>
    <hyperlink ref="C13" r:id="rId3" display="Outline_Methodologies.doc"/>
    <hyperlink ref="C14" r:id="rId4" display="Outline_Initiation.doc"/>
    <hyperlink ref="C15" r:id="rId5" display="RISK.doc"/>
    <hyperlink ref="C19" r:id="rId6" display="Outline_project management.ppt"/>
    <hyperlink ref="C20" r:id="rId7" display="outline_analysis.ppt"/>
    <hyperlink ref="C28" r:id="rId8" display="Eval_ Systems_ Request.doc"/>
    <hyperlink ref="C32" r:id="rId9" display="outline_information gathering.ppt"/>
    <hyperlink ref="C33" r:id="rId10" display="outline_process modelling.ppt"/>
    <hyperlink ref="C41" r:id="rId11" display="outline_process modelling.ppt"/>
    <hyperlink ref="C42" r:id="rId12" display="DFDChecklst.doc"/>
    <hyperlink ref="C53" r:id="rId13" display="Outline_Design.doc"/>
    <hyperlink ref="C54" r:id="rId14" display="slides_design.ppt"/>
    <hyperlink ref="C56" r:id="rId15" display="outline_architecture.doc"/>
    <hyperlink ref="C57" r:id="rId16" display="slides_architecture design.ppt"/>
    <hyperlink ref="C58" r:id="rId17" display="DISASTER.doc"/>
    <hyperlink ref="C63" r:id="rId18" display="Outline_Program Design.doc"/>
    <hyperlink ref="C64" r:id="rId19" display="slides_program design.ppt"/>
    <hyperlink ref="C66" r:id="rId20" display="Outline_Construction.doc"/>
    <hyperlink ref="C67" r:id="rId21" display="slides_construction.ppt"/>
    <hyperlink ref="C80" r:id="rId22" display="Question Outline"/>
    <hyperlink ref="C81" r:id="rId23" display="slides_installation.ppt"/>
    <hyperlink ref="C83" r:id="rId24" display="Outline_objects.doc"/>
    <hyperlink ref="C84" r:id="rId25" display="slides_objects.ppt"/>
    <hyperlink ref="C12" r:id="rId26"/>
  </hyperlinks>
  <pageMargins left="0.75" right="0.75" top="1" bottom="1" header="0.5" footer="0.5"/>
  <pageSetup orientation="portrait" r:id="rId2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CAB-Louisiana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user</dc:creator>
  <cp:lastModifiedBy>Aniket Gupta</cp:lastModifiedBy>
  <cp:lastPrinted>2003-11-06T00:16:16Z</cp:lastPrinted>
  <dcterms:created xsi:type="dcterms:W3CDTF">2003-11-05T22:00:11Z</dcterms:created>
  <dcterms:modified xsi:type="dcterms:W3CDTF">2024-02-03T22:32:26Z</dcterms:modified>
</cp:coreProperties>
</file>