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original\"/>
    </mc:Choice>
  </mc:AlternateContent>
  <xr:revisionPtr revIDLastSave="0" documentId="8_{99367C41-2EE7-4EAA-A264-5F1D20BF740A}" xr6:coauthVersionLast="47" xr6:coauthVersionMax="47" xr10:uidLastSave="{00000000-0000-0000-0000-000000000000}"/>
  <bookViews>
    <workbookView xWindow="768" yWindow="768" windowWidth="17280" windowHeight="8880" tabRatio="292"/>
  </bookViews>
  <sheets>
    <sheet name="Sheet2" sheetId="2" r:id="rId1"/>
  </sheets>
  <definedNames>
    <definedName name="final_faults" localSheetId="0">Sheet2!$A$2:$A$43</definedName>
    <definedName name="hybrid_cov1" localSheetId="0">Sheet2!$N$2:$N$43</definedName>
    <definedName name="hybrid2_cov1" localSheetId="0">Sheet2!$T$2:$T$43</definedName>
    <definedName name="hybrid3_cov1" localSheetId="0">Sheet2!#REF!</definedName>
    <definedName name="ke_cov1" localSheetId="0">Sheet2!$AF$2:$AF$43</definedName>
    <definedName name="rt2_cov1" localSheetId="0">Sheet2!$B$2:$B$43</definedName>
    <definedName name="rt2_cov1_1" localSheetId="0">Sheet2!$H$2:$H$43</definedName>
    <definedName name="ut_cov1" localSheetId="0">Sheet2!$Z$2:$Z$43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L4" i="2"/>
  <c r="R4" i="2"/>
  <c r="X4" i="2"/>
  <c r="AD4" i="2"/>
  <c r="AJ4" i="2"/>
  <c r="AN4" i="2" s="1"/>
  <c r="F5" i="2"/>
  <c r="L5" i="2"/>
  <c r="R5" i="2"/>
  <c r="X5" i="2"/>
  <c r="AD5" i="2"/>
  <c r="AJ5" i="2"/>
  <c r="AN5" i="2"/>
  <c r="F6" i="2"/>
  <c r="L6" i="2"/>
  <c r="AN6" i="2" s="1"/>
  <c r="R6" i="2"/>
  <c r="X6" i="2"/>
  <c r="AD6" i="2"/>
  <c r="AJ6" i="2"/>
  <c r="F7" i="2"/>
  <c r="L7" i="2"/>
  <c r="R7" i="2"/>
  <c r="X7" i="2"/>
  <c r="AD7" i="2"/>
  <c r="AN7" i="2" s="1"/>
  <c r="AJ7" i="2"/>
  <c r="F8" i="2"/>
  <c r="L8" i="2"/>
  <c r="R8" i="2"/>
  <c r="X8" i="2"/>
  <c r="AD8" i="2"/>
  <c r="AJ8" i="2"/>
  <c r="AN8" i="2" s="1"/>
  <c r="F9" i="2"/>
  <c r="L9" i="2"/>
  <c r="R9" i="2"/>
  <c r="X9" i="2"/>
  <c r="AD9" i="2"/>
  <c r="AN9" i="2" s="1"/>
  <c r="AJ9" i="2"/>
  <c r="F10" i="2"/>
  <c r="L10" i="2"/>
  <c r="R10" i="2"/>
  <c r="X10" i="2"/>
  <c r="AD10" i="2"/>
  <c r="AJ10" i="2"/>
  <c r="AN10" i="2" s="1"/>
  <c r="F11" i="2"/>
  <c r="L11" i="2"/>
  <c r="R11" i="2"/>
  <c r="X11" i="2"/>
  <c r="AD11" i="2"/>
  <c r="AN11" i="2" s="1"/>
  <c r="AJ11" i="2"/>
  <c r="F12" i="2"/>
  <c r="L12" i="2"/>
  <c r="R12" i="2"/>
  <c r="X12" i="2"/>
  <c r="AD12" i="2"/>
  <c r="AJ12" i="2"/>
  <c r="AN12" i="2" s="1"/>
  <c r="F13" i="2"/>
  <c r="L13" i="2"/>
  <c r="R13" i="2"/>
  <c r="X13" i="2"/>
  <c r="AD13" i="2"/>
  <c r="AJ13" i="2"/>
  <c r="AN13" i="2"/>
  <c r="F14" i="2"/>
  <c r="L14" i="2"/>
  <c r="AN14" i="2" s="1"/>
  <c r="R14" i="2"/>
  <c r="X14" i="2"/>
  <c r="AD14" i="2"/>
  <c r="AJ14" i="2"/>
  <c r="F15" i="2"/>
  <c r="L15" i="2"/>
  <c r="R15" i="2"/>
  <c r="X15" i="2"/>
  <c r="AD15" i="2"/>
  <c r="AJ15" i="2"/>
  <c r="AN15" i="2" s="1"/>
  <c r="F16" i="2"/>
  <c r="L16" i="2"/>
  <c r="R16" i="2"/>
  <c r="X16" i="2"/>
  <c r="AD16" i="2"/>
  <c r="AJ16" i="2"/>
  <c r="AN16" i="2" s="1"/>
  <c r="F17" i="2"/>
  <c r="L17" i="2"/>
  <c r="R17" i="2"/>
  <c r="X17" i="2"/>
  <c r="AD17" i="2"/>
  <c r="AN17" i="2" s="1"/>
  <c r="AJ17" i="2"/>
  <c r="F18" i="2"/>
  <c r="L18" i="2"/>
  <c r="R18" i="2"/>
  <c r="X18" i="2"/>
  <c r="AD18" i="2"/>
  <c r="AJ18" i="2"/>
  <c r="AN18" i="2" s="1"/>
  <c r="F19" i="2"/>
  <c r="L19" i="2"/>
  <c r="R19" i="2"/>
  <c r="X19" i="2"/>
  <c r="AD19" i="2"/>
  <c r="AN19" i="2" s="1"/>
  <c r="AJ19" i="2"/>
  <c r="F20" i="2"/>
  <c r="L20" i="2"/>
  <c r="R20" i="2"/>
  <c r="X20" i="2"/>
  <c r="AD20" i="2"/>
  <c r="AJ20" i="2"/>
  <c r="AN20" i="2" s="1"/>
  <c r="F21" i="2"/>
  <c r="L21" i="2"/>
  <c r="R21" i="2"/>
  <c r="X21" i="2"/>
  <c r="AD21" i="2"/>
  <c r="AJ21" i="2"/>
  <c r="AN21" i="2"/>
  <c r="F22" i="2"/>
  <c r="L22" i="2"/>
  <c r="AN22" i="2" s="1"/>
  <c r="R22" i="2"/>
  <c r="X22" i="2"/>
  <c r="AD22" i="2"/>
  <c r="AJ22" i="2"/>
  <c r="F23" i="2"/>
  <c r="L23" i="2"/>
  <c r="R23" i="2"/>
  <c r="X23" i="2"/>
  <c r="AD23" i="2"/>
  <c r="AJ23" i="2"/>
  <c r="AN23" i="2" s="1"/>
  <c r="F24" i="2"/>
  <c r="L24" i="2"/>
  <c r="R24" i="2"/>
  <c r="X24" i="2"/>
  <c r="AD24" i="2"/>
  <c r="AJ24" i="2"/>
  <c r="AN24" i="2" s="1"/>
  <c r="F25" i="2"/>
  <c r="L25" i="2"/>
  <c r="R25" i="2"/>
  <c r="X25" i="2"/>
  <c r="AD25" i="2"/>
  <c r="AN25" i="2" s="1"/>
  <c r="AJ25" i="2"/>
  <c r="F26" i="2"/>
  <c r="L26" i="2"/>
  <c r="R26" i="2"/>
  <c r="X26" i="2"/>
  <c r="AD26" i="2"/>
  <c r="AJ26" i="2"/>
  <c r="AN26" i="2" s="1"/>
  <c r="F27" i="2"/>
  <c r="L27" i="2"/>
  <c r="R27" i="2"/>
  <c r="X27" i="2"/>
  <c r="AD27" i="2"/>
  <c r="AN27" i="2" s="1"/>
  <c r="AJ27" i="2"/>
  <c r="F28" i="2"/>
  <c r="L28" i="2"/>
  <c r="R28" i="2"/>
  <c r="X28" i="2"/>
  <c r="AD28" i="2"/>
  <c r="AJ28" i="2"/>
  <c r="AN28" i="2" s="1"/>
  <c r="F29" i="2"/>
  <c r="L29" i="2"/>
  <c r="R29" i="2"/>
  <c r="X29" i="2"/>
  <c r="AD29" i="2"/>
  <c r="AJ29" i="2"/>
  <c r="AN29" i="2"/>
  <c r="F30" i="2"/>
  <c r="L30" i="2"/>
  <c r="R30" i="2"/>
  <c r="X30" i="2"/>
  <c r="AD30" i="2"/>
  <c r="AJ30" i="2"/>
  <c r="AN30" i="2"/>
  <c r="F31" i="2"/>
  <c r="L31" i="2"/>
  <c r="R31" i="2"/>
  <c r="X31" i="2"/>
  <c r="AD31" i="2"/>
  <c r="AJ31" i="2"/>
  <c r="AN31" i="2" s="1"/>
  <c r="F32" i="2"/>
  <c r="L32" i="2"/>
  <c r="R32" i="2"/>
  <c r="X32" i="2"/>
  <c r="AD32" i="2"/>
  <c r="AJ32" i="2"/>
  <c r="AN32" i="2" s="1"/>
  <c r="F33" i="2"/>
  <c r="L33" i="2"/>
  <c r="R33" i="2"/>
  <c r="AN33" i="2" s="1"/>
  <c r="X33" i="2"/>
  <c r="AD33" i="2"/>
  <c r="AJ33" i="2"/>
  <c r="F34" i="2"/>
  <c r="L34" i="2"/>
  <c r="R34" i="2"/>
  <c r="X34" i="2"/>
  <c r="AD34" i="2"/>
  <c r="AJ34" i="2"/>
  <c r="AN34" i="2" s="1"/>
  <c r="F35" i="2"/>
  <c r="L35" i="2"/>
  <c r="R35" i="2"/>
  <c r="X35" i="2"/>
  <c r="AD35" i="2"/>
  <c r="AN35" i="2" s="1"/>
  <c r="AJ35" i="2"/>
  <c r="F36" i="2"/>
  <c r="L36" i="2"/>
  <c r="R36" i="2"/>
  <c r="X36" i="2"/>
  <c r="AD36" i="2"/>
  <c r="AJ36" i="2"/>
  <c r="AN36" i="2" s="1"/>
  <c r="F37" i="2"/>
  <c r="L37" i="2"/>
  <c r="R37" i="2"/>
  <c r="X37" i="2"/>
  <c r="AD37" i="2"/>
  <c r="AJ37" i="2"/>
  <c r="AN37" i="2" s="1"/>
  <c r="F38" i="2"/>
  <c r="L38" i="2"/>
  <c r="R38" i="2"/>
  <c r="X38" i="2"/>
  <c r="AD38" i="2"/>
  <c r="AJ38" i="2"/>
  <c r="AN38" i="2"/>
  <c r="F39" i="2"/>
  <c r="L39" i="2"/>
  <c r="R39" i="2"/>
  <c r="X39" i="2"/>
  <c r="AD39" i="2"/>
  <c r="AJ39" i="2"/>
  <c r="AN39" i="2" s="1"/>
  <c r="F40" i="2"/>
  <c r="L40" i="2"/>
  <c r="R40" i="2"/>
  <c r="X40" i="2"/>
  <c r="AD40" i="2"/>
  <c r="AJ40" i="2"/>
  <c r="AN40" i="2" s="1"/>
  <c r="F41" i="2"/>
  <c r="L41" i="2"/>
  <c r="AN41" i="2" s="1"/>
  <c r="R41" i="2"/>
  <c r="X41" i="2"/>
  <c r="AD41" i="2"/>
  <c r="AJ41" i="2"/>
  <c r="F42" i="2"/>
  <c r="L42" i="2"/>
  <c r="R42" i="2"/>
  <c r="X42" i="2"/>
  <c r="AD42" i="2"/>
  <c r="AJ42" i="2"/>
  <c r="AN42" i="2" s="1"/>
  <c r="F43" i="2"/>
  <c r="L43" i="2"/>
  <c r="R43" i="2"/>
  <c r="X43" i="2"/>
  <c r="AD43" i="2"/>
  <c r="AN43" i="2" s="1"/>
  <c r="AJ43" i="2"/>
  <c r="F3" i="2"/>
  <c r="L3" i="2"/>
  <c r="R3" i="2"/>
  <c r="X3" i="2"/>
  <c r="AD3" i="2"/>
  <c r="AJ3" i="2"/>
  <c r="AN3" i="2" s="1"/>
  <c r="AG44" i="2"/>
  <c r="AF44" i="2"/>
  <c r="AA44" i="2"/>
  <c r="Z44" i="2"/>
  <c r="U44" i="2"/>
  <c r="T44" i="2"/>
  <c r="O44" i="2"/>
  <c r="N44" i="2"/>
  <c r="I44" i="2"/>
  <c r="H44" i="2"/>
  <c r="C44" i="2"/>
  <c r="B44" i="2"/>
  <c r="G3" i="2"/>
  <c r="G44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S3" i="2"/>
  <c r="S44" i="2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Y3" i="2"/>
  <c r="Y44" i="2" s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AE3" i="2"/>
  <c r="AE44" i="2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3" i="2"/>
  <c r="AK44" i="2" s="1"/>
  <c r="E3" i="2"/>
  <c r="E4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F44" i="2"/>
  <c r="D3" i="2"/>
  <c r="D44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K3" i="2"/>
  <c r="M3" i="2" s="1"/>
  <c r="K4" i="2"/>
  <c r="M4" i="2"/>
  <c r="K5" i="2"/>
  <c r="M5" i="2" s="1"/>
  <c r="K6" i="2"/>
  <c r="M6" i="2" s="1"/>
  <c r="K7" i="2"/>
  <c r="M7" i="2" s="1"/>
  <c r="K8" i="2"/>
  <c r="M8" i="2"/>
  <c r="K9" i="2"/>
  <c r="M9" i="2" s="1"/>
  <c r="K10" i="2"/>
  <c r="M10" i="2" s="1"/>
  <c r="K11" i="2"/>
  <c r="M11" i="2" s="1"/>
  <c r="K12" i="2"/>
  <c r="M12" i="2"/>
  <c r="K13" i="2"/>
  <c r="M13" i="2" s="1"/>
  <c r="K14" i="2"/>
  <c r="M14" i="2" s="1"/>
  <c r="K15" i="2"/>
  <c r="M15" i="2" s="1"/>
  <c r="K16" i="2"/>
  <c r="M16" i="2"/>
  <c r="K17" i="2"/>
  <c r="M17" i="2" s="1"/>
  <c r="K18" i="2"/>
  <c r="M18" i="2" s="1"/>
  <c r="K19" i="2"/>
  <c r="M19" i="2" s="1"/>
  <c r="K20" i="2"/>
  <c r="M20" i="2"/>
  <c r="K21" i="2"/>
  <c r="M21" i="2" s="1"/>
  <c r="K22" i="2"/>
  <c r="M22" i="2" s="1"/>
  <c r="K23" i="2"/>
  <c r="M23" i="2" s="1"/>
  <c r="K24" i="2"/>
  <c r="M24" i="2"/>
  <c r="K25" i="2"/>
  <c r="M25" i="2" s="1"/>
  <c r="K26" i="2"/>
  <c r="M26" i="2" s="1"/>
  <c r="K27" i="2"/>
  <c r="M27" i="2" s="1"/>
  <c r="K28" i="2"/>
  <c r="M28" i="2"/>
  <c r="K29" i="2"/>
  <c r="M29" i="2" s="1"/>
  <c r="K30" i="2"/>
  <c r="M30" i="2" s="1"/>
  <c r="K31" i="2"/>
  <c r="M31" i="2" s="1"/>
  <c r="K32" i="2"/>
  <c r="M32" i="2"/>
  <c r="K33" i="2"/>
  <c r="M33" i="2" s="1"/>
  <c r="K34" i="2"/>
  <c r="M34" i="2" s="1"/>
  <c r="K35" i="2"/>
  <c r="M35" i="2" s="1"/>
  <c r="K36" i="2"/>
  <c r="M36" i="2"/>
  <c r="K37" i="2"/>
  <c r="M37" i="2" s="1"/>
  <c r="K38" i="2"/>
  <c r="M38" i="2" s="1"/>
  <c r="K39" i="2"/>
  <c r="M39" i="2" s="1"/>
  <c r="K40" i="2"/>
  <c r="M40" i="2"/>
  <c r="K41" i="2"/>
  <c r="M41" i="2" s="1"/>
  <c r="K42" i="2"/>
  <c r="M42" i="2" s="1"/>
  <c r="K43" i="2"/>
  <c r="M43" i="2" s="1"/>
  <c r="L44" i="2"/>
  <c r="J3" i="2"/>
  <c r="J4" i="2"/>
  <c r="J5" i="2"/>
  <c r="J6" i="2"/>
  <c r="J44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Q3" i="2"/>
  <c r="Q44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R44" i="2"/>
  <c r="P3" i="2"/>
  <c r="P4" i="2"/>
  <c r="P5" i="2"/>
  <c r="P44" i="2" s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W3" i="2"/>
  <c r="W44" i="2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X44" i="2"/>
  <c r="V3" i="2"/>
  <c r="V4" i="2"/>
  <c r="V5" i="2"/>
  <c r="V6" i="2"/>
  <c r="V7" i="2"/>
  <c r="V8" i="2"/>
  <c r="V44" i="2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AC3" i="2"/>
  <c r="AC4" i="2"/>
  <c r="AC5" i="2"/>
  <c r="AC6" i="2"/>
  <c r="AC44" i="2" s="1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D44" i="2"/>
  <c r="AB3" i="2"/>
  <c r="AB44" i="2" s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I28" i="2"/>
  <c r="AI17" i="2"/>
  <c r="AI32" i="2"/>
  <c r="AI33" i="2"/>
  <c r="AI36" i="2"/>
  <c r="AI41" i="2"/>
  <c r="AI3" i="2"/>
  <c r="AI44" i="2" s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8" i="2"/>
  <c r="AI19" i="2"/>
  <c r="AI20" i="2"/>
  <c r="AI21" i="2"/>
  <c r="AI22" i="2"/>
  <c r="AI23" i="2"/>
  <c r="AI24" i="2"/>
  <c r="AI25" i="2"/>
  <c r="AI26" i="2"/>
  <c r="AI27" i="2"/>
  <c r="AI29" i="2"/>
  <c r="AI30" i="2"/>
  <c r="AI31" i="2"/>
  <c r="AI34" i="2"/>
  <c r="AI35" i="2"/>
  <c r="AI37" i="2"/>
  <c r="AI38" i="2"/>
  <c r="AI39" i="2"/>
  <c r="AI40" i="2"/>
  <c r="AI42" i="2"/>
  <c r="AI43" i="2"/>
  <c r="AJ44" i="2"/>
  <c r="AH28" i="2"/>
  <c r="AH17" i="2"/>
  <c r="AH32" i="2"/>
  <c r="AH33" i="2"/>
  <c r="AH36" i="2"/>
  <c r="AH41" i="2"/>
  <c r="AH3" i="2"/>
  <c r="AH44" i="2" s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8" i="2"/>
  <c r="AH19" i="2"/>
  <c r="AH20" i="2"/>
  <c r="AH21" i="2"/>
  <c r="AH22" i="2"/>
  <c r="AH23" i="2"/>
  <c r="AH24" i="2"/>
  <c r="AH25" i="2"/>
  <c r="AH26" i="2"/>
  <c r="AH27" i="2"/>
  <c r="AH29" i="2"/>
  <c r="AH30" i="2"/>
  <c r="AH31" i="2"/>
  <c r="AH34" i="2"/>
  <c r="AH35" i="2"/>
  <c r="AH37" i="2"/>
  <c r="AH38" i="2"/>
  <c r="AH39" i="2"/>
  <c r="AH40" i="2"/>
  <c r="AH42" i="2"/>
  <c r="AH43" i="2"/>
  <c r="M44" i="2" l="1"/>
  <c r="K44" i="2"/>
</calcChain>
</file>

<file path=xl/connections.xml><?xml version="1.0" encoding="utf-8"?>
<connections xmlns="http://schemas.openxmlformats.org/spreadsheetml/2006/main">
  <connection id="1" name="final_faults" type="6" refreshedVersion="0" background="1" saveData="1">
    <textPr fileType="mac" sourceFile="Loki:Users:marcii:Desktop:scripts:final_faults.txt" tab="0">
      <textFields>
        <textField/>
      </textFields>
    </textPr>
  </connection>
  <connection id="2" name="hybrid_cov1" type="6" refreshedVersion="0" background="1" saveData="1">
    <textPr fileType="mac" sourceFile="Loki:Users:marcii:Desktop:scripts:hybrid_cov1.txt" delimiter=":">
      <textFields count="2">
        <textField/>
        <textField/>
      </textFields>
    </textPr>
  </connection>
  <connection id="3" name="hybrid2_cov1" type="6" refreshedVersion="0" background="1" saveData="1">
    <textPr fileType="mac" sourceFile="Loki:Users:marcii:Desktop:scripts:hybrid2_cov1.txt" delimiter=":">
      <textFields count="2">
        <textField/>
        <textField/>
      </textFields>
    </textPr>
  </connection>
  <connection id="4" name="ke_cov1" type="6" refreshedVersion="0" background="1" saveData="1">
    <textPr fileType="mac" sourceFile="Loki:Users:marcii:Desktop:scripts:ke_cov1.txt" delimiter=":">
      <textFields count="2">
        <textField/>
        <textField/>
      </textFields>
    </textPr>
  </connection>
  <connection id="5" name="rt2_cov1" type="6" refreshedVersion="0" background="1" saveData="1">
    <textPr fileType="mac" sourceFile="Loki:Users:marcii:Desktop:scripts:rt2_cov1.txt" delimiter=":">
      <textFields count="2">
        <textField/>
        <textField/>
      </textFields>
    </textPr>
  </connection>
  <connection id="6" name="rt2_cov11" type="6" refreshedVersion="0" background="1" saveData="1">
    <textPr fileType="mac" sourceFile="Loki:Users:marcii:Desktop:scripts:rt2_cov1.txt" delimiter=":">
      <textFields count="2">
        <textField/>
        <textField/>
      </textFields>
    </textPr>
  </connection>
  <connection id="7" name="ut_cov1" type="6" refreshedVersion="0" background="1" saveData="1">
    <textPr fileType="mac" sourceFile="Loki:Users:marcii:Desktop:scripts:ut_cov1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<sst xmlns="http://schemas.openxmlformats.org/spreadsheetml/2006/main" count="331" uniqueCount="57">
  <si>
    <t>no</t>
  </si>
  <si>
    <t>yes</t>
  </si>
  <si>
    <t>ex and det</t>
  </si>
  <si>
    <t>ex and ^det</t>
  </si>
  <si>
    <t>^ex and det</t>
  </si>
  <si>
    <t>^ex and ^det</t>
  </si>
  <si>
    <t>WB-1</t>
  </si>
  <si>
    <t>Exercised</t>
  </si>
  <si>
    <t>Detected</t>
  </si>
  <si>
    <t>WB-2</t>
  </si>
  <si>
    <t>HYB-1</t>
  </si>
  <si>
    <t>HYB-2</t>
  </si>
  <si>
    <t>US-1</t>
  </si>
  <si>
    <t>US-2</t>
  </si>
  <si>
    <t>Total Faults</t>
  </si>
  <si>
    <t>Problem Tests</t>
  </si>
  <si>
    <t>MMH_10</t>
  </si>
  <si>
    <t>MMH_11</t>
  </si>
  <si>
    <t>MMH_12</t>
  </si>
  <si>
    <t>MMH_15</t>
  </si>
  <si>
    <t>MMH_16</t>
  </si>
  <si>
    <t>MMH_21</t>
  </si>
  <si>
    <t>MMH_25</t>
  </si>
  <si>
    <t>MMH_27</t>
  </si>
  <si>
    <t>MMH_28</t>
  </si>
  <si>
    <t>MMH_30</t>
  </si>
  <si>
    <t>MMH_31</t>
  </si>
  <si>
    <t>MMH_33</t>
  </si>
  <si>
    <t>MMH_34</t>
  </si>
  <si>
    <t>MMH_35</t>
  </si>
  <si>
    <t>MMH_36</t>
  </si>
  <si>
    <t>MMH_38</t>
  </si>
  <si>
    <t>MMH_39</t>
  </si>
  <si>
    <t>MMH_4</t>
  </si>
  <si>
    <t>MMH_41</t>
  </si>
  <si>
    <t>MMH_8</t>
  </si>
  <si>
    <t>SK_10</t>
  </si>
  <si>
    <t>SK_11</t>
  </si>
  <si>
    <t>SK_13</t>
  </si>
  <si>
    <t>SK_18</t>
  </si>
  <si>
    <t>SK_20</t>
  </si>
  <si>
    <t>SK_21</t>
  </si>
  <si>
    <t>SK_24</t>
  </si>
  <si>
    <t>SK_25</t>
  </si>
  <si>
    <t>SK_27</t>
  </si>
  <si>
    <t>SK_28</t>
  </si>
  <si>
    <t>SK_29</t>
  </si>
  <si>
    <t>SK_32</t>
  </si>
  <si>
    <t>SK_33</t>
  </si>
  <si>
    <t>SK_34</t>
  </si>
  <si>
    <t>SK_35</t>
  </si>
  <si>
    <t>SK_6</t>
  </si>
  <si>
    <t>SK_7</t>
  </si>
  <si>
    <t>SK_8</t>
  </si>
  <si>
    <t>SK_9</t>
  </si>
  <si>
    <t xml:space="preserve">SK_1 </t>
  </si>
  <si>
    <t xml:space="preserve">SK_5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</si>
</sst>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e_cov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t_cov1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ybrid2_cov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ybrid_cov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t2_cov1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t2_cov1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nal_fa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44"/>
  <sheetViews>
    <sheetView tabSelected="1" workbookViewId="0">
      <pane xSplit="1" ySplit="2" topLeftCell="B4" activePane="bottomRight" state="frozen"/>
      <selection pane="topRight" activeCell="B1" sqref="B1"/>
      <selection pane="bottomLeft" activeCell="A2" sqref="A2"/>
      <selection pane="bottomRight" sqref="A1:IV65536"/>
    </sheetView>
  </sheetViews>
  <sheetFormatPr defaultRowHeight="12.6" x14ac:dyDescent="0.2"/>
  <cols>
    <col min="1" max="1" width="10.26953125" bestFit="1" customWidth="1"/>
    <col min="2" max="2" width="8.453125" bestFit="1" customWidth="1"/>
    <col min="3" max="3" width="8" bestFit="1" customWidth="1"/>
    <col min="4" max="4" width="9.7265625" bestFit="1" customWidth="1"/>
    <col min="5" max="6" width="10.81640625" bestFit="1" customWidth="1"/>
    <col min="7" max="7" width="12" bestFit="1" customWidth="1"/>
    <col min="8" max="8" width="8.453125" bestFit="1" customWidth="1"/>
    <col min="9" max="9" width="8" bestFit="1" customWidth="1"/>
    <col min="10" max="10" width="9.7265625" bestFit="1" customWidth="1"/>
    <col min="11" max="12" width="10.81640625" bestFit="1" customWidth="1"/>
    <col min="13" max="13" width="12" bestFit="1" customWidth="1"/>
    <col min="14" max="14" width="8.453125" bestFit="1" customWidth="1"/>
    <col min="15" max="15" width="8" bestFit="1" customWidth="1"/>
    <col min="16" max="16" width="9.7265625" bestFit="1" customWidth="1"/>
    <col min="17" max="18" width="10.81640625" bestFit="1" customWidth="1"/>
    <col min="19" max="19" width="12" bestFit="1" customWidth="1"/>
    <col min="20" max="20" width="8.453125" bestFit="1" customWidth="1"/>
    <col min="21" max="21" width="8" bestFit="1" customWidth="1"/>
    <col min="22" max="22" width="9.7265625" bestFit="1" customWidth="1"/>
    <col min="23" max="24" width="10.81640625" bestFit="1" customWidth="1"/>
    <col min="25" max="25" width="12" bestFit="1" customWidth="1"/>
    <col min="26" max="26" width="8.453125" bestFit="1" customWidth="1"/>
    <col min="27" max="27" width="8" bestFit="1" customWidth="1"/>
    <col min="28" max="28" width="9.7265625" bestFit="1" customWidth="1"/>
    <col min="29" max="30" width="10.81640625" bestFit="1" customWidth="1"/>
    <col min="31" max="31" width="12" bestFit="1" customWidth="1"/>
    <col min="32" max="32" width="8.453125" bestFit="1" customWidth="1"/>
    <col min="33" max="33" width="8" bestFit="1" customWidth="1"/>
    <col min="34" max="34" width="9.7265625" bestFit="1" customWidth="1"/>
    <col min="35" max="36" width="10.81640625" bestFit="1" customWidth="1"/>
    <col min="37" max="37" width="12" bestFit="1" customWidth="1"/>
    <col min="38" max="39" width="10.90625" customWidth="1"/>
    <col min="40" max="40" width="12.453125" bestFit="1" customWidth="1"/>
    <col min="41" max="256" width="10.90625" customWidth="1"/>
  </cols>
  <sheetData>
    <row r="1" spans="1:40" x14ac:dyDescent="0.2">
      <c r="B1" t="s">
        <v>6</v>
      </c>
      <c r="H1" t="s">
        <v>9</v>
      </c>
      <c r="N1" t="s">
        <v>10</v>
      </c>
      <c r="T1" t="s">
        <v>11</v>
      </c>
      <c r="Z1" t="s">
        <v>12</v>
      </c>
      <c r="AF1" t="s">
        <v>13</v>
      </c>
    </row>
    <row r="2" spans="1:40" x14ac:dyDescent="0.2"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5</v>
      </c>
      <c r="N2" t="s">
        <v>7</v>
      </c>
      <c r="O2" t="s">
        <v>8</v>
      </c>
      <c r="P2" t="s">
        <v>2</v>
      </c>
      <c r="Q2" t="s">
        <v>3</v>
      </c>
      <c r="R2" t="s">
        <v>4</v>
      </c>
      <c r="S2" t="s">
        <v>5</v>
      </c>
      <c r="T2" t="s">
        <v>7</v>
      </c>
      <c r="U2" t="s">
        <v>8</v>
      </c>
      <c r="V2" t="s">
        <v>2</v>
      </c>
      <c r="W2" t="s">
        <v>3</v>
      </c>
      <c r="X2" t="s">
        <v>4</v>
      </c>
      <c r="Y2" t="s">
        <v>5</v>
      </c>
      <c r="Z2" t="s">
        <v>7</v>
      </c>
      <c r="AA2" t="s">
        <v>8</v>
      </c>
      <c r="AB2" t="s">
        <v>2</v>
      </c>
      <c r="AC2" t="s">
        <v>3</v>
      </c>
      <c r="AD2" t="s">
        <v>4</v>
      </c>
      <c r="AE2" t="s">
        <v>5</v>
      </c>
      <c r="AF2" t="s">
        <v>7</v>
      </c>
      <c r="AG2" t="s">
        <v>8</v>
      </c>
      <c r="AH2" t="s">
        <v>2</v>
      </c>
      <c r="AI2" t="s">
        <v>3</v>
      </c>
      <c r="AJ2" t="s">
        <v>4</v>
      </c>
      <c r="AK2" t="s">
        <v>5</v>
      </c>
      <c r="AN2" t="s">
        <v>15</v>
      </c>
    </row>
    <row r="3" spans="1:40" x14ac:dyDescent="0.2">
      <c r="A3" t="s">
        <v>16</v>
      </c>
      <c r="B3" t="b">
        <v>1</v>
      </c>
      <c r="C3" t="s">
        <v>0</v>
      </c>
      <c r="D3">
        <f>IF(AND(B3,C3="yes"),1,0)</f>
        <v>0</v>
      </c>
      <c r="E3">
        <f>IF(AND(B3,C3="no"),1,0)</f>
        <v>1</v>
      </c>
      <c r="F3">
        <f>IF(AND(NOT(B3),C3="yes"),1,0)</f>
        <v>0</v>
      </c>
      <c r="G3">
        <f>IF(AND(NOT(B3),C3="no"),1,0)</f>
        <v>0</v>
      </c>
      <c r="H3" t="b">
        <v>1</v>
      </c>
      <c r="I3" t="s">
        <v>0</v>
      </c>
      <c r="J3">
        <f>IF(AND(H3,I3="yes"),1,0)</f>
        <v>0</v>
      </c>
      <c r="K3">
        <f>IF(AND(H3,I3="no"),1,0)</f>
        <v>1</v>
      </c>
      <c r="L3">
        <f>IF(AND(NOT(H3),I3="yes"),1,0)</f>
        <v>0</v>
      </c>
      <c r="M3">
        <f>IF(AND(NOT(K3),L3="no"),1,0)</f>
        <v>0</v>
      </c>
      <c r="N3" t="b">
        <v>1</v>
      </c>
      <c r="O3" t="s">
        <v>0</v>
      </c>
      <c r="P3">
        <f>IF(AND(N3,O3="yes"),1,0)</f>
        <v>0</v>
      </c>
      <c r="Q3">
        <f>IF(AND(N3,O3="no"),1,0)</f>
        <v>1</v>
      </c>
      <c r="R3">
        <f>IF(AND(NOT(N3),O3="yes"),1,0)</f>
        <v>0</v>
      </c>
      <c r="S3">
        <f>IF(AND(NOT(N3),O3="no"),1,0)</f>
        <v>0</v>
      </c>
      <c r="T3" t="b">
        <v>1</v>
      </c>
      <c r="U3" t="s">
        <v>0</v>
      </c>
      <c r="V3">
        <f>IF(AND(T3,U3="yes"),1,0)</f>
        <v>0</v>
      </c>
      <c r="W3">
        <f>IF(AND(T3,U3="no"),1,0)</f>
        <v>1</v>
      </c>
      <c r="X3">
        <f>IF(AND(NOT(T3),U3="yes"),1,0)</f>
        <v>0</v>
      </c>
      <c r="Y3">
        <f>IF(AND(NOT(T3),U3="no"),1,0)</f>
        <v>0</v>
      </c>
      <c r="Z3" t="b">
        <v>1</v>
      </c>
      <c r="AA3" t="s">
        <v>0</v>
      </c>
      <c r="AB3">
        <f>IF(AND(Z3,AA3="yes"),1,0)</f>
        <v>0</v>
      </c>
      <c r="AC3">
        <f>IF(AND(Z3,AA3="no"),1,0)</f>
        <v>1</v>
      </c>
      <c r="AD3">
        <f>IF(AND(NOT(Z3),AA3="yes"),1,0)</f>
        <v>0</v>
      </c>
      <c r="AE3">
        <f>IF(AND(NOT(Z3),AA3="no"),1,0)</f>
        <v>0</v>
      </c>
      <c r="AF3" t="b">
        <v>1</v>
      </c>
      <c r="AG3" t="s">
        <v>0</v>
      </c>
      <c r="AH3">
        <f>IF(AND(AF3,AG3="yes"),1,0)</f>
        <v>0</v>
      </c>
      <c r="AI3">
        <f>IF(AND(AF3,AG3="no"),1,0)</f>
        <v>1</v>
      </c>
      <c r="AJ3">
        <f>IF(AND(NOT(AF3),AG3="yes"),1,0)</f>
        <v>0</v>
      </c>
      <c r="AK3">
        <f>IF(AND(NOT(AF3),AG3="no"),1,0)</f>
        <v>0</v>
      </c>
      <c r="AN3" t="str">
        <f>IF(SUM(AJ3,AD3,X3,R3,L3,F3)&gt;0,"Yes","")</f>
        <v/>
      </c>
    </row>
    <row r="4" spans="1:40" x14ac:dyDescent="0.2">
      <c r="A4" t="s">
        <v>17</v>
      </c>
      <c r="B4" t="b">
        <v>1</v>
      </c>
      <c r="C4" t="s">
        <v>1</v>
      </c>
      <c r="D4">
        <f t="shared" ref="D4:D43" si="0">IF(AND(B4,C4="yes"),1,0)</f>
        <v>1</v>
      </c>
      <c r="E4">
        <f t="shared" ref="E4:E43" si="1">IF(AND(B4,C4="no"),1,0)</f>
        <v>0</v>
      </c>
      <c r="F4">
        <f t="shared" ref="F4:F43" si="2">IF(AND(NOT(B4),C4="yes"),1,0)</f>
        <v>0</v>
      </c>
      <c r="G4">
        <f t="shared" ref="G4:G43" si="3">IF(AND(NOT(B4),C4="no"),1,0)</f>
        <v>0</v>
      </c>
      <c r="H4" t="b">
        <v>1</v>
      </c>
      <c r="I4" t="s">
        <v>1</v>
      </c>
      <c r="J4">
        <f t="shared" ref="J4:J43" si="4">IF(AND(H4,I4="yes"),1,0)</f>
        <v>1</v>
      </c>
      <c r="K4">
        <f t="shared" ref="K4:K43" si="5">IF(AND(H4,I4="no"),1,0)</f>
        <v>0</v>
      </c>
      <c r="L4">
        <f t="shared" ref="L4:L43" si="6">IF(AND(NOT(H4),I4="yes"),1,0)</f>
        <v>0</v>
      </c>
      <c r="M4">
        <f t="shared" ref="M4:M43" si="7">IF(AND(NOT(K4),L4="no"),1,0)</f>
        <v>0</v>
      </c>
      <c r="N4" t="b">
        <v>1</v>
      </c>
      <c r="O4" t="s">
        <v>1</v>
      </c>
      <c r="P4">
        <f t="shared" ref="P4:P43" si="8">IF(AND(N4,O4="yes"),1,0)</f>
        <v>1</v>
      </c>
      <c r="Q4">
        <f t="shared" ref="Q4:Q43" si="9">IF(AND(N4,O4="no"),1,0)</f>
        <v>0</v>
      </c>
      <c r="R4">
        <f t="shared" ref="R4:R43" si="10">IF(AND(NOT(N4),O4="yes"),1,0)</f>
        <v>0</v>
      </c>
      <c r="S4">
        <f t="shared" ref="S4:S43" si="11">IF(AND(NOT(N4),O4="no"),1,0)</f>
        <v>0</v>
      </c>
      <c r="T4" t="b">
        <v>1</v>
      </c>
      <c r="U4" t="s">
        <v>1</v>
      </c>
      <c r="V4">
        <f t="shared" ref="V4:V43" si="12">IF(AND(T4,U4="yes"),1,0)</f>
        <v>1</v>
      </c>
      <c r="W4">
        <f t="shared" ref="W4:W43" si="13">IF(AND(T4,U4="no"),1,0)</f>
        <v>0</v>
      </c>
      <c r="X4">
        <f t="shared" ref="X4:X43" si="14">IF(AND(NOT(T4),U4="yes"),1,0)</f>
        <v>0</v>
      </c>
      <c r="Y4">
        <f t="shared" ref="Y4:Y43" si="15">IF(AND(NOT(T4),U4="no"),1,0)</f>
        <v>0</v>
      </c>
      <c r="Z4" t="b">
        <v>1</v>
      </c>
      <c r="AA4" t="s">
        <v>1</v>
      </c>
      <c r="AB4">
        <f t="shared" ref="AB4:AB43" si="16">IF(AND(Z4,AA4="yes"),1,0)</f>
        <v>1</v>
      </c>
      <c r="AC4">
        <f t="shared" ref="AC4:AC43" si="17">IF(AND(Z4,AA4="no"),1,0)</f>
        <v>0</v>
      </c>
      <c r="AD4">
        <f t="shared" ref="AD4:AD43" si="18">IF(AND(NOT(Z4),AA4="yes"),1,0)</f>
        <v>0</v>
      </c>
      <c r="AE4">
        <f t="shared" ref="AE4:AE43" si="19">IF(AND(NOT(Z4),AA4="no"),1,0)</f>
        <v>0</v>
      </c>
      <c r="AF4" t="b">
        <v>1</v>
      </c>
      <c r="AG4" t="s">
        <v>1</v>
      </c>
      <c r="AH4">
        <f t="shared" ref="AH4:AH43" si="20">IF(AND(AF4,AG4="yes"),1,0)</f>
        <v>1</v>
      </c>
      <c r="AI4">
        <f t="shared" ref="AI4:AI43" si="21">IF(AND(AF4,AG4="no"),1,0)</f>
        <v>0</v>
      </c>
      <c r="AJ4">
        <f t="shared" ref="AJ4:AJ43" si="22">IF(AND(NOT(AF4),AG4="yes"),1,0)</f>
        <v>0</v>
      </c>
      <c r="AK4">
        <f t="shared" ref="AK4:AK43" si="23">IF(AND(NOT(AF4),AG4="no"),1,0)</f>
        <v>0</v>
      </c>
      <c r="AN4" t="str">
        <f t="shared" ref="AN4:AN43" si="24">IF(SUM(AJ4,AD4,X4,R4,L4,F4)&gt;0,"Yes","")</f>
        <v/>
      </c>
    </row>
    <row r="5" spans="1:40" x14ac:dyDescent="0.2">
      <c r="A5" t="s">
        <v>18</v>
      </c>
      <c r="B5" t="b">
        <v>1</v>
      </c>
      <c r="C5" t="s">
        <v>1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  <c r="H5" t="b">
        <v>1</v>
      </c>
      <c r="I5" t="s">
        <v>1</v>
      </c>
      <c r="J5">
        <f t="shared" si="4"/>
        <v>1</v>
      </c>
      <c r="K5">
        <f t="shared" si="5"/>
        <v>0</v>
      </c>
      <c r="L5">
        <f t="shared" si="6"/>
        <v>0</v>
      </c>
      <c r="M5">
        <f t="shared" si="7"/>
        <v>0</v>
      </c>
      <c r="N5" t="b">
        <v>1</v>
      </c>
      <c r="O5" t="s">
        <v>1</v>
      </c>
      <c r="P5">
        <f t="shared" si="8"/>
        <v>1</v>
      </c>
      <c r="Q5">
        <f t="shared" si="9"/>
        <v>0</v>
      </c>
      <c r="R5">
        <f t="shared" si="10"/>
        <v>0</v>
      </c>
      <c r="S5">
        <f t="shared" si="11"/>
        <v>0</v>
      </c>
      <c r="T5" t="b">
        <v>1</v>
      </c>
      <c r="U5" t="s">
        <v>1</v>
      </c>
      <c r="V5">
        <f t="shared" si="12"/>
        <v>1</v>
      </c>
      <c r="W5">
        <f t="shared" si="13"/>
        <v>0</v>
      </c>
      <c r="X5">
        <f t="shared" si="14"/>
        <v>0</v>
      </c>
      <c r="Y5">
        <f t="shared" si="15"/>
        <v>0</v>
      </c>
      <c r="Z5" t="b">
        <v>1</v>
      </c>
      <c r="AA5" t="s">
        <v>1</v>
      </c>
      <c r="AB5">
        <f t="shared" si="16"/>
        <v>1</v>
      </c>
      <c r="AC5">
        <f t="shared" si="17"/>
        <v>0</v>
      </c>
      <c r="AD5">
        <f t="shared" si="18"/>
        <v>0</v>
      </c>
      <c r="AE5">
        <f t="shared" si="19"/>
        <v>0</v>
      </c>
      <c r="AF5" t="b">
        <v>1</v>
      </c>
      <c r="AG5" t="s">
        <v>1</v>
      </c>
      <c r="AH5">
        <f t="shared" si="20"/>
        <v>1</v>
      </c>
      <c r="AI5">
        <f t="shared" si="21"/>
        <v>0</v>
      </c>
      <c r="AJ5">
        <f t="shared" si="22"/>
        <v>0</v>
      </c>
      <c r="AK5">
        <f t="shared" si="23"/>
        <v>0</v>
      </c>
      <c r="AN5" t="str">
        <f t="shared" si="24"/>
        <v/>
      </c>
    </row>
    <row r="6" spans="1:40" x14ac:dyDescent="0.2">
      <c r="A6" t="s">
        <v>19</v>
      </c>
      <c r="B6" t="b">
        <v>1</v>
      </c>
      <c r="C6" t="s">
        <v>1</v>
      </c>
      <c r="D6">
        <f t="shared" si="0"/>
        <v>1</v>
      </c>
      <c r="E6">
        <f t="shared" si="1"/>
        <v>0</v>
      </c>
      <c r="F6">
        <f t="shared" si="2"/>
        <v>0</v>
      </c>
      <c r="G6">
        <f t="shared" si="3"/>
        <v>0</v>
      </c>
      <c r="H6" t="b">
        <v>1</v>
      </c>
      <c r="I6" t="s">
        <v>1</v>
      </c>
      <c r="J6">
        <f t="shared" si="4"/>
        <v>1</v>
      </c>
      <c r="K6">
        <f t="shared" si="5"/>
        <v>0</v>
      </c>
      <c r="L6">
        <f t="shared" si="6"/>
        <v>0</v>
      </c>
      <c r="M6">
        <f t="shared" si="7"/>
        <v>0</v>
      </c>
      <c r="N6" t="b">
        <v>0</v>
      </c>
      <c r="O6" t="s"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1</v>
      </c>
      <c r="T6" t="b">
        <v>1</v>
      </c>
      <c r="U6" t="s">
        <v>1</v>
      </c>
      <c r="V6">
        <f t="shared" si="12"/>
        <v>1</v>
      </c>
      <c r="W6">
        <f t="shared" si="13"/>
        <v>0</v>
      </c>
      <c r="X6">
        <f t="shared" si="14"/>
        <v>0</v>
      </c>
      <c r="Y6">
        <f t="shared" si="15"/>
        <v>0</v>
      </c>
      <c r="Z6" t="b">
        <v>1</v>
      </c>
      <c r="AA6" t="s">
        <v>1</v>
      </c>
      <c r="AB6">
        <f t="shared" si="16"/>
        <v>1</v>
      </c>
      <c r="AC6">
        <f t="shared" si="17"/>
        <v>0</v>
      </c>
      <c r="AD6">
        <f t="shared" si="18"/>
        <v>0</v>
      </c>
      <c r="AE6">
        <f t="shared" si="19"/>
        <v>0</v>
      </c>
      <c r="AF6" t="b">
        <v>1</v>
      </c>
      <c r="AG6" t="s">
        <v>1</v>
      </c>
      <c r="AH6">
        <f t="shared" si="20"/>
        <v>1</v>
      </c>
      <c r="AI6">
        <f t="shared" si="21"/>
        <v>0</v>
      </c>
      <c r="AJ6">
        <f t="shared" si="22"/>
        <v>0</v>
      </c>
      <c r="AK6">
        <f t="shared" si="23"/>
        <v>0</v>
      </c>
      <c r="AN6" t="str">
        <f t="shared" si="24"/>
        <v/>
      </c>
    </row>
    <row r="7" spans="1:40" x14ac:dyDescent="0.2">
      <c r="A7" t="s">
        <v>20</v>
      </c>
      <c r="B7" t="b">
        <v>1</v>
      </c>
      <c r="C7" t="s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 t="b">
        <v>1</v>
      </c>
      <c r="I7" t="s">
        <v>0</v>
      </c>
      <c r="J7">
        <f t="shared" si="4"/>
        <v>0</v>
      </c>
      <c r="K7">
        <f t="shared" si="5"/>
        <v>1</v>
      </c>
      <c r="L7">
        <f t="shared" si="6"/>
        <v>0</v>
      </c>
      <c r="M7">
        <f t="shared" si="7"/>
        <v>0</v>
      </c>
      <c r="N7" t="b">
        <v>0</v>
      </c>
      <c r="O7" t="s"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1</v>
      </c>
      <c r="T7" t="b">
        <v>1</v>
      </c>
      <c r="U7" t="s">
        <v>0</v>
      </c>
      <c r="V7">
        <f t="shared" si="12"/>
        <v>0</v>
      </c>
      <c r="W7">
        <f t="shared" si="13"/>
        <v>1</v>
      </c>
      <c r="X7">
        <f t="shared" si="14"/>
        <v>0</v>
      </c>
      <c r="Y7">
        <f t="shared" si="15"/>
        <v>0</v>
      </c>
      <c r="Z7" t="b">
        <v>1</v>
      </c>
      <c r="AA7" t="s">
        <v>0</v>
      </c>
      <c r="AB7">
        <f t="shared" si="16"/>
        <v>0</v>
      </c>
      <c r="AC7">
        <f t="shared" si="17"/>
        <v>1</v>
      </c>
      <c r="AD7">
        <f t="shared" si="18"/>
        <v>0</v>
      </c>
      <c r="AE7">
        <f t="shared" si="19"/>
        <v>0</v>
      </c>
      <c r="AF7" t="b">
        <v>1</v>
      </c>
      <c r="AG7" t="s">
        <v>0</v>
      </c>
      <c r="AH7">
        <f t="shared" si="20"/>
        <v>0</v>
      </c>
      <c r="AI7">
        <f t="shared" si="21"/>
        <v>1</v>
      </c>
      <c r="AJ7">
        <f t="shared" si="22"/>
        <v>0</v>
      </c>
      <c r="AK7">
        <f t="shared" si="23"/>
        <v>0</v>
      </c>
      <c r="AN7" t="str">
        <f t="shared" si="24"/>
        <v/>
      </c>
    </row>
    <row r="8" spans="1:40" x14ac:dyDescent="0.2">
      <c r="A8" t="s">
        <v>21</v>
      </c>
      <c r="B8" t="b">
        <v>0</v>
      </c>
      <c r="C8" t="s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1</v>
      </c>
      <c r="H8" t="b">
        <v>0</v>
      </c>
      <c r="I8" t="s"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 t="b">
        <v>0</v>
      </c>
      <c r="O8" t="s"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1</v>
      </c>
      <c r="T8" t="b">
        <v>0</v>
      </c>
      <c r="U8" t="s">
        <v>0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1</v>
      </c>
      <c r="Z8" t="b">
        <v>1</v>
      </c>
      <c r="AA8" t="s">
        <v>0</v>
      </c>
      <c r="AB8">
        <f t="shared" si="16"/>
        <v>0</v>
      </c>
      <c r="AC8">
        <f t="shared" si="17"/>
        <v>1</v>
      </c>
      <c r="AD8">
        <f t="shared" si="18"/>
        <v>0</v>
      </c>
      <c r="AE8">
        <f t="shared" si="19"/>
        <v>0</v>
      </c>
      <c r="AF8" t="b">
        <v>0</v>
      </c>
      <c r="AG8" t="s">
        <v>0</v>
      </c>
      <c r="AH8">
        <f t="shared" si="20"/>
        <v>0</v>
      </c>
      <c r="AI8">
        <f t="shared" si="21"/>
        <v>0</v>
      </c>
      <c r="AJ8">
        <f t="shared" si="22"/>
        <v>0</v>
      </c>
      <c r="AK8">
        <f t="shared" si="23"/>
        <v>1</v>
      </c>
      <c r="AN8" t="str">
        <f t="shared" si="24"/>
        <v/>
      </c>
    </row>
    <row r="9" spans="1:40" x14ac:dyDescent="0.2">
      <c r="A9" t="s">
        <v>22</v>
      </c>
      <c r="B9" t="b">
        <v>1</v>
      </c>
      <c r="C9" t="s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 t="b">
        <v>1</v>
      </c>
      <c r="I9" t="s">
        <v>0</v>
      </c>
      <c r="J9">
        <f t="shared" si="4"/>
        <v>0</v>
      </c>
      <c r="K9">
        <f t="shared" si="5"/>
        <v>1</v>
      </c>
      <c r="L9">
        <f t="shared" si="6"/>
        <v>0</v>
      </c>
      <c r="M9">
        <f t="shared" si="7"/>
        <v>0</v>
      </c>
      <c r="N9" t="b">
        <v>1</v>
      </c>
      <c r="O9" t="s">
        <v>0</v>
      </c>
      <c r="P9">
        <f t="shared" si="8"/>
        <v>0</v>
      </c>
      <c r="Q9">
        <f t="shared" si="9"/>
        <v>1</v>
      </c>
      <c r="R9">
        <f t="shared" si="10"/>
        <v>0</v>
      </c>
      <c r="S9">
        <f t="shared" si="11"/>
        <v>0</v>
      </c>
      <c r="T9" t="b">
        <v>1</v>
      </c>
      <c r="U9" t="s">
        <v>0</v>
      </c>
      <c r="V9">
        <f t="shared" si="12"/>
        <v>0</v>
      </c>
      <c r="W9">
        <f t="shared" si="13"/>
        <v>1</v>
      </c>
      <c r="X9">
        <f t="shared" si="14"/>
        <v>0</v>
      </c>
      <c r="Y9">
        <f t="shared" si="15"/>
        <v>0</v>
      </c>
      <c r="Z9" t="b">
        <v>1</v>
      </c>
      <c r="AA9" t="s">
        <v>0</v>
      </c>
      <c r="AB9">
        <f t="shared" si="16"/>
        <v>0</v>
      </c>
      <c r="AC9">
        <f t="shared" si="17"/>
        <v>1</v>
      </c>
      <c r="AD9">
        <f t="shared" si="18"/>
        <v>0</v>
      </c>
      <c r="AE9">
        <f t="shared" si="19"/>
        <v>0</v>
      </c>
      <c r="AF9" t="b">
        <v>1</v>
      </c>
      <c r="AG9" t="s">
        <v>0</v>
      </c>
      <c r="AH9">
        <f t="shared" si="20"/>
        <v>0</v>
      </c>
      <c r="AI9">
        <f t="shared" si="21"/>
        <v>1</v>
      </c>
      <c r="AJ9">
        <f t="shared" si="22"/>
        <v>0</v>
      </c>
      <c r="AK9">
        <f t="shared" si="23"/>
        <v>0</v>
      </c>
      <c r="AN9" t="str">
        <f t="shared" si="24"/>
        <v/>
      </c>
    </row>
    <row r="10" spans="1:40" x14ac:dyDescent="0.2">
      <c r="A10" t="s">
        <v>23</v>
      </c>
      <c r="B10" t="b">
        <v>1</v>
      </c>
      <c r="C10" t="s">
        <v>1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  <c r="H10" t="b">
        <v>1</v>
      </c>
      <c r="I10" t="s">
        <v>1</v>
      </c>
      <c r="J10">
        <f t="shared" si="4"/>
        <v>1</v>
      </c>
      <c r="K10">
        <f t="shared" si="5"/>
        <v>0</v>
      </c>
      <c r="L10">
        <f t="shared" si="6"/>
        <v>0</v>
      </c>
      <c r="M10">
        <f t="shared" si="7"/>
        <v>0</v>
      </c>
      <c r="N10" t="b">
        <v>0</v>
      </c>
      <c r="O10" t="s"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1</v>
      </c>
      <c r="T10" t="b">
        <v>1</v>
      </c>
      <c r="U10" t="s">
        <v>1</v>
      </c>
      <c r="V10">
        <f t="shared" si="12"/>
        <v>1</v>
      </c>
      <c r="W10">
        <f t="shared" si="13"/>
        <v>0</v>
      </c>
      <c r="X10">
        <f t="shared" si="14"/>
        <v>0</v>
      </c>
      <c r="Y10">
        <f t="shared" si="15"/>
        <v>0</v>
      </c>
      <c r="Z10" t="b">
        <v>1</v>
      </c>
      <c r="AA10" t="s">
        <v>1</v>
      </c>
      <c r="AB10">
        <f t="shared" si="16"/>
        <v>1</v>
      </c>
      <c r="AC10">
        <f t="shared" si="17"/>
        <v>0</v>
      </c>
      <c r="AD10">
        <f t="shared" si="18"/>
        <v>0</v>
      </c>
      <c r="AE10">
        <f t="shared" si="19"/>
        <v>0</v>
      </c>
      <c r="AF10" t="b">
        <v>1</v>
      </c>
      <c r="AG10" t="s">
        <v>1</v>
      </c>
      <c r="AH10">
        <f t="shared" si="20"/>
        <v>1</v>
      </c>
      <c r="AI10">
        <f t="shared" si="21"/>
        <v>0</v>
      </c>
      <c r="AJ10">
        <f t="shared" si="22"/>
        <v>0</v>
      </c>
      <c r="AK10">
        <f t="shared" si="23"/>
        <v>0</v>
      </c>
      <c r="AN10" t="str">
        <f t="shared" si="24"/>
        <v/>
      </c>
    </row>
    <row r="11" spans="1:40" x14ac:dyDescent="0.2">
      <c r="A11" t="s">
        <v>24</v>
      </c>
      <c r="B11" t="b">
        <v>1</v>
      </c>
      <c r="C11" t="s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 t="b">
        <v>1</v>
      </c>
      <c r="I11" t="s">
        <v>0</v>
      </c>
      <c r="J11">
        <f t="shared" si="4"/>
        <v>0</v>
      </c>
      <c r="K11">
        <f t="shared" si="5"/>
        <v>1</v>
      </c>
      <c r="L11">
        <f t="shared" si="6"/>
        <v>0</v>
      </c>
      <c r="M11">
        <f t="shared" si="7"/>
        <v>0</v>
      </c>
      <c r="N11" t="b">
        <v>0</v>
      </c>
      <c r="O11" t="s"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1</v>
      </c>
      <c r="T11" t="b">
        <v>1</v>
      </c>
      <c r="U11" t="s">
        <v>0</v>
      </c>
      <c r="V11">
        <f t="shared" si="12"/>
        <v>0</v>
      </c>
      <c r="W11">
        <f t="shared" si="13"/>
        <v>1</v>
      </c>
      <c r="X11">
        <f t="shared" si="14"/>
        <v>0</v>
      </c>
      <c r="Y11">
        <f t="shared" si="15"/>
        <v>0</v>
      </c>
      <c r="Z11" t="b">
        <v>1</v>
      </c>
      <c r="AA11" t="s">
        <v>0</v>
      </c>
      <c r="AB11">
        <f t="shared" si="16"/>
        <v>0</v>
      </c>
      <c r="AC11">
        <f t="shared" si="17"/>
        <v>1</v>
      </c>
      <c r="AD11">
        <f t="shared" si="18"/>
        <v>0</v>
      </c>
      <c r="AE11">
        <f t="shared" si="19"/>
        <v>0</v>
      </c>
      <c r="AF11" t="b">
        <v>1</v>
      </c>
      <c r="AG11" t="s">
        <v>0</v>
      </c>
      <c r="AH11">
        <f t="shared" si="20"/>
        <v>0</v>
      </c>
      <c r="AI11">
        <f t="shared" si="21"/>
        <v>1</v>
      </c>
      <c r="AJ11">
        <f t="shared" si="22"/>
        <v>0</v>
      </c>
      <c r="AK11">
        <f t="shared" si="23"/>
        <v>0</v>
      </c>
      <c r="AN11" t="str">
        <f t="shared" si="24"/>
        <v/>
      </c>
    </row>
    <row r="12" spans="1:40" x14ac:dyDescent="0.2">
      <c r="A12" t="s">
        <v>25</v>
      </c>
      <c r="B12" t="b">
        <v>0</v>
      </c>
      <c r="C12" t="s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1</v>
      </c>
      <c r="H12" t="b">
        <v>0</v>
      </c>
      <c r="I12" t="s"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 t="b">
        <v>0</v>
      </c>
      <c r="O12" t="s"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1</v>
      </c>
      <c r="T12" t="b">
        <v>0</v>
      </c>
      <c r="U12" t="s">
        <v>0</v>
      </c>
      <c r="V12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1</v>
      </c>
      <c r="Z12" t="b">
        <v>0</v>
      </c>
      <c r="AA12" t="s"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</v>
      </c>
      <c r="AF12" t="b">
        <v>0</v>
      </c>
      <c r="AG12" t="s">
        <v>0</v>
      </c>
      <c r="AH12">
        <f t="shared" si="20"/>
        <v>0</v>
      </c>
      <c r="AI12">
        <f t="shared" si="21"/>
        <v>0</v>
      </c>
      <c r="AJ12">
        <f t="shared" si="22"/>
        <v>0</v>
      </c>
      <c r="AK12">
        <f t="shared" si="23"/>
        <v>1</v>
      </c>
      <c r="AN12" t="str">
        <f t="shared" si="24"/>
        <v/>
      </c>
    </row>
    <row r="13" spans="1:40" x14ac:dyDescent="0.2">
      <c r="A13" t="s">
        <v>26</v>
      </c>
      <c r="B13" t="b">
        <v>1</v>
      </c>
      <c r="C13" t="s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 t="b">
        <v>1</v>
      </c>
      <c r="I13" t="s">
        <v>0</v>
      </c>
      <c r="J13">
        <f t="shared" si="4"/>
        <v>0</v>
      </c>
      <c r="K13">
        <f t="shared" si="5"/>
        <v>1</v>
      </c>
      <c r="L13">
        <f t="shared" si="6"/>
        <v>0</v>
      </c>
      <c r="M13">
        <f t="shared" si="7"/>
        <v>0</v>
      </c>
      <c r="N13" t="b">
        <v>0</v>
      </c>
      <c r="O13" t="s"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1</v>
      </c>
      <c r="T13" t="b">
        <v>1</v>
      </c>
      <c r="U13" t="s">
        <v>0</v>
      </c>
      <c r="V13">
        <f t="shared" si="12"/>
        <v>0</v>
      </c>
      <c r="W13">
        <f t="shared" si="13"/>
        <v>1</v>
      </c>
      <c r="X13">
        <f t="shared" si="14"/>
        <v>0</v>
      </c>
      <c r="Y13">
        <f t="shared" si="15"/>
        <v>0</v>
      </c>
      <c r="Z13" t="b">
        <v>1</v>
      </c>
      <c r="AA13" t="s">
        <v>0</v>
      </c>
      <c r="AB13">
        <f t="shared" si="16"/>
        <v>0</v>
      </c>
      <c r="AC13">
        <f t="shared" si="17"/>
        <v>1</v>
      </c>
      <c r="AD13">
        <f t="shared" si="18"/>
        <v>0</v>
      </c>
      <c r="AE13">
        <f t="shared" si="19"/>
        <v>0</v>
      </c>
      <c r="AF13" t="b">
        <v>1</v>
      </c>
      <c r="AG13" t="s">
        <v>0</v>
      </c>
      <c r="AH13">
        <f t="shared" si="20"/>
        <v>0</v>
      </c>
      <c r="AI13">
        <f t="shared" si="21"/>
        <v>1</v>
      </c>
      <c r="AJ13">
        <f t="shared" si="22"/>
        <v>0</v>
      </c>
      <c r="AK13">
        <f t="shared" si="23"/>
        <v>0</v>
      </c>
      <c r="AN13" t="str">
        <f t="shared" si="24"/>
        <v/>
      </c>
    </row>
    <row r="14" spans="1:40" x14ac:dyDescent="0.2">
      <c r="A14" t="s">
        <v>27</v>
      </c>
      <c r="B14" t="b">
        <v>1</v>
      </c>
      <c r="C14" t="s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 t="b">
        <v>1</v>
      </c>
      <c r="I14" t="s">
        <v>0</v>
      </c>
      <c r="J14">
        <f t="shared" si="4"/>
        <v>0</v>
      </c>
      <c r="K14">
        <f t="shared" si="5"/>
        <v>1</v>
      </c>
      <c r="L14">
        <f t="shared" si="6"/>
        <v>0</v>
      </c>
      <c r="M14">
        <f t="shared" si="7"/>
        <v>0</v>
      </c>
      <c r="N14" t="b">
        <v>1</v>
      </c>
      <c r="O14" t="s">
        <v>0</v>
      </c>
      <c r="P14">
        <f t="shared" si="8"/>
        <v>0</v>
      </c>
      <c r="Q14">
        <f t="shared" si="9"/>
        <v>1</v>
      </c>
      <c r="R14">
        <f t="shared" si="10"/>
        <v>0</v>
      </c>
      <c r="S14">
        <f t="shared" si="11"/>
        <v>0</v>
      </c>
      <c r="T14" t="b">
        <v>1</v>
      </c>
      <c r="U14" t="s">
        <v>0</v>
      </c>
      <c r="V14">
        <f t="shared" si="12"/>
        <v>0</v>
      </c>
      <c r="W14">
        <f t="shared" si="13"/>
        <v>1</v>
      </c>
      <c r="X14">
        <f t="shared" si="14"/>
        <v>0</v>
      </c>
      <c r="Y14">
        <f t="shared" si="15"/>
        <v>0</v>
      </c>
      <c r="Z14" t="b">
        <v>1</v>
      </c>
      <c r="AA14" t="s">
        <v>0</v>
      </c>
      <c r="AB14">
        <f t="shared" si="16"/>
        <v>0</v>
      </c>
      <c r="AC14">
        <f t="shared" si="17"/>
        <v>1</v>
      </c>
      <c r="AD14">
        <f t="shared" si="18"/>
        <v>0</v>
      </c>
      <c r="AE14">
        <f t="shared" si="19"/>
        <v>0</v>
      </c>
      <c r="AF14" t="b">
        <v>1</v>
      </c>
      <c r="AG14" t="s">
        <v>0</v>
      </c>
      <c r="AH14">
        <f t="shared" si="20"/>
        <v>0</v>
      </c>
      <c r="AI14">
        <f t="shared" si="21"/>
        <v>1</v>
      </c>
      <c r="AJ14">
        <f t="shared" si="22"/>
        <v>0</v>
      </c>
      <c r="AK14">
        <f t="shared" si="23"/>
        <v>0</v>
      </c>
      <c r="AN14" t="str">
        <f t="shared" si="24"/>
        <v/>
      </c>
    </row>
    <row r="15" spans="1:40" x14ac:dyDescent="0.2">
      <c r="A15" t="s">
        <v>28</v>
      </c>
      <c r="B15" t="b">
        <v>1</v>
      </c>
      <c r="C15" t="s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 t="b">
        <v>1</v>
      </c>
      <c r="I15" t="s">
        <v>1</v>
      </c>
      <c r="J15">
        <f t="shared" si="4"/>
        <v>1</v>
      </c>
      <c r="K15">
        <f t="shared" si="5"/>
        <v>0</v>
      </c>
      <c r="L15">
        <f t="shared" si="6"/>
        <v>0</v>
      </c>
      <c r="M15">
        <f t="shared" si="7"/>
        <v>0</v>
      </c>
      <c r="N15" t="b">
        <v>1</v>
      </c>
      <c r="O15" t="s">
        <v>0</v>
      </c>
      <c r="P15">
        <f t="shared" si="8"/>
        <v>0</v>
      </c>
      <c r="Q15">
        <f t="shared" si="9"/>
        <v>1</v>
      </c>
      <c r="R15">
        <f t="shared" si="10"/>
        <v>0</v>
      </c>
      <c r="S15">
        <f t="shared" si="11"/>
        <v>0</v>
      </c>
      <c r="T15" t="b">
        <v>1</v>
      </c>
      <c r="U15" t="s">
        <v>0</v>
      </c>
      <c r="V15">
        <f t="shared" si="12"/>
        <v>0</v>
      </c>
      <c r="W15">
        <f t="shared" si="13"/>
        <v>1</v>
      </c>
      <c r="X15">
        <f t="shared" si="14"/>
        <v>0</v>
      </c>
      <c r="Y15">
        <f t="shared" si="15"/>
        <v>0</v>
      </c>
      <c r="Z15" t="b">
        <v>1</v>
      </c>
      <c r="AA15" t="s">
        <v>1</v>
      </c>
      <c r="AB15">
        <f t="shared" si="16"/>
        <v>1</v>
      </c>
      <c r="AC15">
        <f t="shared" si="17"/>
        <v>0</v>
      </c>
      <c r="AD15">
        <f t="shared" si="18"/>
        <v>0</v>
      </c>
      <c r="AE15">
        <f t="shared" si="19"/>
        <v>0</v>
      </c>
      <c r="AF15" t="b">
        <v>1</v>
      </c>
      <c r="AG15" t="s">
        <v>1</v>
      </c>
      <c r="AH15">
        <f t="shared" si="20"/>
        <v>1</v>
      </c>
      <c r="AI15">
        <f t="shared" si="21"/>
        <v>0</v>
      </c>
      <c r="AJ15">
        <f t="shared" si="22"/>
        <v>0</v>
      </c>
      <c r="AK15">
        <f t="shared" si="23"/>
        <v>0</v>
      </c>
      <c r="AN15" t="str">
        <f t="shared" si="24"/>
        <v/>
      </c>
    </row>
    <row r="16" spans="1:40" x14ac:dyDescent="0.2">
      <c r="A16" t="s">
        <v>29</v>
      </c>
      <c r="B16" t="b">
        <v>1</v>
      </c>
      <c r="C16" t="s">
        <v>1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  <c r="H16" t="b">
        <v>1</v>
      </c>
      <c r="I16" t="s">
        <v>1</v>
      </c>
      <c r="J16">
        <f t="shared" si="4"/>
        <v>1</v>
      </c>
      <c r="K16">
        <f t="shared" si="5"/>
        <v>0</v>
      </c>
      <c r="L16">
        <f t="shared" si="6"/>
        <v>0</v>
      </c>
      <c r="M16">
        <f t="shared" si="7"/>
        <v>0</v>
      </c>
      <c r="N16" t="b">
        <v>1</v>
      </c>
      <c r="O16" t="s">
        <v>1</v>
      </c>
      <c r="P16">
        <f t="shared" si="8"/>
        <v>1</v>
      </c>
      <c r="Q16">
        <f t="shared" si="9"/>
        <v>0</v>
      </c>
      <c r="R16">
        <f t="shared" si="10"/>
        <v>0</v>
      </c>
      <c r="S16">
        <f t="shared" si="11"/>
        <v>0</v>
      </c>
      <c r="T16" t="b">
        <v>1</v>
      </c>
      <c r="U16" t="s">
        <v>1</v>
      </c>
      <c r="V16">
        <f t="shared" si="12"/>
        <v>1</v>
      </c>
      <c r="W16">
        <f t="shared" si="13"/>
        <v>0</v>
      </c>
      <c r="X16">
        <f t="shared" si="14"/>
        <v>0</v>
      </c>
      <c r="Y16">
        <f t="shared" si="15"/>
        <v>0</v>
      </c>
      <c r="Z16" t="b">
        <v>1</v>
      </c>
      <c r="AA16" t="s">
        <v>1</v>
      </c>
      <c r="AB16">
        <f t="shared" si="16"/>
        <v>1</v>
      </c>
      <c r="AC16">
        <f t="shared" si="17"/>
        <v>0</v>
      </c>
      <c r="AD16">
        <f t="shared" si="18"/>
        <v>0</v>
      </c>
      <c r="AE16">
        <f t="shared" si="19"/>
        <v>0</v>
      </c>
      <c r="AF16" t="b">
        <v>1</v>
      </c>
      <c r="AG16" t="s">
        <v>1</v>
      </c>
      <c r="AH16">
        <f t="shared" si="20"/>
        <v>1</v>
      </c>
      <c r="AI16">
        <f t="shared" si="21"/>
        <v>0</v>
      </c>
      <c r="AJ16">
        <f t="shared" si="22"/>
        <v>0</v>
      </c>
      <c r="AK16">
        <f t="shared" si="23"/>
        <v>0</v>
      </c>
      <c r="AN16" t="str">
        <f t="shared" si="24"/>
        <v/>
      </c>
    </row>
    <row r="17" spans="1:40" x14ac:dyDescent="0.2">
      <c r="A17" t="s">
        <v>30</v>
      </c>
      <c r="B17" t="b">
        <v>1</v>
      </c>
      <c r="C17" t="s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H17" t="b">
        <v>1</v>
      </c>
      <c r="I17" t="s">
        <v>0</v>
      </c>
      <c r="J17">
        <f t="shared" si="4"/>
        <v>0</v>
      </c>
      <c r="K17">
        <f t="shared" si="5"/>
        <v>1</v>
      </c>
      <c r="L17">
        <f t="shared" si="6"/>
        <v>0</v>
      </c>
      <c r="M17">
        <f t="shared" si="7"/>
        <v>0</v>
      </c>
      <c r="N17" t="b">
        <v>1</v>
      </c>
      <c r="O17" t="s">
        <v>0</v>
      </c>
      <c r="P17">
        <f t="shared" si="8"/>
        <v>0</v>
      </c>
      <c r="Q17">
        <f t="shared" si="9"/>
        <v>1</v>
      </c>
      <c r="R17">
        <f t="shared" si="10"/>
        <v>0</v>
      </c>
      <c r="S17">
        <f t="shared" si="11"/>
        <v>0</v>
      </c>
      <c r="T17" t="b">
        <v>1</v>
      </c>
      <c r="U17" t="s">
        <v>0</v>
      </c>
      <c r="V17">
        <f t="shared" si="12"/>
        <v>0</v>
      </c>
      <c r="W17">
        <f t="shared" si="13"/>
        <v>1</v>
      </c>
      <c r="X17">
        <f t="shared" si="14"/>
        <v>0</v>
      </c>
      <c r="Y17">
        <f t="shared" si="15"/>
        <v>0</v>
      </c>
      <c r="Z17" t="b">
        <v>1</v>
      </c>
      <c r="AA17" t="s">
        <v>0</v>
      </c>
      <c r="AB17">
        <f t="shared" si="16"/>
        <v>0</v>
      </c>
      <c r="AC17">
        <f t="shared" si="17"/>
        <v>1</v>
      </c>
      <c r="AD17">
        <f t="shared" si="18"/>
        <v>0</v>
      </c>
      <c r="AE17">
        <f t="shared" si="19"/>
        <v>0</v>
      </c>
      <c r="AF17" t="b">
        <v>1</v>
      </c>
      <c r="AG17" t="s">
        <v>0</v>
      </c>
      <c r="AH17">
        <f t="shared" si="20"/>
        <v>0</v>
      </c>
      <c r="AI17">
        <f t="shared" si="21"/>
        <v>1</v>
      </c>
      <c r="AJ17">
        <f t="shared" si="22"/>
        <v>0</v>
      </c>
      <c r="AK17">
        <f t="shared" si="23"/>
        <v>0</v>
      </c>
      <c r="AN17" t="str">
        <f t="shared" si="24"/>
        <v/>
      </c>
    </row>
    <row r="18" spans="1:40" x14ac:dyDescent="0.2">
      <c r="A18" t="s">
        <v>31</v>
      </c>
      <c r="B18" t="b">
        <v>1</v>
      </c>
      <c r="C18" t="s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H18" t="b">
        <v>1</v>
      </c>
      <c r="I18" t="s">
        <v>0</v>
      </c>
      <c r="J18">
        <f t="shared" si="4"/>
        <v>0</v>
      </c>
      <c r="K18">
        <f t="shared" si="5"/>
        <v>1</v>
      </c>
      <c r="L18">
        <f t="shared" si="6"/>
        <v>0</v>
      </c>
      <c r="M18">
        <f t="shared" si="7"/>
        <v>0</v>
      </c>
      <c r="N18" t="b">
        <v>0</v>
      </c>
      <c r="O18" t="s"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1</v>
      </c>
      <c r="T18" t="b">
        <v>1</v>
      </c>
      <c r="U18" t="s">
        <v>0</v>
      </c>
      <c r="V18">
        <f t="shared" si="12"/>
        <v>0</v>
      </c>
      <c r="W18">
        <f t="shared" si="13"/>
        <v>1</v>
      </c>
      <c r="X18">
        <f t="shared" si="14"/>
        <v>0</v>
      </c>
      <c r="Y18">
        <f t="shared" si="15"/>
        <v>0</v>
      </c>
      <c r="Z18" t="b">
        <v>1</v>
      </c>
      <c r="AA18" t="s">
        <v>0</v>
      </c>
      <c r="AB18">
        <f t="shared" si="16"/>
        <v>0</v>
      </c>
      <c r="AC18">
        <f t="shared" si="17"/>
        <v>1</v>
      </c>
      <c r="AD18">
        <f t="shared" si="18"/>
        <v>0</v>
      </c>
      <c r="AE18">
        <f t="shared" si="19"/>
        <v>0</v>
      </c>
      <c r="AF18" t="b">
        <v>1</v>
      </c>
      <c r="AG18" t="s">
        <v>0</v>
      </c>
      <c r="AH18">
        <f t="shared" si="20"/>
        <v>0</v>
      </c>
      <c r="AI18">
        <f t="shared" si="21"/>
        <v>1</v>
      </c>
      <c r="AJ18">
        <f t="shared" si="22"/>
        <v>0</v>
      </c>
      <c r="AK18">
        <f t="shared" si="23"/>
        <v>0</v>
      </c>
      <c r="AN18" t="str">
        <f t="shared" si="24"/>
        <v/>
      </c>
    </row>
    <row r="19" spans="1:40" x14ac:dyDescent="0.2">
      <c r="A19" t="s">
        <v>32</v>
      </c>
      <c r="B19" t="b">
        <v>1</v>
      </c>
      <c r="C19" t="s">
        <v>1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  <c r="H19" t="b">
        <v>1</v>
      </c>
      <c r="I19" t="s">
        <v>0</v>
      </c>
      <c r="J19">
        <f t="shared" si="4"/>
        <v>0</v>
      </c>
      <c r="K19">
        <f t="shared" si="5"/>
        <v>1</v>
      </c>
      <c r="L19">
        <f t="shared" si="6"/>
        <v>0</v>
      </c>
      <c r="M19">
        <f t="shared" si="7"/>
        <v>0</v>
      </c>
      <c r="N19" t="b">
        <v>1</v>
      </c>
      <c r="O19" t="s">
        <v>1</v>
      </c>
      <c r="P19">
        <f t="shared" si="8"/>
        <v>1</v>
      </c>
      <c r="Q19">
        <f t="shared" si="9"/>
        <v>0</v>
      </c>
      <c r="R19">
        <f t="shared" si="10"/>
        <v>0</v>
      </c>
      <c r="S19">
        <f t="shared" si="11"/>
        <v>0</v>
      </c>
      <c r="T19" t="b">
        <v>1</v>
      </c>
      <c r="U19" t="s">
        <v>1</v>
      </c>
      <c r="V19">
        <f t="shared" si="12"/>
        <v>1</v>
      </c>
      <c r="W19">
        <f t="shared" si="13"/>
        <v>0</v>
      </c>
      <c r="X19">
        <f t="shared" si="14"/>
        <v>0</v>
      </c>
      <c r="Y19">
        <f t="shared" si="15"/>
        <v>0</v>
      </c>
      <c r="Z19" t="b">
        <v>1</v>
      </c>
      <c r="AA19" t="s">
        <v>1</v>
      </c>
      <c r="AB19">
        <f t="shared" si="16"/>
        <v>1</v>
      </c>
      <c r="AC19">
        <f t="shared" si="17"/>
        <v>0</v>
      </c>
      <c r="AD19">
        <f t="shared" si="18"/>
        <v>0</v>
      </c>
      <c r="AE19">
        <f t="shared" si="19"/>
        <v>0</v>
      </c>
      <c r="AF19" t="b">
        <v>1</v>
      </c>
      <c r="AG19" t="s">
        <v>1</v>
      </c>
      <c r="AH19">
        <f t="shared" si="20"/>
        <v>1</v>
      </c>
      <c r="AI19">
        <f t="shared" si="21"/>
        <v>0</v>
      </c>
      <c r="AJ19">
        <f t="shared" si="22"/>
        <v>0</v>
      </c>
      <c r="AK19">
        <f t="shared" si="23"/>
        <v>0</v>
      </c>
      <c r="AN19" t="str">
        <f t="shared" si="24"/>
        <v/>
      </c>
    </row>
    <row r="20" spans="1:40" x14ac:dyDescent="0.2">
      <c r="A20" t="s">
        <v>33</v>
      </c>
      <c r="B20" t="b">
        <v>0</v>
      </c>
      <c r="C20" t="s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1</v>
      </c>
      <c r="H20" t="b">
        <v>0</v>
      </c>
      <c r="I20" t="s"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 t="b">
        <v>0</v>
      </c>
      <c r="O20" t="s"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1</v>
      </c>
      <c r="T20" t="b">
        <v>0</v>
      </c>
      <c r="U20" t="s">
        <v>0</v>
      </c>
      <c r="V20">
        <f t="shared" si="12"/>
        <v>0</v>
      </c>
      <c r="W20">
        <f t="shared" si="13"/>
        <v>0</v>
      </c>
      <c r="X20">
        <f t="shared" si="14"/>
        <v>0</v>
      </c>
      <c r="Y20">
        <f t="shared" si="15"/>
        <v>1</v>
      </c>
      <c r="Z20" t="b">
        <v>1</v>
      </c>
      <c r="AA20" t="s">
        <v>0</v>
      </c>
      <c r="AB20">
        <f t="shared" si="16"/>
        <v>0</v>
      </c>
      <c r="AC20">
        <f t="shared" si="17"/>
        <v>1</v>
      </c>
      <c r="AD20">
        <f t="shared" si="18"/>
        <v>0</v>
      </c>
      <c r="AE20">
        <f t="shared" si="19"/>
        <v>0</v>
      </c>
      <c r="AF20" t="b">
        <v>0</v>
      </c>
      <c r="AG20" t="s">
        <v>0</v>
      </c>
      <c r="AH20">
        <f t="shared" si="20"/>
        <v>0</v>
      </c>
      <c r="AI20">
        <f t="shared" si="21"/>
        <v>0</v>
      </c>
      <c r="AJ20">
        <f t="shared" si="22"/>
        <v>0</v>
      </c>
      <c r="AK20">
        <f t="shared" si="23"/>
        <v>1</v>
      </c>
      <c r="AN20" t="str">
        <f t="shared" si="24"/>
        <v/>
      </c>
    </row>
    <row r="21" spans="1:40" x14ac:dyDescent="0.2">
      <c r="A21" t="s">
        <v>34</v>
      </c>
      <c r="B21" t="b">
        <v>1</v>
      </c>
      <c r="C21" t="s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 t="b">
        <v>1</v>
      </c>
      <c r="I21" t="s">
        <v>0</v>
      </c>
      <c r="J21">
        <f t="shared" si="4"/>
        <v>0</v>
      </c>
      <c r="K21">
        <f t="shared" si="5"/>
        <v>1</v>
      </c>
      <c r="L21">
        <f t="shared" si="6"/>
        <v>0</v>
      </c>
      <c r="M21">
        <f t="shared" si="7"/>
        <v>0</v>
      </c>
      <c r="N21" t="b">
        <v>1</v>
      </c>
      <c r="O21" t="s">
        <v>0</v>
      </c>
      <c r="P21">
        <f t="shared" si="8"/>
        <v>0</v>
      </c>
      <c r="Q21">
        <f t="shared" si="9"/>
        <v>1</v>
      </c>
      <c r="R21">
        <f t="shared" si="10"/>
        <v>0</v>
      </c>
      <c r="S21">
        <f t="shared" si="11"/>
        <v>0</v>
      </c>
      <c r="T21" t="b">
        <v>1</v>
      </c>
      <c r="U21" t="s">
        <v>0</v>
      </c>
      <c r="V21">
        <f t="shared" si="12"/>
        <v>0</v>
      </c>
      <c r="W21">
        <f t="shared" si="13"/>
        <v>1</v>
      </c>
      <c r="X21">
        <f t="shared" si="14"/>
        <v>0</v>
      </c>
      <c r="Y21">
        <f t="shared" si="15"/>
        <v>0</v>
      </c>
      <c r="Z21" t="b">
        <v>1</v>
      </c>
      <c r="AA21" t="s">
        <v>0</v>
      </c>
      <c r="AB21">
        <f t="shared" si="16"/>
        <v>0</v>
      </c>
      <c r="AC21">
        <f t="shared" si="17"/>
        <v>1</v>
      </c>
      <c r="AD21">
        <f t="shared" si="18"/>
        <v>0</v>
      </c>
      <c r="AE21">
        <f t="shared" si="19"/>
        <v>0</v>
      </c>
      <c r="AF21" t="b">
        <v>1</v>
      </c>
      <c r="AG21" t="s">
        <v>0</v>
      </c>
      <c r="AH21">
        <f t="shared" si="20"/>
        <v>0</v>
      </c>
      <c r="AI21">
        <f t="shared" si="21"/>
        <v>1</v>
      </c>
      <c r="AJ21">
        <f t="shared" si="22"/>
        <v>0</v>
      </c>
      <c r="AK21">
        <f t="shared" si="23"/>
        <v>0</v>
      </c>
      <c r="AN21" t="str">
        <f t="shared" si="24"/>
        <v/>
      </c>
    </row>
    <row r="22" spans="1:40" x14ac:dyDescent="0.2">
      <c r="A22" t="s">
        <v>35</v>
      </c>
      <c r="B22" t="b">
        <v>1</v>
      </c>
      <c r="C22" t="s">
        <v>1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  <c r="H22" t="b">
        <v>1</v>
      </c>
      <c r="I22" t="s">
        <v>1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 t="b">
        <v>1</v>
      </c>
      <c r="O22" t="s">
        <v>0</v>
      </c>
      <c r="P22">
        <f t="shared" si="8"/>
        <v>0</v>
      </c>
      <c r="Q22">
        <f t="shared" si="9"/>
        <v>1</v>
      </c>
      <c r="R22">
        <f t="shared" si="10"/>
        <v>0</v>
      </c>
      <c r="S22">
        <f t="shared" si="11"/>
        <v>0</v>
      </c>
      <c r="T22" t="b">
        <v>1</v>
      </c>
      <c r="U22" t="s">
        <v>0</v>
      </c>
      <c r="V22">
        <f t="shared" si="12"/>
        <v>0</v>
      </c>
      <c r="W22">
        <f t="shared" si="13"/>
        <v>1</v>
      </c>
      <c r="X22">
        <f t="shared" si="14"/>
        <v>0</v>
      </c>
      <c r="Y22">
        <f t="shared" si="15"/>
        <v>0</v>
      </c>
      <c r="Z22" t="b">
        <v>1</v>
      </c>
      <c r="AA22" t="s">
        <v>0</v>
      </c>
      <c r="AB22">
        <f t="shared" si="16"/>
        <v>0</v>
      </c>
      <c r="AC22">
        <f t="shared" si="17"/>
        <v>1</v>
      </c>
      <c r="AD22">
        <f t="shared" si="18"/>
        <v>0</v>
      </c>
      <c r="AE22">
        <f t="shared" si="19"/>
        <v>0</v>
      </c>
      <c r="AF22" t="b">
        <v>1</v>
      </c>
      <c r="AG22" t="s">
        <v>0</v>
      </c>
      <c r="AH22">
        <f t="shared" si="20"/>
        <v>0</v>
      </c>
      <c r="AI22">
        <f t="shared" si="21"/>
        <v>1</v>
      </c>
      <c r="AJ22">
        <f t="shared" si="22"/>
        <v>0</v>
      </c>
      <c r="AK22">
        <f t="shared" si="23"/>
        <v>0</v>
      </c>
      <c r="AN22" t="str">
        <f t="shared" si="24"/>
        <v/>
      </c>
    </row>
    <row r="23" spans="1:40" x14ac:dyDescent="0.2">
      <c r="A23" t="s">
        <v>55</v>
      </c>
      <c r="B23" t="b">
        <v>1</v>
      </c>
      <c r="C23" t="s">
        <v>1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  <c r="H23" t="b">
        <v>1</v>
      </c>
      <c r="I23" t="s">
        <v>1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 t="b">
        <v>0</v>
      </c>
      <c r="O23" t="s"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1</v>
      </c>
      <c r="T23" t="b">
        <v>1</v>
      </c>
      <c r="U23" t="s">
        <v>1</v>
      </c>
      <c r="V23">
        <f t="shared" si="12"/>
        <v>1</v>
      </c>
      <c r="W23">
        <f t="shared" si="13"/>
        <v>0</v>
      </c>
      <c r="X23">
        <f t="shared" si="14"/>
        <v>0</v>
      </c>
      <c r="Y23">
        <f t="shared" si="15"/>
        <v>0</v>
      </c>
      <c r="Z23" t="b">
        <v>1</v>
      </c>
      <c r="AA23" t="s">
        <v>1</v>
      </c>
      <c r="AB23">
        <f t="shared" si="16"/>
        <v>1</v>
      </c>
      <c r="AC23">
        <f t="shared" si="17"/>
        <v>0</v>
      </c>
      <c r="AD23">
        <f t="shared" si="18"/>
        <v>0</v>
      </c>
      <c r="AE23">
        <f t="shared" si="19"/>
        <v>0</v>
      </c>
      <c r="AF23" t="b">
        <v>1</v>
      </c>
      <c r="AG23" t="s">
        <v>1</v>
      </c>
      <c r="AH23">
        <f t="shared" si="20"/>
        <v>1</v>
      </c>
      <c r="AI23">
        <f t="shared" si="21"/>
        <v>0</v>
      </c>
      <c r="AJ23">
        <f t="shared" si="22"/>
        <v>0</v>
      </c>
      <c r="AK23">
        <f t="shared" si="23"/>
        <v>0</v>
      </c>
      <c r="AN23" t="str">
        <f t="shared" si="24"/>
        <v/>
      </c>
    </row>
    <row r="24" spans="1:40" x14ac:dyDescent="0.2">
      <c r="A24" t="s">
        <v>36</v>
      </c>
      <c r="B24" t="b">
        <v>1</v>
      </c>
      <c r="C24" t="s">
        <v>1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  <c r="H24" t="b">
        <v>1</v>
      </c>
      <c r="I24" t="s">
        <v>1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7"/>
        <v>0</v>
      </c>
      <c r="N24" t="b">
        <v>0</v>
      </c>
      <c r="O24" t="s">
        <v>1</v>
      </c>
      <c r="P24">
        <f t="shared" si="8"/>
        <v>0</v>
      </c>
      <c r="Q24">
        <f t="shared" si="9"/>
        <v>0</v>
      </c>
      <c r="R24">
        <f t="shared" si="10"/>
        <v>1</v>
      </c>
      <c r="S24">
        <f t="shared" si="11"/>
        <v>0</v>
      </c>
      <c r="T24" t="b">
        <v>1</v>
      </c>
      <c r="U24" t="s">
        <v>1</v>
      </c>
      <c r="V24">
        <f t="shared" si="12"/>
        <v>1</v>
      </c>
      <c r="W24">
        <f t="shared" si="13"/>
        <v>0</v>
      </c>
      <c r="X24">
        <f t="shared" si="14"/>
        <v>0</v>
      </c>
      <c r="Y24">
        <f t="shared" si="15"/>
        <v>0</v>
      </c>
      <c r="Z24" t="b">
        <v>1</v>
      </c>
      <c r="AA24" t="s">
        <v>1</v>
      </c>
      <c r="AB24">
        <f t="shared" si="16"/>
        <v>1</v>
      </c>
      <c r="AC24">
        <f t="shared" si="17"/>
        <v>0</v>
      </c>
      <c r="AD24">
        <f t="shared" si="18"/>
        <v>0</v>
      </c>
      <c r="AE24">
        <f t="shared" si="19"/>
        <v>0</v>
      </c>
      <c r="AF24" t="b">
        <v>1</v>
      </c>
      <c r="AG24" t="s">
        <v>1</v>
      </c>
      <c r="AH24">
        <f t="shared" si="20"/>
        <v>1</v>
      </c>
      <c r="AI24">
        <f t="shared" si="21"/>
        <v>0</v>
      </c>
      <c r="AJ24">
        <f t="shared" si="22"/>
        <v>0</v>
      </c>
      <c r="AK24">
        <f t="shared" si="23"/>
        <v>0</v>
      </c>
      <c r="AN24" t="str">
        <f t="shared" si="24"/>
        <v>Yes</v>
      </c>
    </row>
    <row r="25" spans="1:40" x14ac:dyDescent="0.2">
      <c r="A25" t="s">
        <v>37</v>
      </c>
      <c r="B25" t="b">
        <v>1</v>
      </c>
      <c r="C25" t="s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 t="b">
        <v>1</v>
      </c>
      <c r="I25" t="s">
        <v>1</v>
      </c>
      <c r="J25">
        <f t="shared" si="4"/>
        <v>1</v>
      </c>
      <c r="K25">
        <f t="shared" si="5"/>
        <v>0</v>
      </c>
      <c r="L25">
        <f t="shared" si="6"/>
        <v>0</v>
      </c>
      <c r="M25">
        <f t="shared" si="7"/>
        <v>0</v>
      </c>
      <c r="N25" t="b">
        <v>0</v>
      </c>
      <c r="O25" t="s"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1</v>
      </c>
      <c r="T25" t="b">
        <v>1</v>
      </c>
      <c r="U25" t="s">
        <v>1</v>
      </c>
      <c r="V25">
        <f t="shared" si="12"/>
        <v>1</v>
      </c>
      <c r="W25">
        <f t="shared" si="13"/>
        <v>0</v>
      </c>
      <c r="X25">
        <f t="shared" si="14"/>
        <v>0</v>
      </c>
      <c r="Y25">
        <f t="shared" si="15"/>
        <v>0</v>
      </c>
      <c r="Z25" t="b">
        <v>0</v>
      </c>
      <c r="AA25" t="s"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1</v>
      </c>
      <c r="AF25" t="b">
        <v>0</v>
      </c>
      <c r="AG25" t="s">
        <v>0</v>
      </c>
      <c r="AH25">
        <f t="shared" si="20"/>
        <v>0</v>
      </c>
      <c r="AI25">
        <f t="shared" si="21"/>
        <v>0</v>
      </c>
      <c r="AJ25">
        <f t="shared" si="22"/>
        <v>0</v>
      </c>
      <c r="AK25">
        <f t="shared" si="23"/>
        <v>1</v>
      </c>
      <c r="AN25" t="str">
        <f t="shared" si="24"/>
        <v/>
      </c>
    </row>
    <row r="26" spans="1:40" x14ac:dyDescent="0.2">
      <c r="A26" t="s">
        <v>38</v>
      </c>
      <c r="B26" t="b">
        <v>1</v>
      </c>
      <c r="C26" t="s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 t="b">
        <v>1</v>
      </c>
      <c r="I26" t="s">
        <v>1</v>
      </c>
      <c r="J26">
        <f t="shared" si="4"/>
        <v>1</v>
      </c>
      <c r="K26">
        <f t="shared" si="5"/>
        <v>0</v>
      </c>
      <c r="L26">
        <f t="shared" si="6"/>
        <v>0</v>
      </c>
      <c r="M26">
        <f t="shared" si="7"/>
        <v>0</v>
      </c>
      <c r="N26" t="b">
        <v>1</v>
      </c>
      <c r="O26" t="s">
        <v>1</v>
      </c>
      <c r="P26">
        <f t="shared" si="8"/>
        <v>1</v>
      </c>
      <c r="Q26">
        <f t="shared" si="9"/>
        <v>0</v>
      </c>
      <c r="R26">
        <f t="shared" si="10"/>
        <v>0</v>
      </c>
      <c r="S26">
        <f t="shared" si="11"/>
        <v>0</v>
      </c>
      <c r="T26" t="b">
        <v>1</v>
      </c>
      <c r="U26" t="s">
        <v>1</v>
      </c>
      <c r="V26">
        <f t="shared" si="12"/>
        <v>1</v>
      </c>
      <c r="W26">
        <f t="shared" si="13"/>
        <v>0</v>
      </c>
      <c r="X26">
        <f t="shared" si="14"/>
        <v>0</v>
      </c>
      <c r="Y26">
        <f t="shared" si="15"/>
        <v>0</v>
      </c>
      <c r="Z26" t="b">
        <v>1</v>
      </c>
      <c r="AA26" t="s">
        <v>1</v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0</v>
      </c>
      <c r="AF26" t="b">
        <v>1</v>
      </c>
      <c r="AG26" t="s">
        <v>1</v>
      </c>
      <c r="AH26">
        <f t="shared" si="20"/>
        <v>1</v>
      </c>
      <c r="AI26">
        <f t="shared" si="21"/>
        <v>0</v>
      </c>
      <c r="AJ26">
        <f t="shared" si="22"/>
        <v>0</v>
      </c>
      <c r="AK26">
        <f t="shared" si="23"/>
        <v>0</v>
      </c>
      <c r="AN26" t="str">
        <f t="shared" si="24"/>
        <v/>
      </c>
    </row>
    <row r="27" spans="1:40" x14ac:dyDescent="0.2">
      <c r="A27" t="s">
        <v>39</v>
      </c>
      <c r="B27" t="b">
        <v>1</v>
      </c>
      <c r="C27" t="s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 t="b">
        <v>1</v>
      </c>
      <c r="I27" t="s">
        <v>0</v>
      </c>
      <c r="J27">
        <f t="shared" si="4"/>
        <v>0</v>
      </c>
      <c r="K27">
        <f t="shared" si="5"/>
        <v>1</v>
      </c>
      <c r="L27">
        <f t="shared" si="6"/>
        <v>0</v>
      </c>
      <c r="M27">
        <f t="shared" si="7"/>
        <v>0</v>
      </c>
      <c r="N27" t="b">
        <v>1</v>
      </c>
      <c r="O27" t="s">
        <v>0</v>
      </c>
      <c r="P27">
        <f t="shared" si="8"/>
        <v>0</v>
      </c>
      <c r="Q27">
        <f t="shared" si="9"/>
        <v>1</v>
      </c>
      <c r="R27">
        <f t="shared" si="10"/>
        <v>0</v>
      </c>
      <c r="S27">
        <f t="shared" si="11"/>
        <v>0</v>
      </c>
      <c r="T27" t="b">
        <v>1</v>
      </c>
      <c r="U27" t="s">
        <v>0</v>
      </c>
      <c r="V27">
        <f t="shared" si="12"/>
        <v>0</v>
      </c>
      <c r="W27">
        <f t="shared" si="13"/>
        <v>1</v>
      </c>
      <c r="X27">
        <f t="shared" si="14"/>
        <v>0</v>
      </c>
      <c r="Y27">
        <f t="shared" si="15"/>
        <v>0</v>
      </c>
      <c r="Z27" t="b">
        <v>1</v>
      </c>
      <c r="AA27" t="s">
        <v>0</v>
      </c>
      <c r="AB27">
        <f t="shared" si="16"/>
        <v>0</v>
      </c>
      <c r="AC27">
        <f t="shared" si="17"/>
        <v>1</v>
      </c>
      <c r="AD27">
        <f t="shared" si="18"/>
        <v>0</v>
      </c>
      <c r="AE27">
        <f t="shared" si="19"/>
        <v>0</v>
      </c>
      <c r="AF27" t="b">
        <v>1</v>
      </c>
      <c r="AG27" t="s">
        <v>0</v>
      </c>
      <c r="AH27">
        <f t="shared" si="20"/>
        <v>0</v>
      </c>
      <c r="AI27">
        <f t="shared" si="21"/>
        <v>1</v>
      </c>
      <c r="AJ27">
        <f t="shared" si="22"/>
        <v>0</v>
      </c>
      <c r="AK27">
        <f t="shared" si="23"/>
        <v>0</v>
      </c>
      <c r="AN27" t="str">
        <f t="shared" si="24"/>
        <v/>
      </c>
    </row>
    <row r="28" spans="1:40" x14ac:dyDescent="0.2">
      <c r="A28" t="s">
        <v>40</v>
      </c>
      <c r="B28" t="b">
        <v>1</v>
      </c>
      <c r="C28" t="s">
        <v>1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0</v>
      </c>
      <c r="H28" t="b">
        <v>1</v>
      </c>
      <c r="I28" t="s">
        <v>1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7"/>
        <v>0</v>
      </c>
      <c r="N28" t="b">
        <v>0</v>
      </c>
      <c r="O28" t="s">
        <v>0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1</v>
      </c>
      <c r="T28" t="b">
        <v>1</v>
      </c>
      <c r="U28" t="s">
        <v>1</v>
      </c>
      <c r="V28">
        <f t="shared" si="12"/>
        <v>1</v>
      </c>
      <c r="W28">
        <f t="shared" si="13"/>
        <v>0</v>
      </c>
      <c r="X28">
        <f t="shared" si="14"/>
        <v>0</v>
      </c>
      <c r="Y28">
        <f t="shared" si="15"/>
        <v>0</v>
      </c>
      <c r="Z28" t="b">
        <v>1</v>
      </c>
      <c r="AA28" t="s">
        <v>1</v>
      </c>
      <c r="AB28">
        <f t="shared" si="16"/>
        <v>1</v>
      </c>
      <c r="AC28">
        <f t="shared" si="17"/>
        <v>0</v>
      </c>
      <c r="AD28">
        <f t="shared" si="18"/>
        <v>0</v>
      </c>
      <c r="AE28">
        <f t="shared" si="19"/>
        <v>0</v>
      </c>
      <c r="AF28" t="b">
        <v>1</v>
      </c>
      <c r="AG28" t="s">
        <v>1</v>
      </c>
      <c r="AH28">
        <f t="shared" si="20"/>
        <v>1</v>
      </c>
      <c r="AI28">
        <f t="shared" si="21"/>
        <v>0</v>
      </c>
      <c r="AJ28">
        <f t="shared" si="22"/>
        <v>0</v>
      </c>
      <c r="AK28">
        <f t="shared" si="23"/>
        <v>0</v>
      </c>
      <c r="AN28" t="str">
        <f t="shared" si="24"/>
        <v/>
      </c>
    </row>
    <row r="29" spans="1:40" x14ac:dyDescent="0.2">
      <c r="A29" t="s">
        <v>41</v>
      </c>
      <c r="B29" t="b">
        <v>1</v>
      </c>
      <c r="C29" t="s">
        <v>1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0</v>
      </c>
      <c r="H29" t="b">
        <v>1</v>
      </c>
      <c r="I29" t="s">
        <v>1</v>
      </c>
      <c r="J29">
        <f t="shared" si="4"/>
        <v>1</v>
      </c>
      <c r="K29">
        <f t="shared" si="5"/>
        <v>0</v>
      </c>
      <c r="L29">
        <f t="shared" si="6"/>
        <v>0</v>
      </c>
      <c r="M29">
        <f t="shared" si="7"/>
        <v>0</v>
      </c>
      <c r="N29" t="b">
        <v>1</v>
      </c>
      <c r="O29" t="s">
        <v>1</v>
      </c>
      <c r="P29">
        <f t="shared" si="8"/>
        <v>1</v>
      </c>
      <c r="Q29">
        <f t="shared" si="9"/>
        <v>0</v>
      </c>
      <c r="R29">
        <f t="shared" si="10"/>
        <v>0</v>
      </c>
      <c r="S29">
        <f t="shared" si="11"/>
        <v>0</v>
      </c>
      <c r="T29" t="b">
        <v>1</v>
      </c>
      <c r="U29" t="s">
        <v>1</v>
      </c>
      <c r="V29">
        <f t="shared" si="12"/>
        <v>1</v>
      </c>
      <c r="W29">
        <f t="shared" si="13"/>
        <v>0</v>
      </c>
      <c r="X29">
        <f t="shared" si="14"/>
        <v>0</v>
      </c>
      <c r="Y29">
        <f t="shared" si="15"/>
        <v>0</v>
      </c>
      <c r="Z29" t="b">
        <v>1</v>
      </c>
      <c r="AA29" t="s">
        <v>1</v>
      </c>
      <c r="AB29">
        <f t="shared" si="16"/>
        <v>1</v>
      </c>
      <c r="AC29">
        <f t="shared" si="17"/>
        <v>0</v>
      </c>
      <c r="AD29">
        <f t="shared" si="18"/>
        <v>0</v>
      </c>
      <c r="AE29">
        <f t="shared" si="19"/>
        <v>0</v>
      </c>
      <c r="AF29" t="b">
        <v>1</v>
      </c>
      <c r="AG29" t="s">
        <v>1</v>
      </c>
      <c r="AH29">
        <f t="shared" si="20"/>
        <v>1</v>
      </c>
      <c r="AI29">
        <f t="shared" si="21"/>
        <v>0</v>
      </c>
      <c r="AJ29">
        <f t="shared" si="22"/>
        <v>0</v>
      </c>
      <c r="AK29">
        <f t="shared" si="23"/>
        <v>0</v>
      </c>
      <c r="AN29" t="str">
        <f t="shared" si="24"/>
        <v/>
      </c>
    </row>
    <row r="30" spans="1:40" x14ac:dyDescent="0.2">
      <c r="A30" t="s">
        <v>42</v>
      </c>
      <c r="B30" t="b">
        <v>1</v>
      </c>
      <c r="C30" t="s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 t="b">
        <v>1</v>
      </c>
      <c r="I30" t="s">
        <v>1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7"/>
        <v>0</v>
      </c>
      <c r="N30" t="b">
        <v>1</v>
      </c>
      <c r="O30" t="s">
        <v>0</v>
      </c>
      <c r="P30">
        <f t="shared" si="8"/>
        <v>0</v>
      </c>
      <c r="Q30">
        <f t="shared" si="9"/>
        <v>1</v>
      </c>
      <c r="R30">
        <f t="shared" si="10"/>
        <v>0</v>
      </c>
      <c r="S30">
        <f t="shared" si="11"/>
        <v>0</v>
      </c>
      <c r="T30" t="b">
        <v>1</v>
      </c>
      <c r="U30" t="s">
        <v>0</v>
      </c>
      <c r="V30">
        <f t="shared" si="12"/>
        <v>0</v>
      </c>
      <c r="W30">
        <f t="shared" si="13"/>
        <v>1</v>
      </c>
      <c r="X30">
        <f t="shared" si="14"/>
        <v>0</v>
      </c>
      <c r="Y30">
        <f t="shared" si="15"/>
        <v>0</v>
      </c>
      <c r="Z30" t="b">
        <v>1</v>
      </c>
      <c r="AA30" t="s">
        <v>0</v>
      </c>
      <c r="AB30">
        <f t="shared" si="16"/>
        <v>0</v>
      </c>
      <c r="AC30">
        <f t="shared" si="17"/>
        <v>1</v>
      </c>
      <c r="AD30">
        <f t="shared" si="18"/>
        <v>0</v>
      </c>
      <c r="AE30">
        <f t="shared" si="19"/>
        <v>0</v>
      </c>
      <c r="AF30" t="b">
        <v>1</v>
      </c>
      <c r="AG30" t="s">
        <v>0</v>
      </c>
      <c r="AH30">
        <f t="shared" si="20"/>
        <v>0</v>
      </c>
      <c r="AI30">
        <f t="shared" si="21"/>
        <v>1</v>
      </c>
      <c r="AJ30">
        <f t="shared" si="22"/>
        <v>0</v>
      </c>
      <c r="AK30">
        <f t="shared" si="23"/>
        <v>0</v>
      </c>
      <c r="AN30" t="str">
        <f t="shared" si="24"/>
        <v/>
      </c>
    </row>
    <row r="31" spans="1:40" x14ac:dyDescent="0.2">
      <c r="A31" t="s">
        <v>43</v>
      </c>
      <c r="B31" t="b">
        <v>1</v>
      </c>
      <c r="C31" t="s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 t="b">
        <v>1</v>
      </c>
      <c r="I31" t="s">
        <v>0</v>
      </c>
      <c r="J31">
        <f t="shared" si="4"/>
        <v>0</v>
      </c>
      <c r="K31">
        <f t="shared" si="5"/>
        <v>1</v>
      </c>
      <c r="L31">
        <f t="shared" si="6"/>
        <v>0</v>
      </c>
      <c r="M31">
        <f t="shared" si="7"/>
        <v>0</v>
      </c>
      <c r="N31" t="b">
        <v>0</v>
      </c>
      <c r="O31" t="s"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1</v>
      </c>
      <c r="T31" t="b">
        <v>1</v>
      </c>
      <c r="U31" t="s">
        <v>0</v>
      </c>
      <c r="V31">
        <f t="shared" si="12"/>
        <v>0</v>
      </c>
      <c r="W31">
        <f t="shared" si="13"/>
        <v>1</v>
      </c>
      <c r="X31">
        <f t="shared" si="14"/>
        <v>0</v>
      </c>
      <c r="Y31">
        <f t="shared" si="15"/>
        <v>0</v>
      </c>
      <c r="Z31" t="b">
        <v>1</v>
      </c>
      <c r="AA31" t="s">
        <v>0</v>
      </c>
      <c r="AB31">
        <f t="shared" si="16"/>
        <v>0</v>
      </c>
      <c r="AC31">
        <f t="shared" si="17"/>
        <v>1</v>
      </c>
      <c r="AD31">
        <f t="shared" si="18"/>
        <v>0</v>
      </c>
      <c r="AE31">
        <f t="shared" si="19"/>
        <v>0</v>
      </c>
      <c r="AF31" t="b">
        <v>1</v>
      </c>
      <c r="AG31" t="s">
        <v>0</v>
      </c>
      <c r="AH31">
        <f t="shared" si="20"/>
        <v>0</v>
      </c>
      <c r="AI31">
        <f t="shared" si="21"/>
        <v>1</v>
      </c>
      <c r="AJ31">
        <f t="shared" si="22"/>
        <v>0</v>
      </c>
      <c r="AK31">
        <f t="shared" si="23"/>
        <v>0</v>
      </c>
      <c r="AN31" t="str">
        <f t="shared" si="24"/>
        <v/>
      </c>
    </row>
    <row r="32" spans="1:40" x14ac:dyDescent="0.2">
      <c r="A32" t="s">
        <v>44</v>
      </c>
      <c r="B32" t="b">
        <v>1</v>
      </c>
      <c r="C32" t="s">
        <v>1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  <c r="H32" t="b">
        <v>1</v>
      </c>
      <c r="I32" t="s">
        <v>1</v>
      </c>
      <c r="J32">
        <f t="shared" si="4"/>
        <v>1</v>
      </c>
      <c r="K32">
        <f t="shared" si="5"/>
        <v>0</v>
      </c>
      <c r="L32">
        <f t="shared" si="6"/>
        <v>0</v>
      </c>
      <c r="M32">
        <f t="shared" si="7"/>
        <v>0</v>
      </c>
      <c r="N32" t="b">
        <v>0</v>
      </c>
      <c r="O32" t="s"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 t="shared" si="11"/>
        <v>1</v>
      </c>
      <c r="T32" t="b">
        <v>1</v>
      </c>
      <c r="U32" t="s">
        <v>1</v>
      </c>
      <c r="V32">
        <f t="shared" si="12"/>
        <v>1</v>
      </c>
      <c r="W32">
        <f t="shared" si="13"/>
        <v>0</v>
      </c>
      <c r="X32">
        <f t="shared" si="14"/>
        <v>0</v>
      </c>
      <c r="Y32">
        <f t="shared" si="15"/>
        <v>0</v>
      </c>
      <c r="Z32" t="b">
        <v>1</v>
      </c>
      <c r="AA32" t="s">
        <v>1</v>
      </c>
      <c r="AB32">
        <f t="shared" si="16"/>
        <v>1</v>
      </c>
      <c r="AC32">
        <f t="shared" si="17"/>
        <v>0</v>
      </c>
      <c r="AD32">
        <f t="shared" si="18"/>
        <v>0</v>
      </c>
      <c r="AE32">
        <f t="shared" si="19"/>
        <v>0</v>
      </c>
      <c r="AF32" t="b">
        <v>1</v>
      </c>
      <c r="AG32" t="s">
        <v>1</v>
      </c>
      <c r="AH32">
        <f t="shared" si="20"/>
        <v>1</v>
      </c>
      <c r="AI32">
        <f t="shared" si="21"/>
        <v>0</v>
      </c>
      <c r="AJ32">
        <f t="shared" si="22"/>
        <v>0</v>
      </c>
      <c r="AK32">
        <f t="shared" si="23"/>
        <v>0</v>
      </c>
      <c r="AN32" t="str">
        <f t="shared" si="24"/>
        <v/>
      </c>
    </row>
    <row r="33" spans="1:40" x14ac:dyDescent="0.2">
      <c r="A33" t="s">
        <v>45</v>
      </c>
      <c r="B33" t="b">
        <v>0</v>
      </c>
      <c r="C33" t="s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1</v>
      </c>
      <c r="H33" t="b">
        <v>0</v>
      </c>
      <c r="I33" t="s"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 t="b">
        <v>0</v>
      </c>
      <c r="O33" t="s"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1</v>
      </c>
      <c r="T33" t="b">
        <v>0</v>
      </c>
      <c r="U33" t="s">
        <v>0</v>
      </c>
      <c r="V33">
        <f t="shared" si="12"/>
        <v>0</v>
      </c>
      <c r="W33">
        <f t="shared" si="13"/>
        <v>0</v>
      </c>
      <c r="X33">
        <f t="shared" si="14"/>
        <v>0</v>
      </c>
      <c r="Y33">
        <f t="shared" si="15"/>
        <v>1</v>
      </c>
      <c r="Z33" t="b">
        <v>1</v>
      </c>
      <c r="AA33" t="s">
        <v>0</v>
      </c>
      <c r="AB33">
        <f t="shared" si="16"/>
        <v>0</v>
      </c>
      <c r="AC33">
        <f t="shared" si="17"/>
        <v>1</v>
      </c>
      <c r="AD33">
        <f t="shared" si="18"/>
        <v>0</v>
      </c>
      <c r="AE33">
        <f t="shared" si="19"/>
        <v>0</v>
      </c>
      <c r="AF33" t="b">
        <v>0</v>
      </c>
      <c r="AG33" t="s">
        <v>0</v>
      </c>
      <c r="AH33">
        <f t="shared" si="20"/>
        <v>0</v>
      </c>
      <c r="AI33">
        <f t="shared" si="21"/>
        <v>0</v>
      </c>
      <c r="AJ33">
        <f t="shared" si="22"/>
        <v>0</v>
      </c>
      <c r="AK33">
        <f t="shared" si="23"/>
        <v>1</v>
      </c>
      <c r="AN33" t="str">
        <f t="shared" si="24"/>
        <v/>
      </c>
    </row>
    <row r="34" spans="1:40" x14ac:dyDescent="0.2">
      <c r="A34" t="s">
        <v>46</v>
      </c>
      <c r="B34" t="b">
        <v>1</v>
      </c>
      <c r="C34" t="s">
        <v>1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0</v>
      </c>
      <c r="H34" t="b">
        <v>1</v>
      </c>
      <c r="I34" t="s">
        <v>1</v>
      </c>
      <c r="J34">
        <f t="shared" si="4"/>
        <v>1</v>
      </c>
      <c r="K34">
        <f t="shared" si="5"/>
        <v>0</v>
      </c>
      <c r="L34">
        <f t="shared" si="6"/>
        <v>0</v>
      </c>
      <c r="M34">
        <f t="shared" si="7"/>
        <v>0</v>
      </c>
      <c r="N34" t="b">
        <v>1</v>
      </c>
      <c r="O34" t="s">
        <v>1</v>
      </c>
      <c r="P34">
        <f t="shared" si="8"/>
        <v>1</v>
      </c>
      <c r="Q34">
        <f t="shared" si="9"/>
        <v>0</v>
      </c>
      <c r="R34">
        <f t="shared" si="10"/>
        <v>0</v>
      </c>
      <c r="S34">
        <f t="shared" si="11"/>
        <v>0</v>
      </c>
      <c r="T34" t="b">
        <v>1</v>
      </c>
      <c r="U34" t="s">
        <v>1</v>
      </c>
      <c r="V34">
        <f t="shared" si="12"/>
        <v>1</v>
      </c>
      <c r="W34">
        <f t="shared" si="13"/>
        <v>0</v>
      </c>
      <c r="X34">
        <f t="shared" si="14"/>
        <v>0</v>
      </c>
      <c r="Y34">
        <f t="shared" si="15"/>
        <v>0</v>
      </c>
      <c r="Z34" t="b">
        <v>1</v>
      </c>
      <c r="AA34" t="s">
        <v>1</v>
      </c>
      <c r="AB34">
        <f t="shared" si="16"/>
        <v>1</v>
      </c>
      <c r="AC34">
        <f t="shared" si="17"/>
        <v>0</v>
      </c>
      <c r="AD34">
        <f t="shared" si="18"/>
        <v>0</v>
      </c>
      <c r="AE34">
        <f t="shared" si="19"/>
        <v>0</v>
      </c>
      <c r="AF34" t="b">
        <v>1</v>
      </c>
      <c r="AG34" t="s">
        <v>1</v>
      </c>
      <c r="AH34">
        <f t="shared" si="20"/>
        <v>1</v>
      </c>
      <c r="AI34">
        <f t="shared" si="21"/>
        <v>0</v>
      </c>
      <c r="AJ34">
        <f t="shared" si="22"/>
        <v>0</v>
      </c>
      <c r="AK34">
        <f t="shared" si="23"/>
        <v>0</v>
      </c>
      <c r="AN34" t="str">
        <f t="shared" si="24"/>
        <v/>
      </c>
    </row>
    <row r="35" spans="1:40" x14ac:dyDescent="0.2">
      <c r="A35" t="s">
        <v>47</v>
      </c>
      <c r="B35" t="b">
        <v>1</v>
      </c>
      <c r="C35" t="s">
        <v>1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  <c r="H35" t="b">
        <v>1</v>
      </c>
      <c r="I35" t="s">
        <v>1</v>
      </c>
      <c r="J35">
        <f t="shared" si="4"/>
        <v>1</v>
      </c>
      <c r="K35">
        <f t="shared" si="5"/>
        <v>0</v>
      </c>
      <c r="L35">
        <f t="shared" si="6"/>
        <v>0</v>
      </c>
      <c r="M35">
        <f t="shared" si="7"/>
        <v>0</v>
      </c>
      <c r="N35" t="b">
        <v>1</v>
      </c>
      <c r="O35" t="s">
        <v>1</v>
      </c>
      <c r="P35">
        <f t="shared" si="8"/>
        <v>1</v>
      </c>
      <c r="Q35">
        <f t="shared" si="9"/>
        <v>0</v>
      </c>
      <c r="R35">
        <f t="shared" si="10"/>
        <v>0</v>
      </c>
      <c r="S35">
        <f t="shared" si="11"/>
        <v>0</v>
      </c>
      <c r="T35" t="b">
        <v>1</v>
      </c>
      <c r="U35" t="s">
        <v>1</v>
      </c>
      <c r="V35">
        <f t="shared" si="12"/>
        <v>1</v>
      </c>
      <c r="W35">
        <f t="shared" si="13"/>
        <v>0</v>
      </c>
      <c r="X35">
        <f t="shared" si="14"/>
        <v>0</v>
      </c>
      <c r="Y35">
        <f t="shared" si="15"/>
        <v>0</v>
      </c>
      <c r="Z35" t="b">
        <v>1</v>
      </c>
      <c r="AA35" t="s">
        <v>1</v>
      </c>
      <c r="AB35">
        <f t="shared" si="16"/>
        <v>1</v>
      </c>
      <c r="AC35">
        <f t="shared" si="17"/>
        <v>0</v>
      </c>
      <c r="AD35">
        <f t="shared" si="18"/>
        <v>0</v>
      </c>
      <c r="AE35">
        <f t="shared" si="19"/>
        <v>0</v>
      </c>
      <c r="AF35" t="b">
        <v>1</v>
      </c>
      <c r="AG35" t="s">
        <v>1</v>
      </c>
      <c r="AH35">
        <f t="shared" si="20"/>
        <v>1</v>
      </c>
      <c r="AI35">
        <f t="shared" si="21"/>
        <v>0</v>
      </c>
      <c r="AJ35">
        <f t="shared" si="22"/>
        <v>0</v>
      </c>
      <c r="AK35">
        <f t="shared" si="23"/>
        <v>0</v>
      </c>
      <c r="AN35" t="str">
        <f t="shared" si="24"/>
        <v/>
      </c>
    </row>
    <row r="36" spans="1:40" x14ac:dyDescent="0.2">
      <c r="A36" t="s">
        <v>48</v>
      </c>
      <c r="B36" t="b">
        <v>1</v>
      </c>
      <c r="C36" t="s">
        <v>1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0</v>
      </c>
      <c r="H36" t="b">
        <v>1</v>
      </c>
      <c r="I36" t="s">
        <v>1</v>
      </c>
      <c r="J36">
        <f t="shared" si="4"/>
        <v>1</v>
      </c>
      <c r="K36">
        <f t="shared" si="5"/>
        <v>0</v>
      </c>
      <c r="L36">
        <f t="shared" si="6"/>
        <v>0</v>
      </c>
      <c r="M36">
        <f t="shared" si="7"/>
        <v>0</v>
      </c>
      <c r="N36" t="b">
        <v>1</v>
      </c>
      <c r="O36" t="s">
        <v>1</v>
      </c>
      <c r="P36">
        <f t="shared" si="8"/>
        <v>1</v>
      </c>
      <c r="Q36">
        <f t="shared" si="9"/>
        <v>0</v>
      </c>
      <c r="R36">
        <f t="shared" si="10"/>
        <v>0</v>
      </c>
      <c r="S36">
        <f t="shared" si="11"/>
        <v>0</v>
      </c>
      <c r="T36" t="b">
        <v>1</v>
      </c>
      <c r="U36" t="s">
        <v>1</v>
      </c>
      <c r="V36">
        <f t="shared" si="12"/>
        <v>1</v>
      </c>
      <c r="W36">
        <f t="shared" si="13"/>
        <v>0</v>
      </c>
      <c r="X36">
        <f t="shared" si="14"/>
        <v>0</v>
      </c>
      <c r="Y36">
        <f t="shared" si="15"/>
        <v>0</v>
      </c>
      <c r="Z36" t="b">
        <v>1</v>
      </c>
      <c r="AA36" t="s">
        <v>1</v>
      </c>
      <c r="AB36">
        <f t="shared" si="16"/>
        <v>1</v>
      </c>
      <c r="AC36">
        <f t="shared" si="17"/>
        <v>0</v>
      </c>
      <c r="AD36">
        <f t="shared" si="18"/>
        <v>0</v>
      </c>
      <c r="AE36">
        <f t="shared" si="19"/>
        <v>0</v>
      </c>
      <c r="AF36" t="b">
        <v>1</v>
      </c>
      <c r="AG36" t="s">
        <v>1</v>
      </c>
      <c r="AH36">
        <f t="shared" si="20"/>
        <v>1</v>
      </c>
      <c r="AI36">
        <f t="shared" si="21"/>
        <v>0</v>
      </c>
      <c r="AJ36">
        <f t="shared" si="22"/>
        <v>0</v>
      </c>
      <c r="AK36">
        <f t="shared" si="23"/>
        <v>0</v>
      </c>
      <c r="AN36" t="str">
        <f t="shared" si="24"/>
        <v/>
      </c>
    </row>
    <row r="37" spans="1:40" x14ac:dyDescent="0.2">
      <c r="A37" t="s">
        <v>49</v>
      </c>
      <c r="B37" t="b">
        <v>1</v>
      </c>
      <c r="C37" t="s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 t="b">
        <v>1</v>
      </c>
      <c r="I37" t="s">
        <v>0</v>
      </c>
      <c r="J37">
        <f t="shared" si="4"/>
        <v>0</v>
      </c>
      <c r="K37">
        <f t="shared" si="5"/>
        <v>1</v>
      </c>
      <c r="L37">
        <f t="shared" si="6"/>
        <v>0</v>
      </c>
      <c r="M37">
        <f t="shared" si="7"/>
        <v>0</v>
      </c>
      <c r="N37" t="b">
        <v>0</v>
      </c>
      <c r="O37" t="s"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1</v>
      </c>
      <c r="T37" t="b">
        <v>1</v>
      </c>
      <c r="U37" t="s">
        <v>0</v>
      </c>
      <c r="V37">
        <f t="shared" si="12"/>
        <v>0</v>
      </c>
      <c r="W37">
        <f t="shared" si="13"/>
        <v>1</v>
      </c>
      <c r="X37">
        <f t="shared" si="14"/>
        <v>0</v>
      </c>
      <c r="Y37">
        <f t="shared" si="15"/>
        <v>0</v>
      </c>
      <c r="Z37" t="b">
        <v>1</v>
      </c>
      <c r="AA37" t="s">
        <v>0</v>
      </c>
      <c r="AB37">
        <f t="shared" si="16"/>
        <v>0</v>
      </c>
      <c r="AC37">
        <f t="shared" si="17"/>
        <v>1</v>
      </c>
      <c r="AD37">
        <f t="shared" si="18"/>
        <v>0</v>
      </c>
      <c r="AE37">
        <f t="shared" si="19"/>
        <v>0</v>
      </c>
      <c r="AF37" t="b">
        <v>1</v>
      </c>
      <c r="AG37" t="s">
        <v>0</v>
      </c>
      <c r="AH37">
        <f t="shared" si="20"/>
        <v>0</v>
      </c>
      <c r="AI37">
        <f t="shared" si="21"/>
        <v>1</v>
      </c>
      <c r="AJ37">
        <f t="shared" si="22"/>
        <v>0</v>
      </c>
      <c r="AK37">
        <f t="shared" si="23"/>
        <v>0</v>
      </c>
      <c r="AN37" t="str">
        <f t="shared" si="24"/>
        <v/>
      </c>
    </row>
    <row r="38" spans="1:40" x14ac:dyDescent="0.2">
      <c r="A38" t="s">
        <v>50</v>
      </c>
      <c r="B38" t="b">
        <v>1</v>
      </c>
      <c r="C38" t="s">
        <v>1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0</v>
      </c>
      <c r="H38" t="b">
        <v>1</v>
      </c>
      <c r="I38" t="s">
        <v>1</v>
      </c>
      <c r="J38">
        <f t="shared" si="4"/>
        <v>1</v>
      </c>
      <c r="K38">
        <f t="shared" si="5"/>
        <v>0</v>
      </c>
      <c r="L38">
        <f t="shared" si="6"/>
        <v>0</v>
      </c>
      <c r="M38">
        <f t="shared" si="7"/>
        <v>0</v>
      </c>
      <c r="N38" t="b">
        <v>1</v>
      </c>
      <c r="O38" t="s">
        <v>1</v>
      </c>
      <c r="P38">
        <f t="shared" si="8"/>
        <v>1</v>
      </c>
      <c r="Q38">
        <f t="shared" si="9"/>
        <v>0</v>
      </c>
      <c r="R38">
        <f t="shared" si="10"/>
        <v>0</v>
      </c>
      <c r="S38">
        <f t="shared" si="11"/>
        <v>0</v>
      </c>
      <c r="T38" t="b">
        <v>1</v>
      </c>
      <c r="U38" t="s">
        <v>1</v>
      </c>
      <c r="V38">
        <f t="shared" si="12"/>
        <v>1</v>
      </c>
      <c r="W38">
        <f t="shared" si="13"/>
        <v>0</v>
      </c>
      <c r="X38">
        <f t="shared" si="14"/>
        <v>0</v>
      </c>
      <c r="Y38">
        <f t="shared" si="15"/>
        <v>0</v>
      </c>
      <c r="Z38" t="b">
        <v>1</v>
      </c>
      <c r="AA38" t="s">
        <v>1</v>
      </c>
      <c r="AB38">
        <f t="shared" si="16"/>
        <v>1</v>
      </c>
      <c r="AC38">
        <f t="shared" si="17"/>
        <v>0</v>
      </c>
      <c r="AD38">
        <f t="shared" si="18"/>
        <v>0</v>
      </c>
      <c r="AE38">
        <f t="shared" si="19"/>
        <v>0</v>
      </c>
      <c r="AF38" t="b">
        <v>1</v>
      </c>
      <c r="AG38" t="s">
        <v>1</v>
      </c>
      <c r="AH38">
        <f t="shared" si="20"/>
        <v>1</v>
      </c>
      <c r="AI38">
        <f t="shared" si="21"/>
        <v>0</v>
      </c>
      <c r="AJ38">
        <f t="shared" si="22"/>
        <v>0</v>
      </c>
      <c r="AK38">
        <f t="shared" si="23"/>
        <v>0</v>
      </c>
      <c r="AN38" t="str">
        <f t="shared" si="24"/>
        <v/>
      </c>
    </row>
    <row r="39" spans="1:40" x14ac:dyDescent="0.2">
      <c r="A39" t="s">
        <v>56</v>
      </c>
      <c r="B39" t="b">
        <v>1</v>
      </c>
      <c r="C39" t="s">
        <v>1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  <c r="H39" t="b">
        <v>1</v>
      </c>
      <c r="I39" t="s">
        <v>1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  <c r="N39" t="b">
        <v>1</v>
      </c>
      <c r="O39" t="s">
        <v>1</v>
      </c>
      <c r="P39">
        <f t="shared" si="8"/>
        <v>1</v>
      </c>
      <c r="Q39">
        <f t="shared" si="9"/>
        <v>0</v>
      </c>
      <c r="R39">
        <f t="shared" si="10"/>
        <v>0</v>
      </c>
      <c r="S39">
        <f t="shared" si="11"/>
        <v>0</v>
      </c>
      <c r="T39" t="b">
        <v>1</v>
      </c>
      <c r="U39" t="s">
        <v>1</v>
      </c>
      <c r="V39">
        <f t="shared" si="12"/>
        <v>1</v>
      </c>
      <c r="W39">
        <f t="shared" si="13"/>
        <v>0</v>
      </c>
      <c r="X39">
        <f t="shared" si="14"/>
        <v>0</v>
      </c>
      <c r="Y39">
        <f t="shared" si="15"/>
        <v>0</v>
      </c>
      <c r="Z39" t="b">
        <v>1</v>
      </c>
      <c r="AA39" t="s">
        <v>1</v>
      </c>
      <c r="AB39">
        <f t="shared" si="16"/>
        <v>1</v>
      </c>
      <c r="AC39">
        <f t="shared" si="17"/>
        <v>0</v>
      </c>
      <c r="AD39">
        <f t="shared" si="18"/>
        <v>0</v>
      </c>
      <c r="AE39">
        <f t="shared" si="19"/>
        <v>0</v>
      </c>
      <c r="AF39" t="b">
        <v>1</v>
      </c>
      <c r="AG39" t="s">
        <v>1</v>
      </c>
      <c r="AH39">
        <f t="shared" si="20"/>
        <v>1</v>
      </c>
      <c r="AI39">
        <f t="shared" si="21"/>
        <v>0</v>
      </c>
      <c r="AJ39">
        <f t="shared" si="22"/>
        <v>0</v>
      </c>
      <c r="AK39">
        <f t="shared" si="23"/>
        <v>0</v>
      </c>
      <c r="AN39" t="str">
        <f t="shared" si="24"/>
        <v/>
      </c>
    </row>
    <row r="40" spans="1:40" x14ac:dyDescent="0.2">
      <c r="A40" t="s">
        <v>51</v>
      </c>
      <c r="B40" t="b">
        <v>1</v>
      </c>
      <c r="C40" t="s">
        <v>1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0</v>
      </c>
      <c r="H40" t="b">
        <v>1</v>
      </c>
      <c r="I40" t="s">
        <v>1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 t="b">
        <v>1</v>
      </c>
      <c r="O40" t="s">
        <v>1</v>
      </c>
      <c r="P40">
        <f t="shared" si="8"/>
        <v>1</v>
      </c>
      <c r="Q40">
        <f t="shared" si="9"/>
        <v>0</v>
      </c>
      <c r="R40">
        <f t="shared" si="10"/>
        <v>0</v>
      </c>
      <c r="S40">
        <f t="shared" si="11"/>
        <v>0</v>
      </c>
      <c r="T40" t="b">
        <v>1</v>
      </c>
      <c r="U40" t="s">
        <v>1</v>
      </c>
      <c r="V40">
        <f t="shared" si="12"/>
        <v>1</v>
      </c>
      <c r="W40">
        <f t="shared" si="13"/>
        <v>0</v>
      </c>
      <c r="X40">
        <f t="shared" si="14"/>
        <v>0</v>
      </c>
      <c r="Y40">
        <f t="shared" si="15"/>
        <v>0</v>
      </c>
      <c r="Z40" t="b">
        <v>1</v>
      </c>
      <c r="AA40" t="s">
        <v>1</v>
      </c>
      <c r="AB40">
        <f t="shared" si="16"/>
        <v>1</v>
      </c>
      <c r="AC40">
        <f t="shared" si="17"/>
        <v>0</v>
      </c>
      <c r="AD40">
        <f t="shared" si="18"/>
        <v>0</v>
      </c>
      <c r="AE40">
        <f t="shared" si="19"/>
        <v>0</v>
      </c>
      <c r="AF40" t="b">
        <v>1</v>
      </c>
      <c r="AG40" t="s">
        <v>1</v>
      </c>
      <c r="AH40">
        <f t="shared" si="20"/>
        <v>1</v>
      </c>
      <c r="AI40">
        <f t="shared" si="21"/>
        <v>0</v>
      </c>
      <c r="AJ40">
        <f t="shared" si="22"/>
        <v>0</v>
      </c>
      <c r="AK40">
        <f t="shared" si="23"/>
        <v>0</v>
      </c>
      <c r="AN40" t="str">
        <f t="shared" si="24"/>
        <v/>
      </c>
    </row>
    <row r="41" spans="1:40" x14ac:dyDescent="0.2">
      <c r="A41" t="s">
        <v>52</v>
      </c>
      <c r="B41" t="b">
        <v>1</v>
      </c>
      <c r="C41" t="s">
        <v>1</v>
      </c>
      <c r="D41">
        <f t="shared" si="0"/>
        <v>1</v>
      </c>
      <c r="E41">
        <f t="shared" si="1"/>
        <v>0</v>
      </c>
      <c r="F41">
        <f t="shared" si="2"/>
        <v>0</v>
      </c>
      <c r="G41">
        <f t="shared" si="3"/>
        <v>0</v>
      </c>
      <c r="H41" t="b">
        <v>1</v>
      </c>
      <c r="I41" t="s">
        <v>1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  <c r="N41" t="b">
        <v>0</v>
      </c>
      <c r="O41" t="s"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1</v>
      </c>
      <c r="T41" t="b">
        <v>1</v>
      </c>
      <c r="U41" t="s">
        <v>1</v>
      </c>
      <c r="V41">
        <f t="shared" si="12"/>
        <v>1</v>
      </c>
      <c r="W41">
        <f t="shared" si="13"/>
        <v>0</v>
      </c>
      <c r="X41">
        <f t="shared" si="14"/>
        <v>0</v>
      </c>
      <c r="Y41">
        <f t="shared" si="15"/>
        <v>0</v>
      </c>
      <c r="Z41" t="b">
        <v>1</v>
      </c>
      <c r="AA41" t="s">
        <v>1</v>
      </c>
      <c r="AB41">
        <f t="shared" si="16"/>
        <v>1</v>
      </c>
      <c r="AC41">
        <f t="shared" si="17"/>
        <v>0</v>
      </c>
      <c r="AD41">
        <f t="shared" si="18"/>
        <v>0</v>
      </c>
      <c r="AE41">
        <f t="shared" si="19"/>
        <v>0</v>
      </c>
      <c r="AF41" t="b">
        <v>1</v>
      </c>
      <c r="AG41" t="s">
        <v>1</v>
      </c>
      <c r="AH41">
        <f t="shared" si="20"/>
        <v>1</v>
      </c>
      <c r="AI41">
        <f t="shared" si="21"/>
        <v>0</v>
      </c>
      <c r="AJ41">
        <f t="shared" si="22"/>
        <v>0</v>
      </c>
      <c r="AK41">
        <f t="shared" si="23"/>
        <v>0</v>
      </c>
      <c r="AN41" t="str">
        <f t="shared" si="24"/>
        <v/>
      </c>
    </row>
    <row r="42" spans="1:40" x14ac:dyDescent="0.2">
      <c r="A42" t="s">
        <v>53</v>
      </c>
      <c r="B42" t="b">
        <v>1</v>
      </c>
      <c r="C42" t="s">
        <v>1</v>
      </c>
      <c r="D42">
        <f t="shared" si="0"/>
        <v>1</v>
      </c>
      <c r="E42">
        <f t="shared" si="1"/>
        <v>0</v>
      </c>
      <c r="F42">
        <f t="shared" si="2"/>
        <v>0</v>
      </c>
      <c r="G42">
        <f t="shared" si="3"/>
        <v>0</v>
      </c>
      <c r="H42" t="b">
        <v>1</v>
      </c>
      <c r="I42" t="s">
        <v>1</v>
      </c>
      <c r="J42">
        <f t="shared" si="4"/>
        <v>1</v>
      </c>
      <c r="K42">
        <f t="shared" si="5"/>
        <v>0</v>
      </c>
      <c r="L42">
        <f t="shared" si="6"/>
        <v>0</v>
      </c>
      <c r="M42">
        <f t="shared" si="7"/>
        <v>0</v>
      </c>
      <c r="N42" t="b">
        <v>1</v>
      </c>
      <c r="O42" t="s">
        <v>1</v>
      </c>
      <c r="P42">
        <f t="shared" si="8"/>
        <v>1</v>
      </c>
      <c r="Q42">
        <f t="shared" si="9"/>
        <v>0</v>
      </c>
      <c r="R42">
        <f t="shared" si="10"/>
        <v>0</v>
      </c>
      <c r="S42">
        <f t="shared" si="11"/>
        <v>0</v>
      </c>
      <c r="T42" t="b">
        <v>1</v>
      </c>
      <c r="U42" t="s">
        <v>1</v>
      </c>
      <c r="V42">
        <f t="shared" si="12"/>
        <v>1</v>
      </c>
      <c r="W42">
        <f t="shared" si="13"/>
        <v>0</v>
      </c>
      <c r="X42">
        <f t="shared" si="14"/>
        <v>0</v>
      </c>
      <c r="Y42">
        <f t="shared" si="15"/>
        <v>0</v>
      </c>
      <c r="Z42" t="b">
        <v>1</v>
      </c>
      <c r="AA42" t="s">
        <v>1</v>
      </c>
      <c r="AB42">
        <f t="shared" si="16"/>
        <v>1</v>
      </c>
      <c r="AC42">
        <f t="shared" si="17"/>
        <v>0</v>
      </c>
      <c r="AD42">
        <f t="shared" si="18"/>
        <v>0</v>
      </c>
      <c r="AE42">
        <f t="shared" si="19"/>
        <v>0</v>
      </c>
      <c r="AF42" t="b">
        <v>1</v>
      </c>
      <c r="AG42" t="s">
        <v>1</v>
      </c>
      <c r="AH42">
        <f t="shared" si="20"/>
        <v>1</v>
      </c>
      <c r="AI42">
        <f t="shared" si="21"/>
        <v>0</v>
      </c>
      <c r="AJ42">
        <f t="shared" si="22"/>
        <v>0</v>
      </c>
      <c r="AK42">
        <f t="shared" si="23"/>
        <v>0</v>
      </c>
      <c r="AN42" t="str">
        <f t="shared" si="24"/>
        <v/>
      </c>
    </row>
    <row r="43" spans="1:40" x14ac:dyDescent="0.2">
      <c r="A43" t="s">
        <v>54</v>
      </c>
      <c r="B43" t="b">
        <v>1</v>
      </c>
      <c r="C43" t="s">
        <v>1</v>
      </c>
      <c r="D43">
        <f t="shared" si="0"/>
        <v>1</v>
      </c>
      <c r="E43">
        <f t="shared" si="1"/>
        <v>0</v>
      </c>
      <c r="F43">
        <f t="shared" si="2"/>
        <v>0</v>
      </c>
      <c r="G43">
        <f t="shared" si="3"/>
        <v>0</v>
      </c>
      <c r="H43" t="b">
        <v>1</v>
      </c>
      <c r="I43" t="s">
        <v>1</v>
      </c>
      <c r="J43">
        <f t="shared" si="4"/>
        <v>1</v>
      </c>
      <c r="K43">
        <f t="shared" si="5"/>
        <v>0</v>
      </c>
      <c r="L43">
        <f t="shared" si="6"/>
        <v>0</v>
      </c>
      <c r="M43">
        <f t="shared" si="7"/>
        <v>0</v>
      </c>
      <c r="N43" t="b">
        <v>0</v>
      </c>
      <c r="O43" t="s">
        <v>0</v>
      </c>
      <c r="P43">
        <f t="shared" si="8"/>
        <v>0</v>
      </c>
      <c r="Q43">
        <f t="shared" si="9"/>
        <v>0</v>
      </c>
      <c r="R43">
        <f t="shared" si="10"/>
        <v>0</v>
      </c>
      <c r="S43">
        <f t="shared" si="11"/>
        <v>1</v>
      </c>
      <c r="T43" t="b">
        <v>1</v>
      </c>
      <c r="U43" t="s">
        <v>1</v>
      </c>
      <c r="V43">
        <f t="shared" si="12"/>
        <v>1</v>
      </c>
      <c r="W43">
        <f t="shared" si="13"/>
        <v>0</v>
      </c>
      <c r="X43">
        <f t="shared" si="14"/>
        <v>0</v>
      </c>
      <c r="Y43">
        <f t="shared" si="15"/>
        <v>0</v>
      </c>
      <c r="Z43" t="b">
        <v>1</v>
      </c>
      <c r="AA43" t="s">
        <v>1</v>
      </c>
      <c r="AB43">
        <f t="shared" si="16"/>
        <v>1</v>
      </c>
      <c r="AC43">
        <f t="shared" si="17"/>
        <v>0</v>
      </c>
      <c r="AD43">
        <f t="shared" si="18"/>
        <v>0</v>
      </c>
      <c r="AE43">
        <f t="shared" si="19"/>
        <v>0</v>
      </c>
      <c r="AF43" t="b">
        <v>1</v>
      </c>
      <c r="AG43" t="s">
        <v>1</v>
      </c>
      <c r="AH43">
        <f t="shared" si="20"/>
        <v>1</v>
      </c>
      <c r="AI43">
        <f t="shared" si="21"/>
        <v>0</v>
      </c>
      <c r="AJ43">
        <f t="shared" si="22"/>
        <v>0</v>
      </c>
      <c r="AK43">
        <f t="shared" si="23"/>
        <v>0</v>
      </c>
      <c r="AN43" t="str">
        <f t="shared" si="24"/>
        <v/>
      </c>
    </row>
    <row r="44" spans="1:40" x14ac:dyDescent="0.2">
      <c r="A44" t="s">
        <v>14</v>
      </c>
      <c r="B44">
        <f>COUNTIF(B3:B43,TRUE)</f>
        <v>37</v>
      </c>
      <c r="C44">
        <f>COUNTIF(C3:C43,"Yes")</f>
        <v>22</v>
      </c>
      <c r="D44">
        <f>SUM(D3:D43)</f>
        <v>22</v>
      </c>
      <c r="E44">
        <f>SUM(E3:E43)</f>
        <v>15</v>
      </c>
      <c r="F44">
        <f>SUM(F3:F43)</f>
        <v>0</v>
      </c>
      <c r="G44">
        <f>SUM(G3:G43)</f>
        <v>4</v>
      </c>
      <c r="H44">
        <f>COUNTIF(H3:H43,TRUE)</f>
        <v>37</v>
      </c>
      <c r="I44">
        <f>COUNTIF(I3:I43,"Yes")</f>
        <v>24</v>
      </c>
      <c r="J44">
        <f>SUM(J3:J43)</f>
        <v>24</v>
      </c>
      <c r="K44">
        <f>SUM(K3:K43)</f>
        <v>13</v>
      </c>
      <c r="L44">
        <f>SUM(L3:L43)</f>
        <v>0</v>
      </c>
      <c r="M44">
        <f>SUM(M3:M43)</f>
        <v>0</v>
      </c>
      <c r="N44">
        <f>COUNTIF(N3:N43,TRUE)</f>
        <v>22</v>
      </c>
      <c r="O44">
        <f>COUNTIF(O3:O43,"Yes")</f>
        <v>14</v>
      </c>
      <c r="P44">
        <f>SUM(P3:P43)</f>
        <v>13</v>
      </c>
      <c r="Q44">
        <f>SUM(Q3:Q43)</f>
        <v>9</v>
      </c>
      <c r="R44">
        <f>SUM(R3:R43)</f>
        <v>1</v>
      </c>
      <c r="S44">
        <f>SUM(S3:S43)</f>
        <v>18</v>
      </c>
      <c r="T44">
        <f>COUNTIF(T3:T43,TRUE)</f>
        <v>37</v>
      </c>
      <c r="U44">
        <f>COUNTIF(U3:U43,"Yes")</f>
        <v>22</v>
      </c>
      <c r="V44">
        <f>SUM(V3:V43)</f>
        <v>22</v>
      </c>
      <c r="W44">
        <f>SUM(W3:W43)</f>
        <v>15</v>
      </c>
      <c r="X44">
        <f>SUM(X3:X43)</f>
        <v>0</v>
      </c>
      <c r="Y44">
        <f>SUM(Y3:Y43)</f>
        <v>4</v>
      </c>
      <c r="Z44">
        <f>COUNTIF(Z3:Z43,TRUE)</f>
        <v>39</v>
      </c>
      <c r="AA44">
        <f>COUNTIF(AA3:AA43,"Yes")</f>
        <v>22</v>
      </c>
      <c r="AB44">
        <f>SUM(AB3:AB43)</f>
        <v>22</v>
      </c>
      <c r="AC44">
        <f>SUM(AC3:AC43)</f>
        <v>17</v>
      </c>
      <c r="AD44">
        <f>SUM(AD3:AD43)</f>
        <v>0</v>
      </c>
      <c r="AE44">
        <f>SUM(AE3:AE43)</f>
        <v>2</v>
      </c>
      <c r="AF44">
        <f>COUNTIF(AF3:AF43,TRUE)</f>
        <v>36</v>
      </c>
      <c r="AG44">
        <f>COUNTIF(AG3:AG43,"Yes")</f>
        <v>22</v>
      </c>
      <c r="AH44">
        <f>SUM(AH3:AH43)</f>
        <v>22</v>
      </c>
      <c r="AI44">
        <f>SUM(AI3:AI43)</f>
        <v>14</v>
      </c>
      <c r="AJ44">
        <f>SUM(AJ3:AJ43)</f>
        <v>0</v>
      </c>
      <c r="AK44">
        <f>SUM(AK3:AK43)</f>
        <v>5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Sheet2</vt:lpstr>
      <vt:lpstr>Sheet2!final_faults</vt:lpstr>
      <vt:lpstr>Sheet2!hybrid_cov1</vt:lpstr>
      <vt:lpstr>Sheet2!hybrid2_cov1</vt:lpstr>
      <vt:lpstr>Sheet2!ke_cov1</vt:lpstr>
      <vt:lpstr>Sheet2!rt2_cov1</vt:lpstr>
      <vt:lpstr>Sheet2!rt2_cov1_1</vt:lpstr>
      <vt:lpstr>Sheet2!ut_cov1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Aniket Gupta</cp:lastModifiedBy>
  <dcterms:created xsi:type="dcterms:W3CDTF">2004-06-27T04:16:21Z</dcterms:created>
  <dcterms:modified xsi:type="dcterms:W3CDTF">2024-02-03T22:33:22Z</dcterms:modified>
</cp:coreProperties>
</file>