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br-MePhO2SO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<sst xmlns="http://schemas.openxmlformats.org/spreadsheetml/2006/main" count="65" uniqueCount="23">
  <si>
    <t xml:space="preserve"> v1</t>
  </si>
  <si>
    <t xml:space="preserve"> </t>
  </si>
  <si>
    <t xml:space="preserve"> v2</t>
  </si>
  <si>
    <t xml:space="preserve"> v3</t>
  </si>
  <si>
    <t xml:space="preserve"> v4</t>
  </si>
  <si>
    <t xml:space="preserve"> v5</t>
  </si>
  <si>
    <t xml:space="preserve">C</t>
  </si>
  <si>
    <t xml:space="preserve"> M+H</t>
  </si>
  <si>
    <t xml:space="preserve"> M+Na</t>
  </si>
  <si>
    <t xml:space="preserve"> M+K</t>
  </si>
  <si>
    <t xml:space="preserve"> Sum</t>
  </si>
  <si>
    <t xml:space="preserve">Average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</si>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</sst>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CC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1693855865992"/>
          <c:y val="0.0391710190021113"/>
          <c:w val="0.726670416901056"/>
          <c:h val="0.8659851094566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'Calibr-MePhO2SOPh'!$W$2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yVal>
            <c:numRef>
              <c:f>'Calibr-MePhO2SOPh'!$W$3:$W$13</c:f>
              <c:numCache>
                <c:formatCode>General</c:formatCode>
                <c:ptCount val="11"/>
                <c:pt idx="0">
                  <c:v>1647353.3</c:v>
                </c:pt>
                <c:pt idx="1">
                  <c:v>1359489.32</c:v>
                </c:pt>
                <c:pt idx="2">
                  <c:v>819832.26</c:v>
                </c:pt>
                <c:pt idx="3">
                  <c:v>813851.6</c:v>
                </c:pt>
                <c:pt idx="4">
                  <c:v>579757.1</c:v>
                </c:pt>
                <c:pt idx="5">
                  <c:v>400729.18</c:v>
                </c:pt>
                <c:pt idx="6">
                  <c:v>275505.7</c:v>
                </c:pt>
                <c:pt idx="7">
                  <c:v>182792.38</c:v>
                </c:pt>
                <c:pt idx="8">
                  <c:v>131326.74</c:v>
                </c:pt>
                <c:pt idx="9">
                  <c:v>77095.92</c:v>
                </c:pt>
                <c:pt idx="10">
                  <c:v>37769.24</c:v>
                </c:pt>
              </c:numCache>
            </c:numRef>
          </c:yVal>
          <c:smooth val="0"/>
        </c:ser>
        <c:axId val="85415869"/>
        <c:axId val="10554057"/>
      </c:scatterChart>
      <c:valAx>
        <c:axId val="854158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554057"/>
        <c:crosses val="autoZero"/>
        <c:crossBetween val="midCat"/>
      </c:valAx>
      <c:valAx>
        <c:axId val="105540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4158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399240</xdr:colOff>
      <xdr:row>13</xdr:row>
      <xdr:rowOff>76680</xdr:rowOff>
    </xdr:from>
    <xdr:to>
      <xdr:col>12</xdr:col>
      <xdr:colOff>264240</xdr:colOff>
      <xdr:row>33</xdr:row>
      <xdr:rowOff>66960</xdr:rowOff>
    </xdr:to>
    <xdr:graphicFrame>
      <xdr:nvGraphicFramePr>
        <xdr:cNvPr id="0" name=""/>
        <xdr:cNvGraphicFramePr/>
      </xdr:nvGraphicFramePr>
      <xdr:xfrm>
        <a:off x="1997280" y="2189880"/>
        <a:ext cx="57553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7" activeCellId="0" sqref="P27"/>
    </sheetView>
  </sheetViews>
  <sheetFormatPr defaultRowHeight="12.8" outlineLevelRow="0" outlineLevelCol="0"/>
  <cols>
    <col collapsed="false" customWidth="true" hidden="false" outlineLevel="0" max="1" min="1" style="1" width="4.55"/>
    <col collapsed="false" customWidth="true" hidden="false" outlineLevel="0" max="4" min="2" style="0" width="9.05"/>
    <col collapsed="false" customWidth="true" hidden="false" outlineLevel="0" max="5" min="5" style="2" width="10.05"/>
    <col collapsed="false" customWidth="true" hidden="false" outlineLevel="0" max="8" min="6" style="0" width="9.05"/>
    <col collapsed="false" customWidth="true" hidden="false" outlineLevel="0" max="9" min="9" style="2" width="10.05"/>
    <col collapsed="false" customWidth="true" hidden="false" outlineLevel="0" max="12" min="10" style="0" width="9.05"/>
    <col collapsed="false" customWidth="true" hidden="false" outlineLevel="0" max="13" min="13" style="2" width="10.05"/>
    <col collapsed="false" customWidth="true" hidden="false" outlineLevel="0" max="16" min="14" style="0" width="9.05"/>
    <col collapsed="false" customWidth="true" hidden="false" outlineLevel="0" max="17" min="17" style="2" width="10.05"/>
    <col collapsed="false" customWidth="true" hidden="false" outlineLevel="0" max="20" min="18" style="0" width="9.05"/>
    <col collapsed="false" customWidth="true" hidden="false" outlineLevel="0" max="21" min="21" style="2" width="10.05"/>
    <col collapsed="false" customWidth="true" hidden="false" outlineLevel="0" max="22" min="22" style="0" width="6.53"/>
    <col collapsed="false" customWidth="false" hidden="false" outlineLevel="0" max="23" min="23" style="3" width="11.52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1</v>
      </c>
      <c r="E1" s="2" t="s">
        <v>1</v>
      </c>
      <c r="F1" s="0" t="s">
        <v>2</v>
      </c>
      <c r="G1" s="0" t="s">
        <v>1</v>
      </c>
      <c r="H1" s="0" t="s">
        <v>1</v>
      </c>
      <c r="I1" s="2" t="s">
        <v>1</v>
      </c>
      <c r="J1" s="0" t="s">
        <v>3</v>
      </c>
      <c r="K1" s="0" t="s">
        <v>1</v>
      </c>
      <c r="L1" s="0" t="s">
        <v>1</v>
      </c>
      <c r="M1" s="2" t="s">
        <v>1</v>
      </c>
      <c r="N1" s="0" t="s">
        <v>4</v>
      </c>
      <c r="O1" s="0" t="s">
        <v>1</v>
      </c>
      <c r="P1" s="0" t="s">
        <v>1</v>
      </c>
      <c r="Q1" s="2" t="s">
        <v>1</v>
      </c>
      <c r="R1" s="0" t="s">
        <v>5</v>
      </c>
      <c r="S1" s="0" t="s">
        <v>1</v>
      </c>
      <c r="T1" s="0" t="s">
        <v>1</v>
      </c>
      <c r="U1" s="2" t="s">
        <v>1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2" t="s">
        <v>10</v>
      </c>
      <c r="F2" s="0" t="s">
        <v>7</v>
      </c>
      <c r="G2" s="0" t="s">
        <v>8</v>
      </c>
      <c r="H2" s="0" t="s">
        <v>9</v>
      </c>
      <c r="I2" s="2" t="s">
        <v>10</v>
      </c>
      <c r="J2" s="0" t="s">
        <v>7</v>
      </c>
      <c r="K2" s="0" t="s">
        <v>8</v>
      </c>
      <c r="L2" s="0" t="s">
        <v>9</v>
      </c>
      <c r="M2" s="2" t="s">
        <v>10</v>
      </c>
      <c r="N2" s="0" t="s">
        <v>7</v>
      </c>
      <c r="O2" s="0" t="s">
        <v>8</v>
      </c>
      <c r="P2" s="0" t="s">
        <v>9</v>
      </c>
      <c r="Q2" s="2" t="s">
        <v>10</v>
      </c>
      <c r="R2" s="0" t="s">
        <v>7</v>
      </c>
      <c r="S2" s="0" t="s">
        <v>8</v>
      </c>
      <c r="T2" s="0" t="s">
        <v>9</v>
      </c>
      <c r="U2" s="2" t="s">
        <v>10</v>
      </c>
      <c r="V2" s="0" t="s">
        <v>6</v>
      </c>
      <c r="W2" s="3" t="s">
        <v>11</v>
      </c>
    </row>
    <row r="3" customFormat="false" ht="12.8" hidden="false" customHeight="false" outlineLevel="0" collapsed="false">
      <c r="A3" s="1" t="s">
        <v>12</v>
      </c>
      <c r="B3" s="0" t="n">
        <v>641761.9</v>
      </c>
      <c r="C3" s="0" t="n">
        <v>909665.8</v>
      </c>
      <c r="D3" s="0" t="n">
        <v>127266.1</v>
      </c>
      <c r="E3" s="2" t="n">
        <v>1678693.8</v>
      </c>
      <c r="F3" s="0" t="n">
        <v>634154.4</v>
      </c>
      <c r="G3" s="0" t="n">
        <v>922830.4</v>
      </c>
      <c r="H3" s="0" t="n">
        <v>126417.8</v>
      </c>
      <c r="I3" s="2" t="n">
        <v>1683402.6</v>
      </c>
      <c r="J3" s="0" t="n">
        <v>646135.6</v>
      </c>
      <c r="K3" s="0" t="n">
        <v>891310.2</v>
      </c>
      <c r="L3" s="0" t="n">
        <v>123487.5</v>
      </c>
      <c r="M3" s="2" t="n">
        <v>1660933.3</v>
      </c>
      <c r="N3" s="0" t="n">
        <v>606459.4</v>
      </c>
      <c r="O3" s="0" t="n">
        <v>838907.7</v>
      </c>
      <c r="P3" s="0" t="n">
        <v>120200.5</v>
      </c>
      <c r="Q3" s="2" t="n">
        <v>1565567.5</v>
      </c>
      <c r="R3" s="0" t="n">
        <v>659159</v>
      </c>
      <c r="S3" s="0" t="n">
        <v>862735.3</v>
      </c>
      <c r="T3" s="0" t="n">
        <v>126275</v>
      </c>
      <c r="U3" s="2" t="n">
        <v>1648169.3</v>
      </c>
      <c r="V3" s="1" t="s">
        <v>12</v>
      </c>
      <c r="W3" s="3" t="n">
        <f aca="false">(E3+I3+M3+Q3+U3)/5</f>
        <v>1647353.3</v>
      </c>
    </row>
    <row r="4" customFormat="false" ht="12.8" hidden="false" customHeight="false" outlineLevel="0" collapsed="false">
      <c r="A4" s="1" t="s">
        <v>13</v>
      </c>
      <c r="B4" s="0" t="n">
        <v>428622.3</v>
      </c>
      <c r="C4" s="0" t="n">
        <v>843596.8</v>
      </c>
      <c r="D4" s="0" t="n">
        <v>106900</v>
      </c>
      <c r="E4" s="2" t="n">
        <v>1379119.2</v>
      </c>
      <c r="F4" s="0" t="n">
        <v>439918</v>
      </c>
      <c r="G4" s="0" t="n">
        <v>862645.8</v>
      </c>
      <c r="H4" s="0" t="n">
        <v>109840</v>
      </c>
      <c r="I4" s="2" t="n">
        <v>1412403.8</v>
      </c>
      <c r="J4" s="0" t="n">
        <v>417896.4</v>
      </c>
      <c r="K4" s="0" t="n">
        <v>845032.8</v>
      </c>
      <c r="L4" s="0" t="n">
        <v>107441</v>
      </c>
      <c r="M4" s="2" t="n">
        <v>1370370.2</v>
      </c>
      <c r="N4" s="0" t="n">
        <v>420746</v>
      </c>
      <c r="O4" s="0" t="n">
        <v>792484.4</v>
      </c>
      <c r="P4" s="0" t="n">
        <v>102781</v>
      </c>
      <c r="Q4" s="2" t="n">
        <v>1316011.4</v>
      </c>
      <c r="R4" s="0" t="n">
        <v>424477.1</v>
      </c>
      <c r="S4" s="0" t="n">
        <v>786790.5</v>
      </c>
      <c r="T4" s="0" t="n">
        <v>108274.4</v>
      </c>
      <c r="U4" s="2" t="n">
        <v>1319542</v>
      </c>
      <c r="V4" s="1" t="s">
        <v>13</v>
      </c>
      <c r="W4" s="3" t="n">
        <f aca="false">(E4+I4+M4+Q4+U4)/5</f>
        <v>1359489.32</v>
      </c>
    </row>
    <row r="5" customFormat="false" ht="12.8" hidden="false" customHeight="false" outlineLevel="0" collapsed="false">
      <c r="A5" s="1" t="s">
        <v>14</v>
      </c>
      <c r="B5" s="0" t="n">
        <v>208700.4</v>
      </c>
      <c r="C5" s="0" t="n">
        <v>516062.3</v>
      </c>
      <c r="D5" s="0" t="n">
        <v>90305.9</v>
      </c>
      <c r="E5" s="2" t="n">
        <v>815068.6</v>
      </c>
      <c r="F5" s="0" t="n">
        <v>234160.1</v>
      </c>
      <c r="G5" s="0" t="n">
        <v>520383.8</v>
      </c>
      <c r="H5" s="0" t="n">
        <v>92679.4</v>
      </c>
      <c r="I5" s="2" t="n">
        <v>847223.3</v>
      </c>
      <c r="J5" s="0" t="n">
        <v>214108.4</v>
      </c>
      <c r="K5" s="0" t="n">
        <v>484321.9</v>
      </c>
      <c r="L5" s="0" t="n">
        <v>83575.7</v>
      </c>
      <c r="M5" s="2" t="n">
        <v>782006</v>
      </c>
      <c r="N5" s="0" t="n">
        <v>228693.4</v>
      </c>
      <c r="O5" s="0" t="n">
        <v>508984.7</v>
      </c>
      <c r="P5" s="0" t="n">
        <v>79186.7</v>
      </c>
      <c r="Q5" s="2" t="n">
        <v>816864.8</v>
      </c>
      <c r="R5" s="0" t="n">
        <v>231235.9</v>
      </c>
      <c r="S5" s="0" t="n">
        <v>526110.7</v>
      </c>
      <c r="T5" s="0" t="n">
        <v>80652</v>
      </c>
      <c r="U5" s="2" t="n">
        <v>837998.6</v>
      </c>
      <c r="V5" s="1" t="s">
        <v>14</v>
      </c>
      <c r="W5" s="3" t="n">
        <f aca="false">(E5+I5+M5+Q5+U5)/5</f>
        <v>819832.26</v>
      </c>
    </row>
    <row r="6" customFormat="false" ht="12.8" hidden="false" customHeight="false" outlineLevel="0" collapsed="false">
      <c r="A6" s="1" t="s">
        <v>15</v>
      </c>
      <c r="B6" s="0" t="n">
        <v>222629.3</v>
      </c>
      <c r="C6" s="0" t="n">
        <v>478922.9</v>
      </c>
      <c r="D6" s="0" t="n">
        <v>93841.3</v>
      </c>
      <c r="E6" s="2" t="n">
        <v>795393.5</v>
      </c>
      <c r="F6" s="0" t="n">
        <v>229253.4</v>
      </c>
      <c r="G6" s="0" t="n">
        <v>499233.2</v>
      </c>
      <c r="H6" s="0" t="n">
        <v>89297</v>
      </c>
      <c r="I6" s="2" t="n">
        <v>817783.6</v>
      </c>
      <c r="J6" s="0" t="n">
        <v>216459.5</v>
      </c>
      <c r="K6" s="0" t="n">
        <v>513169.6</v>
      </c>
      <c r="L6" s="0" t="n">
        <v>88493.4</v>
      </c>
      <c r="M6" s="2" t="n">
        <v>818122.4</v>
      </c>
      <c r="N6" s="0" t="n">
        <v>207954.8</v>
      </c>
      <c r="O6" s="0" t="n">
        <v>506902</v>
      </c>
      <c r="P6" s="0" t="n">
        <v>81999.5</v>
      </c>
      <c r="Q6" s="2" t="n">
        <v>796856.3</v>
      </c>
      <c r="R6" s="0" t="n">
        <v>225331.5</v>
      </c>
      <c r="S6" s="0" t="n">
        <v>533534</v>
      </c>
      <c r="T6" s="0" t="n">
        <v>82236.7</v>
      </c>
      <c r="U6" s="2" t="n">
        <v>841102.2</v>
      </c>
      <c r="V6" s="1" t="s">
        <v>15</v>
      </c>
      <c r="W6" s="3" t="n">
        <f aca="false">(E6+I6+M6+Q6+U6)/5</f>
        <v>813851.6</v>
      </c>
    </row>
    <row r="7" customFormat="false" ht="12.8" hidden="false" customHeight="false" outlineLevel="0" collapsed="false">
      <c r="A7" s="1" t="s">
        <v>16</v>
      </c>
      <c r="B7" s="0" t="n">
        <v>175184</v>
      </c>
      <c r="C7" s="0" t="n">
        <v>359190.7</v>
      </c>
      <c r="D7" s="0" t="n">
        <v>72104.4</v>
      </c>
      <c r="E7" s="2" t="n">
        <v>606479.1</v>
      </c>
      <c r="F7" s="0" t="n">
        <v>163199.4</v>
      </c>
      <c r="G7" s="0" t="n">
        <v>342826.5</v>
      </c>
      <c r="H7" s="0" t="n">
        <v>70344.1</v>
      </c>
      <c r="I7" s="2" t="n">
        <v>576369.9</v>
      </c>
      <c r="J7" s="0" t="n">
        <v>156929.3</v>
      </c>
      <c r="K7" s="0" t="n">
        <v>335331.4</v>
      </c>
      <c r="L7" s="0" t="n">
        <v>71885.7</v>
      </c>
      <c r="M7" s="2" t="n">
        <v>564146.4</v>
      </c>
      <c r="N7" s="0" t="n">
        <v>155822.6</v>
      </c>
      <c r="O7" s="0" t="n">
        <v>328784</v>
      </c>
      <c r="P7" s="0" t="n">
        <v>58259.8</v>
      </c>
      <c r="Q7" s="2" t="n">
        <v>542866.4</v>
      </c>
      <c r="R7" s="0" t="n">
        <v>179610.7</v>
      </c>
      <c r="S7" s="0" t="n">
        <v>365745.7</v>
      </c>
      <c r="T7" s="0" t="n">
        <v>63567.3</v>
      </c>
      <c r="U7" s="2" t="n">
        <v>608923.7</v>
      </c>
      <c r="V7" s="1" t="s">
        <v>16</v>
      </c>
      <c r="W7" s="3" t="n">
        <f aca="false">(E7+I7+M7+Q7+U7)/5</f>
        <v>579757.1</v>
      </c>
    </row>
    <row r="8" customFormat="false" ht="12.8" hidden="false" customHeight="false" outlineLevel="0" collapsed="false">
      <c r="A8" s="1" t="s">
        <v>17</v>
      </c>
      <c r="B8" s="0" t="n">
        <v>131545.4</v>
      </c>
      <c r="C8" s="0" t="n">
        <v>216620.8</v>
      </c>
      <c r="D8" s="0" t="n">
        <v>49240.1</v>
      </c>
      <c r="E8" s="2" t="n">
        <v>397406.3</v>
      </c>
      <c r="F8" s="0" t="n">
        <v>135248.7</v>
      </c>
      <c r="G8" s="0" t="n">
        <v>226541.7</v>
      </c>
      <c r="H8" s="0" t="n">
        <v>49921.6</v>
      </c>
      <c r="I8" s="2" t="n">
        <v>411712.1</v>
      </c>
      <c r="J8" s="0" t="n">
        <v>131400.3</v>
      </c>
      <c r="K8" s="0" t="n">
        <v>225812.6</v>
      </c>
      <c r="L8" s="0" t="n">
        <v>50773.5</v>
      </c>
      <c r="M8" s="2" t="n">
        <v>407986.4</v>
      </c>
      <c r="N8" s="0" t="n">
        <v>122563.8</v>
      </c>
      <c r="O8" s="0" t="n">
        <v>212701.5</v>
      </c>
      <c r="P8" s="0" t="n">
        <v>42327.9</v>
      </c>
      <c r="Q8" s="2" t="n">
        <v>377593.1</v>
      </c>
      <c r="R8" s="0" t="n">
        <v>146547.2</v>
      </c>
      <c r="S8" s="0" t="n">
        <v>220443.1</v>
      </c>
      <c r="T8" s="0" t="n">
        <v>41957.7</v>
      </c>
      <c r="U8" s="2" t="n">
        <v>408948</v>
      </c>
      <c r="V8" s="1" t="s">
        <v>17</v>
      </c>
      <c r="W8" s="3" t="n">
        <f aca="false">(E8+I8+M8+Q8+U8)/5</f>
        <v>400729.18</v>
      </c>
    </row>
    <row r="9" customFormat="false" ht="12.8" hidden="false" customHeight="false" outlineLevel="0" collapsed="false">
      <c r="A9" s="1" t="s">
        <v>18</v>
      </c>
      <c r="B9" s="0" t="n">
        <v>100395.7</v>
      </c>
      <c r="C9" s="0" t="n">
        <v>140168.8</v>
      </c>
      <c r="D9" s="0" t="n">
        <v>33454.6</v>
      </c>
      <c r="E9" s="2" t="n">
        <v>274019.1</v>
      </c>
      <c r="F9" s="0" t="n">
        <v>97759.5</v>
      </c>
      <c r="G9" s="0" t="n">
        <v>144341.5</v>
      </c>
      <c r="H9" s="0" t="n">
        <v>34812.5</v>
      </c>
      <c r="I9" s="2" t="n">
        <v>276913.5</v>
      </c>
      <c r="J9" s="0" t="n">
        <v>100551.7</v>
      </c>
      <c r="K9" s="0" t="n">
        <v>147243.3</v>
      </c>
      <c r="L9" s="0" t="n">
        <v>34298.7</v>
      </c>
      <c r="M9" s="2" t="n">
        <v>282093.6</v>
      </c>
      <c r="N9" s="0" t="n">
        <v>96485.9</v>
      </c>
      <c r="O9" s="0" t="n">
        <v>142955.8</v>
      </c>
      <c r="P9" s="0" t="n">
        <v>30612.9</v>
      </c>
      <c r="Q9" s="2" t="n">
        <v>270054.6</v>
      </c>
      <c r="R9" s="0" t="n">
        <v>107318.1</v>
      </c>
      <c r="S9" s="0" t="n">
        <v>140514.8</v>
      </c>
      <c r="T9" s="0" t="n">
        <v>26614.8</v>
      </c>
      <c r="U9" s="2" t="n">
        <v>274447.7</v>
      </c>
      <c r="V9" s="1" t="s">
        <v>18</v>
      </c>
      <c r="W9" s="3" t="n">
        <f aca="false">(E9+I9+M9+Q9+U9)/5</f>
        <v>275505.7</v>
      </c>
    </row>
    <row r="10" customFormat="false" ht="12.8" hidden="false" customHeight="false" outlineLevel="0" collapsed="false">
      <c r="A10" s="1" t="s">
        <v>19</v>
      </c>
      <c r="B10" s="0" t="n">
        <v>74171.5</v>
      </c>
      <c r="C10" s="0" t="n">
        <v>82661.8</v>
      </c>
      <c r="D10" s="0" t="n">
        <v>25167.7</v>
      </c>
      <c r="E10" s="2" t="n">
        <v>182001.1</v>
      </c>
      <c r="F10" s="0" t="n">
        <v>82571</v>
      </c>
      <c r="G10" s="0" t="n">
        <v>88972.8</v>
      </c>
      <c r="H10" s="0" t="n">
        <v>25645.7</v>
      </c>
      <c r="I10" s="2" t="n">
        <v>197189.6</v>
      </c>
      <c r="J10" s="0" t="n">
        <v>69295.5</v>
      </c>
      <c r="K10" s="0" t="n">
        <v>81237.5</v>
      </c>
      <c r="L10" s="0" t="n">
        <v>21618.4</v>
      </c>
      <c r="M10" s="2" t="n">
        <v>172151.4</v>
      </c>
      <c r="N10" s="0" t="n">
        <v>80910.2</v>
      </c>
      <c r="O10" s="0" t="n">
        <v>81663.2</v>
      </c>
      <c r="P10" s="0" t="n">
        <v>21022.2</v>
      </c>
      <c r="Q10" s="2" t="n">
        <v>183595.6</v>
      </c>
      <c r="R10" s="0" t="n">
        <v>78718.3</v>
      </c>
      <c r="S10" s="0" t="n">
        <v>81472.6</v>
      </c>
      <c r="T10" s="0" t="n">
        <v>18833.4</v>
      </c>
      <c r="U10" s="2" t="n">
        <v>179024.2</v>
      </c>
      <c r="V10" s="1" t="s">
        <v>19</v>
      </c>
      <c r="W10" s="3" t="n">
        <f aca="false">(E10+I10+M10+Q10+U10)/5</f>
        <v>182792.38</v>
      </c>
    </row>
    <row r="11" customFormat="false" ht="12.8" hidden="false" customHeight="false" outlineLevel="0" collapsed="false">
      <c r="A11" s="1" t="s">
        <v>20</v>
      </c>
      <c r="B11" s="0" t="n">
        <v>58087.5</v>
      </c>
      <c r="C11" s="0" t="n">
        <v>49401.1</v>
      </c>
      <c r="D11" s="0" t="n">
        <v>16213.5</v>
      </c>
      <c r="E11" s="2" t="n">
        <v>123702.1</v>
      </c>
      <c r="F11" s="0" t="n">
        <v>61213.7</v>
      </c>
      <c r="G11" s="0" t="n">
        <v>56425.5</v>
      </c>
      <c r="H11" s="0" t="n">
        <v>19366.1</v>
      </c>
      <c r="I11" s="2" t="n">
        <v>137005.4</v>
      </c>
      <c r="J11" s="0" t="n">
        <v>47920.7</v>
      </c>
      <c r="K11" s="0" t="n">
        <v>44939.6</v>
      </c>
      <c r="L11" s="0" t="n">
        <v>13333.7</v>
      </c>
      <c r="M11" s="2" t="n">
        <v>106194.1</v>
      </c>
      <c r="N11" s="0" t="n">
        <v>63055.4</v>
      </c>
      <c r="O11" s="0" t="n">
        <v>53342.7</v>
      </c>
      <c r="P11" s="0" t="n">
        <v>16371.7</v>
      </c>
      <c r="Q11" s="2" t="n">
        <v>132769.8</v>
      </c>
      <c r="R11" s="0" t="n">
        <v>72999.6</v>
      </c>
      <c r="S11" s="0" t="n">
        <v>66558.5</v>
      </c>
      <c r="T11" s="0" t="n">
        <v>17404.3</v>
      </c>
      <c r="U11" s="2" t="n">
        <v>156962.3</v>
      </c>
      <c r="V11" s="1" t="s">
        <v>20</v>
      </c>
      <c r="W11" s="3" t="n">
        <f aca="false">(E11+I11+M11+Q11+U11)/5</f>
        <v>131326.74</v>
      </c>
    </row>
    <row r="12" customFormat="false" ht="12.8" hidden="false" customHeight="false" outlineLevel="0" collapsed="false">
      <c r="A12" s="1" t="s">
        <v>21</v>
      </c>
      <c r="B12" s="0" t="n">
        <v>40196.5</v>
      </c>
      <c r="C12" s="0" t="n">
        <v>26933.6</v>
      </c>
      <c r="D12" s="0" t="n">
        <v>9919.4</v>
      </c>
      <c r="E12" s="2" t="n">
        <v>77049.5</v>
      </c>
      <c r="F12" s="0" t="n">
        <v>41590.9</v>
      </c>
      <c r="G12" s="0" t="n">
        <v>29732.3</v>
      </c>
      <c r="H12" s="0" t="n">
        <v>10351.1</v>
      </c>
      <c r="I12" s="2" t="n">
        <v>81674.4</v>
      </c>
      <c r="J12" s="0" t="n">
        <v>37015</v>
      </c>
      <c r="K12" s="0" t="n">
        <v>28582.1</v>
      </c>
      <c r="L12" s="0" t="n">
        <v>10471.7</v>
      </c>
      <c r="M12" s="2" t="n">
        <v>76068.8</v>
      </c>
      <c r="N12" s="0" t="n">
        <v>42522.1</v>
      </c>
      <c r="O12" s="0" t="n">
        <v>28199.5</v>
      </c>
      <c r="P12" s="0" t="n">
        <v>8611.4</v>
      </c>
      <c r="Q12" s="2" t="n">
        <v>79333</v>
      </c>
      <c r="R12" s="0" t="n">
        <v>40796.7</v>
      </c>
      <c r="S12" s="0" t="n">
        <v>24292.2</v>
      </c>
      <c r="T12" s="0" t="n">
        <v>6265.1</v>
      </c>
      <c r="U12" s="2" t="n">
        <v>71353.9</v>
      </c>
      <c r="V12" s="1" t="s">
        <v>21</v>
      </c>
      <c r="W12" s="3" t="n">
        <f aca="false">(E12+I12+M12+Q12+U12)/5</f>
        <v>77095.92</v>
      </c>
    </row>
    <row r="13" customFormat="false" ht="12.8" hidden="false" customHeight="false" outlineLevel="0" collapsed="false">
      <c r="A13" s="1" t="s">
        <v>22</v>
      </c>
      <c r="B13" s="0" t="n">
        <v>21554.8</v>
      </c>
      <c r="C13" s="0" t="n">
        <v>13821.3</v>
      </c>
      <c r="D13" s="0" t="n">
        <v>2507.7</v>
      </c>
      <c r="E13" s="2" t="n">
        <v>37883.8</v>
      </c>
      <c r="F13" s="0" t="n">
        <v>20433.7</v>
      </c>
      <c r="G13" s="0" t="n">
        <v>15417</v>
      </c>
      <c r="H13" s="0" t="n">
        <v>3137.2</v>
      </c>
      <c r="I13" s="2" t="n">
        <v>38987.8</v>
      </c>
      <c r="J13" s="0" t="n">
        <v>20450.3</v>
      </c>
      <c r="K13" s="0" t="n">
        <v>12751.6</v>
      </c>
      <c r="L13" s="0" t="n">
        <v>3546.5</v>
      </c>
      <c r="M13" s="2" t="n">
        <v>36748.4</v>
      </c>
      <c r="N13" s="0" t="n">
        <v>21178</v>
      </c>
      <c r="O13" s="0" t="n">
        <v>12677</v>
      </c>
      <c r="P13" s="0" t="n">
        <v>3424.8</v>
      </c>
      <c r="Q13" s="2" t="n">
        <v>37279.8</v>
      </c>
      <c r="R13" s="0" t="n">
        <v>23854.8</v>
      </c>
      <c r="S13" s="0" t="n">
        <v>13022.6</v>
      </c>
      <c r="T13" s="0" t="n">
        <v>1069</v>
      </c>
      <c r="U13" s="2" t="n">
        <v>37946.4</v>
      </c>
      <c r="V13" s="1" t="s">
        <v>22</v>
      </c>
      <c r="W13" s="3" t="n">
        <f aca="false">(E13+I13+M13+Q13+U13)/5</f>
        <v>37769.24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Александр Александрович Бондарев</cp:lastModifiedBy>
  <dcterms:modified xsi:type="dcterms:W3CDTF">2021-03-01T08:28:52Z</dcterms:modified>
  <cp:revision>1</cp:revision>
  <dc:subject/>
  <dc:title/>
</cp:coreProperties>
</file>