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hO2SOPh-v1-v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<sst xmlns="http://schemas.openxmlformats.org/spreadsheetml/2006/main" count="43" uniqueCount="12">
  <si>
    <t xml:space="preserve"> v1</t>
  </si>
  <si>
    <t xml:space="preserve"> </t>
  </si>
  <si>
    <t xml:space="preserve"> v2</t>
  </si>
  <si>
    <t xml:space="preserve"> v3</t>
  </si>
  <si>
    <t xml:space="preserve"> v4</t>
  </si>
  <si>
    <t xml:space="preserve"> v5</t>
  </si>
  <si>
    <t xml:space="preserve">t</t>
  </si>
  <si>
    <t xml:space="preserve"> M+H</t>
  </si>
  <si>
    <t xml:space="preserve"> M+Na</t>
  </si>
  <si>
    <t xml:space="preserve"> M+K</t>
  </si>
  <si>
    <t xml:space="preserve"> Sum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</si>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</sst>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990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'PhO2SOPh-v1-v5'!$W$2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'PhO2SOPh-v1-v5'!$V$3:$V$15</c:f>
              <c:numCache>
                <c:formatCode>General</c:formatCode>
                <c:ptCount val="13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750</c:v>
                </c:pt>
                <c:pt idx="11">
                  <c:v>900</c:v>
                </c:pt>
                <c:pt idx="12">
                  <c:v>1050</c:v>
                </c:pt>
              </c:numCache>
            </c:numRef>
          </c:xVal>
          <c:yVal>
            <c:numRef>
              <c:f>'PhO2SOPh-v1-v5'!$W$3:$W$15</c:f>
              <c:numCache>
                <c:formatCode>General</c:formatCode>
                <c:ptCount val="13"/>
                <c:pt idx="0">
                  <c:v>11331.1</c:v>
                </c:pt>
                <c:pt idx="1">
                  <c:v>39710.08</c:v>
                </c:pt>
                <c:pt idx="2">
                  <c:v>68635.84</c:v>
                </c:pt>
                <c:pt idx="3">
                  <c:v>97590.74</c:v>
                </c:pt>
                <c:pt idx="4">
                  <c:v>74004.52</c:v>
                </c:pt>
                <c:pt idx="5">
                  <c:v>94539.98</c:v>
                </c:pt>
                <c:pt idx="6">
                  <c:v>95180.52</c:v>
                </c:pt>
                <c:pt idx="7">
                  <c:v>97025.38</c:v>
                </c:pt>
                <c:pt idx="8">
                  <c:v>92020.66</c:v>
                </c:pt>
                <c:pt idx="9">
                  <c:v>90522.4</c:v>
                </c:pt>
                <c:pt idx="10">
                  <c:v>85678.36</c:v>
                </c:pt>
                <c:pt idx="11">
                  <c:v>92600.6</c:v>
                </c:pt>
                <c:pt idx="12">
                  <c:v>92551.68</c:v>
                </c:pt>
              </c:numCache>
            </c:numRef>
          </c:yVal>
          <c:smooth val="0"/>
        </c:ser>
        <c:axId val="62088675"/>
        <c:axId val="51438264"/>
      </c:scatterChart>
      <c:valAx>
        <c:axId val="620886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438264"/>
        <c:crosses val="autoZero"/>
        <c:crossBetween val="midCat"/>
      </c:valAx>
      <c:valAx>
        <c:axId val="514382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0886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70200</xdr:colOff>
      <xdr:row>15</xdr:row>
      <xdr:rowOff>57600</xdr:rowOff>
    </xdr:from>
    <xdr:to>
      <xdr:col>14</xdr:col>
      <xdr:colOff>348480</xdr:colOff>
      <xdr:row>35</xdr:row>
      <xdr:rowOff>47880</xdr:rowOff>
    </xdr:to>
    <xdr:graphicFrame>
      <xdr:nvGraphicFramePr>
        <xdr:cNvPr id="0" name=""/>
        <xdr:cNvGraphicFramePr/>
      </xdr:nvGraphicFramePr>
      <xdr:xfrm>
        <a:off x="2000880" y="2495880"/>
        <a:ext cx="57661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2" activeCellId="0" sqref="Q22"/>
    </sheetView>
  </sheetViews>
  <sheetFormatPr defaultRowHeight="12.8" outlineLevelRow="0" outlineLevelCol="0"/>
  <cols>
    <col collapsed="false" customWidth="true" hidden="false" outlineLevel="0" max="1" min="1" style="1" width="5.46"/>
    <col collapsed="false" customWidth="true" hidden="false" outlineLevel="0" max="3" min="2" style="0" width="7.95"/>
    <col collapsed="false" customWidth="true" hidden="false" outlineLevel="0" max="4" min="4" style="0" width="6.01"/>
    <col collapsed="false" customWidth="true" hidden="false" outlineLevel="0" max="5" min="5" style="2" width="8.79"/>
    <col collapsed="false" customWidth="true" hidden="false" outlineLevel="0" max="6" min="6" style="0" width="7.68"/>
    <col collapsed="false" customWidth="true" hidden="false" outlineLevel="0" max="7" min="7" style="0" width="7.95"/>
    <col collapsed="false" customWidth="true" hidden="false" outlineLevel="0" max="8" min="8" style="0" width="6.01"/>
    <col collapsed="false" customWidth="true" hidden="false" outlineLevel="0" max="9" min="9" style="2" width="8.94"/>
    <col collapsed="false" customWidth="true" hidden="false" outlineLevel="0" max="11" min="10" style="0" width="7.82"/>
    <col collapsed="false" customWidth="true" hidden="false" outlineLevel="0" max="12" min="12" style="0" width="6.01"/>
    <col collapsed="false" customWidth="true" hidden="false" outlineLevel="0" max="13" min="13" style="2" width="7.82"/>
    <col collapsed="false" customWidth="true" hidden="false" outlineLevel="0" max="14" min="14" style="0" width="8.94"/>
    <col collapsed="false" customWidth="true" hidden="false" outlineLevel="0" max="15" min="15" style="0" width="7.95"/>
    <col collapsed="false" customWidth="true" hidden="false" outlineLevel="0" max="16" min="16" style="0" width="6.01"/>
    <col collapsed="false" customWidth="true" hidden="false" outlineLevel="0" max="17" min="17" style="2" width="8.94"/>
    <col collapsed="false" customWidth="true" hidden="false" outlineLevel="0" max="19" min="18" style="0" width="7.95"/>
    <col collapsed="false" customWidth="true" hidden="false" outlineLevel="0" max="20" min="20" style="0" width="6.01"/>
    <col collapsed="false" customWidth="true" hidden="false" outlineLevel="0" max="21" min="21" style="2" width="7.95"/>
    <col collapsed="false" customWidth="true" hidden="false" outlineLevel="0" max="22" min="22" style="1" width="6.11"/>
    <col collapsed="false" customWidth="false" hidden="false" outlineLevel="0" max="23" min="23" style="3" width="11.52"/>
    <col collapsed="false" customWidth="false" hidden="false" outlineLevel="0" max="1025" min="24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1</v>
      </c>
      <c r="E1" s="2" t="s">
        <v>1</v>
      </c>
      <c r="F1" s="0" t="s">
        <v>2</v>
      </c>
      <c r="G1" s="0" t="s">
        <v>1</v>
      </c>
      <c r="H1" s="0" t="s">
        <v>1</v>
      </c>
      <c r="I1" s="2" t="s">
        <v>1</v>
      </c>
      <c r="J1" s="0" t="s">
        <v>3</v>
      </c>
      <c r="K1" s="0" t="s">
        <v>1</v>
      </c>
      <c r="L1" s="0" t="s">
        <v>1</v>
      </c>
      <c r="M1" s="2" t="s">
        <v>1</v>
      </c>
      <c r="N1" s="0" t="s">
        <v>4</v>
      </c>
      <c r="O1" s="0" t="s">
        <v>1</v>
      </c>
      <c r="P1" s="0" t="s">
        <v>1</v>
      </c>
      <c r="Q1" s="2" t="s">
        <v>1</v>
      </c>
      <c r="R1" s="0" t="s">
        <v>5</v>
      </c>
      <c r="S1" s="0" t="s">
        <v>1</v>
      </c>
      <c r="T1" s="0" t="s">
        <v>1</v>
      </c>
      <c r="U1" s="2" t="s">
        <v>1</v>
      </c>
    </row>
    <row r="2" customFormat="false" ht="12.8" hidden="false" customHeight="false" outlineLevel="0" collapsed="false">
      <c r="A2" s="1" t="s">
        <v>6</v>
      </c>
      <c r="B2" s="0" t="s">
        <v>7</v>
      </c>
      <c r="C2" s="0" t="s">
        <v>8</v>
      </c>
      <c r="D2" s="0" t="s">
        <v>9</v>
      </c>
      <c r="E2" s="2" t="s">
        <v>10</v>
      </c>
      <c r="F2" s="0" t="s">
        <v>7</v>
      </c>
      <c r="G2" s="0" t="s">
        <v>8</v>
      </c>
      <c r="H2" s="0" t="s">
        <v>9</v>
      </c>
      <c r="I2" s="2" t="s">
        <v>10</v>
      </c>
      <c r="J2" s="0" t="s">
        <v>7</v>
      </c>
      <c r="K2" s="0" t="s">
        <v>8</v>
      </c>
      <c r="L2" s="0" t="s">
        <v>9</v>
      </c>
      <c r="M2" s="2" t="s">
        <v>10</v>
      </c>
      <c r="N2" s="0" t="s">
        <v>7</v>
      </c>
      <c r="O2" s="0" t="s">
        <v>8</v>
      </c>
      <c r="P2" s="0" t="s">
        <v>9</v>
      </c>
      <c r="Q2" s="2" t="s">
        <v>10</v>
      </c>
      <c r="R2" s="0" t="s">
        <v>7</v>
      </c>
      <c r="S2" s="0" t="s">
        <v>8</v>
      </c>
      <c r="T2" s="0" t="s">
        <v>9</v>
      </c>
      <c r="U2" s="2" t="s">
        <v>10</v>
      </c>
      <c r="V2" s="1" t="s">
        <v>6</v>
      </c>
      <c r="W2" s="3" t="s">
        <v>11</v>
      </c>
    </row>
    <row r="3" customFormat="false" ht="12.8" hidden="false" customHeight="false" outlineLevel="0" collapsed="false">
      <c r="A3" s="1" t="n">
        <v>30</v>
      </c>
      <c r="B3" s="0" t="n">
        <v>14870.6</v>
      </c>
      <c r="C3" s="0" t="n">
        <v>2166.8</v>
      </c>
      <c r="D3" s="0" t="n">
        <v>0</v>
      </c>
      <c r="E3" s="2" t="n">
        <v>17037.4</v>
      </c>
      <c r="F3" s="0" t="n">
        <v>11192.1</v>
      </c>
      <c r="G3" s="0" t="n">
        <v>0</v>
      </c>
      <c r="H3" s="0" t="n">
        <v>0</v>
      </c>
      <c r="I3" s="2" t="n">
        <v>11192.1</v>
      </c>
      <c r="J3" s="0" t="n">
        <v>11932.5</v>
      </c>
      <c r="K3" s="0" t="n">
        <v>0</v>
      </c>
      <c r="L3" s="0" t="n">
        <v>0</v>
      </c>
      <c r="M3" s="2" t="n">
        <v>11932.5</v>
      </c>
      <c r="N3" s="0" t="n">
        <v>8681.4</v>
      </c>
      <c r="O3" s="0" t="n">
        <v>0</v>
      </c>
      <c r="P3" s="0" t="n">
        <v>0</v>
      </c>
      <c r="Q3" s="2" t="n">
        <v>8681.4</v>
      </c>
      <c r="R3" s="0" t="n">
        <v>6724.8</v>
      </c>
      <c r="S3" s="0" t="n">
        <v>1087.3</v>
      </c>
      <c r="T3" s="0" t="n">
        <v>0</v>
      </c>
      <c r="U3" s="2" t="n">
        <v>7812.1</v>
      </c>
      <c r="V3" s="1" t="n">
        <f aca="false">A3</f>
        <v>30</v>
      </c>
      <c r="W3" s="4" t="n">
        <f aca="false">(E3+I3+M3+Q3+U3)/5</f>
        <v>11331.1</v>
      </c>
    </row>
    <row r="4" customFormat="false" ht="12.8" hidden="false" customHeight="false" outlineLevel="0" collapsed="false">
      <c r="A4" s="1" t="n">
        <v>60</v>
      </c>
      <c r="B4" s="0" t="n">
        <v>42341.9</v>
      </c>
      <c r="C4" s="0" t="n">
        <v>9148.5</v>
      </c>
      <c r="D4" s="0" t="n">
        <v>0</v>
      </c>
      <c r="E4" s="2" t="n">
        <v>51490.3</v>
      </c>
      <c r="F4" s="0" t="n">
        <v>37648.3</v>
      </c>
      <c r="G4" s="0" t="n">
        <v>5143.9</v>
      </c>
      <c r="H4" s="0" t="n">
        <v>0</v>
      </c>
      <c r="I4" s="2" t="n">
        <v>42792.2</v>
      </c>
      <c r="J4" s="0" t="n">
        <v>37611.7</v>
      </c>
      <c r="K4" s="0" t="n">
        <v>6925.6</v>
      </c>
      <c r="L4" s="0" t="n">
        <v>0</v>
      </c>
      <c r="M4" s="2" t="n">
        <v>44537.3</v>
      </c>
      <c r="N4" s="0" t="n">
        <v>34339.3</v>
      </c>
      <c r="O4" s="0" t="n">
        <v>5129</v>
      </c>
      <c r="P4" s="0" t="n">
        <v>0</v>
      </c>
      <c r="Q4" s="2" t="n">
        <v>39468.2</v>
      </c>
      <c r="R4" s="0" t="n">
        <v>18447</v>
      </c>
      <c r="S4" s="0" t="n">
        <v>1815.4</v>
      </c>
      <c r="T4" s="0" t="n">
        <v>0</v>
      </c>
      <c r="U4" s="2" t="n">
        <v>20262.4</v>
      </c>
      <c r="V4" s="1" t="n">
        <f aca="false">A4</f>
        <v>60</v>
      </c>
      <c r="W4" s="4" t="n">
        <f aca="false">(E4+I4+M4+Q4+U4)/5</f>
        <v>39710.08</v>
      </c>
    </row>
    <row r="5" customFormat="false" ht="12.8" hidden="false" customHeight="false" outlineLevel="0" collapsed="false">
      <c r="A5" s="1" t="n">
        <v>120</v>
      </c>
      <c r="B5" s="0" t="n">
        <v>57955.5</v>
      </c>
      <c r="C5" s="0" t="n">
        <v>13422.8</v>
      </c>
      <c r="D5" s="0" t="n">
        <v>0</v>
      </c>
      <c r="E5" s="2" t="n">
        <v>71378.3</v>
      </c>
      <c r="F5" s="0" t="n">
        <v>62031.1</v>
      </c>
      <c r="G5" s="0" t="n">
        <v>12272.4</v>
      </c>
      <c r="H5" s="0" t="n">
        <v>0</v>
      </c>
      <c r="I5" s="2" t="n">
        <v>74303.5</v>
      </c>
      <c r="J5" s="0" t="n">
        <v>50396.9</v>
      </c>
      <c r="K5" s="0" t="n">
        <v>11470.6</v>
      </c>
      <c r="L5" s="0" t="n">
        <v>0</v>
      </c>
      <c r="M5" s="2" t="n">
        <v>61867.5</v>
      </c>
      <c r="N5" s="0" t="n">
        <v>59513.2</v>
      </c>
      <c r="O5" s="0" t="n">
        <v>13296.6</v>
      </c>
      <c r="P5" s="0" t="n">
        <v>0</v>
      </c>
      <c r="Q5" s="2" t="n">
        <v>72809.7</v>
      </c>
      <c r="R5" s="0" t="n">
        <v>52834.7</v>
      </c>
      <c r="S5" s="0" t="n">
        <v>9985.5</v>
      </c>
      <c r="T5" s="0" t="n">
        <v>0</v>
      </c>
      <c r="U5" s="2" t="n">
        <v>62820.2</v>
      </c>
      <c r="V5" s="1" t="n">
        <f aca="false">A5</f>
        <v>120</v>
      </c>
      <c r="W5" s="4" t="n">
        <f aca="false">(E5+I5+M5+Q5+U5)/5</f>
        <v>68635.84</v>
      </c>
    </row>
    <row r="6" customFormat="false" ht="12.8" hidden="false" customHeight="false" outlineLevel="0" collapsed="false">
      <c r="A6" s="1" t="n">
        <v>180</v>
      </c>
      <c r="B6" s="0" t="n">
        <v>85724.1</v>
      </c>
      <c r="C6" s="0" t="n">
        <v>14687.1</v>
      </c>
      <c r="D6" s="0" t="n">
        <v>0</v>
      </c>
      <c r="E6" s="2" t="n">
        <v>100411.2</v>
      </c>
      <c r="F6" s="0" t="n">
        <v>80177.9</v>
      </c>
      <c r="G6" s="0" t="n">
        <v>13801.9</v>
      </c>
      <c r="H6" s="0" t="n">
        <v>0</v>
      </c>
      <c r="I6" s="2" t="n">
        <v>93979.8</v>
      </c>
      <c r="J6" s="0" t="n">
        <v>79094.2</v>
      </c>
      <c r="K6" s="0" t="n">
        <v>12377.9</v>
      </c>
      <c r="L6" s="0" t="n">
        <v>0</v>
      </c>
      <c r="M6" s="2" t="n">
        <v>91472.2</v>
      </c>
      <c r="N6" s="0" t="n">
        <v>86348.8</v>
      </c>
      <c r="O6" s="0" t="n">
        <v>22944</v>
      </c>
      <c r="P6" s="0" t="n">
        <v>0</v>
      </c>
      <c r="Q6" s="2" t="n">
        <v>109292.8</v>
      </c>
      <c r="R6" s="0" t="n">
        <v>79011.4</v>
      </c>
      <c r="S6" s="0" t="n">
        <v>13786.3</v>
      </c>
      <c r="T6" s="0" t="n">
        <v>0</v>
      </c>
      <c r="U6" s="2" t="n">
        <v>92797.7</v>
      </c>
      <c r="V6" s="1" t="n">
        <f aca="false">A6</f>
        <v>180</v>
      </c>
      <c r="W6" s="4" t="n">
        <f aca="false">(E6+I6+M6+Q6+U6)/5</f>
        <v>97590.74</v>
      </c>
    </row>
    <row r="7" customFormat="false" ht="12.8" hidden="false" customHeight="false" outlineLevel="0" collapsed="false">
      <c r="A7" s="1" t="n">
        <v>240</v>
      </c>
      <c r="B7" s="0" t="n">
        <v>65479.6</v>
      </c>
      <c r="C7" s="0" t="n">
        <v>11747.1</v>
      </c>
      <c r="D7" s="0" t="n">
        <v>0</v>
      </c>
      <c r="E7" s="2" t="n">
        <v>77226.7</v>
      </c>
      <c r="F7" s="0" t="n">
        <v>61965.3</v>
      </c>
      <c r="G7" s="0" t="n">
        <v>5924.1</v>
      </c>
      <c r="H7" s="0" t="n">
        <v>0</v>
      </c>
      <c r="I7" s="2" t="n">
        <v>67889.4</v>
      </c>
      <c r="J7" s="0" t="n">
        <v>64388</v>
      </c>
      <c r="K7" s="0" t="n">
        <v>9909.4</v>
      </c>
      <c r="L7" s="0" t="n">
        <v>0</v>
      </c>
      <c r="M7" s="2" t="n">
        <v>74297.5</v>
      </c>
      <c r="N7" s="0" t="n">
        <v>76848.9</v>
      </c>
      <c r="O7" s="0" t="n">
        <v>12533.5</v>
      </c>
      <c r="P7" s="0" t="n">
        <v>0</v>
      </c>
      <c r="Q7" s="2" t="n">
        <v>89382.5</v>
      </c>
      <c r="R7" s="0" t="n">
        <v>53954.2</v>
      </c>
      <c r="S7" s="0" t="n">
        <v>7272.4</v>
      </c>
      <c r="T7" s="0" t="n">
        <v>0</v>
      </c>
      <c r="U7" s="2" t="n">
        <v>61226.5</v>
      </c>
      <c r="V7" s="1" t="n">
        <f aca="false">A7</f>
        <v>240</v>
      </c>
      <c r="W7" s="4" t="n">
        <f aca="false">(E7+I7+M7+Q7+U7)/5</f>
        <v>74004.52</v>
      </c>
    </row>
    <row r="8" customFormat="false" ht="12.8" hidden="false" customHeight="false" outlineLevel="0" collapsed="false">
      <c r="A8" s="1" t="n">
        <v>360</v>
      </c>
      <c r="B8" s="0" t="n">
        <v>92182.2</v>
      </c>
      <c r="C8" s="0" t="n">
        <v>8899.8</v>
      </c>
      <c r="D8" s="0" t="n">
        <v>0</v>
      </c>
      <c r="E8" s="2" t="n">
        <v>101082</v>
      </c>
      <c r="F8" s="0" t="n">
        <v>84238.9</v>
      </c>
      <c r="G8" s="0" t="n">
        <v>10233.3</v>
      </c>
      <c r="H8" s="0" t="n">
        <v>0</v>
      </c>
      <c r="I8" s="2" t="n">
        <v>94472.2</v>
      </c>
      <c r="J8" s="0" t="n">
        <v>75496.5</v>
      </c>
      <c r="K8" s="0" t="n">
        <v>9400.6</v>
      </c>
      <c r="L8" s="0" t="n">
        <v>0</v>
      </c>
      <c r="M8" s="2" t="n">
        <v>84897.1</v>
      </c>
      <c r="N8" s="0" t="n">
        <v>102240.8</v>
      </c>
      <c r="O8" s="0" t="n">
        <v>15228.6</v>
      </c>
      <c r="P8" s="0" t="n">
        <v>0</v>
      </c>
      <c r="Q8" s="2" t="n">
        <v>117469.5</v>
      </c>
      <c r="R8" s="0" t="n">
        <v>67932.3</v>
      </c>
      <c r="S8" s="0" t="n">
        <v>6573.2</v>
      </c>
      <c r="T8" s="0" t="n">
        <v>273.6</v>
      </c>
      <c r="U8" s="2" t="n">
        <v>74779.1</v>
      </c>
      <c r="V8" s="1" t="n">
        <f aca="false">A8</f>
        <v>360</v>
      </c>
      <c r="W8" s="4" t="n">
        <f aca="false">(E8+I8+M8+Q8+U8)/5</f>
        <v>94539.98</v>
      </c>
    </row>
    <row r="9" customFormat="false" ht="12.8" hidden="false" customHeight="false" outlineLevel="0" collapsed="false">
      <c r="A9" s="1" t="n">
        <v>420</v>
      </c>
      <c r="B9" s="0" t="n">
        <v>94036.7</v>
      </c>
      <c r="C9" s="0" t="n">
        <v>11620.3</v>
      </c>
      <c r="D9" s="0" t="n">
        <v>0</v>
      </c>
      <c r="E9" s="2" t="n">
        <v>105657</v>
      </c>
      <c r="F9" s="0" t="n">
        <v>88220</v>
      </c>
      <c r="G9" s="0" t="n">
        <v>10565.2</v>
      </c>
      <c r="H9" s="0" t="n">
        <v>0</v>
      </c>
      <c r="I9" s="2" t="n">
        <v>98785.2</v>
      </c>
      <c r="J9" s="0" t="n">
        <v>77579.6</v>
      </c>
      <c r="K9" s="0" t="n">
        <v>12949.5</v>
      </c>
      <c r="L9" s="0" t="n">
        <v>0</v>
      </c>
      <c r="M9" s="2" t="n">
        <v>90529.1</v>
      </c>
      <c r="N9" s="0" t="n">
        <v>102951.1</v>
      </c>
      <c r="O9" s="0" t="n">
        <v>14947.4</v>
      </c>
      <c r="P9" s="0" t="n">
        <v>0</v>
      </c>
      <c r="Q9" s="2" t="n">
        <v>117898.4</v>
      </c>
      <c r="R9" s="0" t="n">
        <v>59550.7</v>
      </c>
      <c r="S9" s="0" t="n">
        <v>3482.2</v>
      </c>
      <c r="T9" s="0" t="n">
        <v>0</v>
      </c>
      <c r="U9" s="2" t="n">
        <v>63032.9</v>
      </c>
      <c r="V9" s="1" t="n">
        <f aca="false">A9</f>
        <v>420</v>
      </c>
      <c r="W9" s="4" t="n">
        <f aca="false">(E9+I9+M9+Q9+U9)/5</f>
        <v>95180.52</v>
      </c>
    </row>
    <row r="10" customFormat="false" ht="12.8" hidden="false" customHeight="false" outlineLevel="0" collapsed="false">
      <c r="A10" s="1" t="n">
        <v>480</v>
      </c>
      <c r="B10" s="0" t="n">
        <v>77237.7</v>
      </c>
      <c r="C10" s="0" t="n">
        <v>6101.4</v>
      </c>
      <c r="D10" s="0" t="n">
        <v>0</v>
      </c>
      <c r="E10" s="2" t="n">
        <v>83339.1</v>
      </c>
      <c r="F10" s="0" t="n">
        <v>97397.1</v>
      </c>
      <c r="G10" s="0" t="n">
        <v>10892</v>
      </c>
      <c r="H10" s="0" t="n">
        <v>0</v>
      </c>
      <c r="I10" s="2" t="n">
        <v>108289.1</v>
      </c>
      <c r="J10" s="0" t="n">
        <v>78499.8</v>
      </c>
      <c r="K10" s="0" t="n">
        <v>7255.1</v>
      </c>
      <c r="L10" s="0" t="n">
        <v>0</v>
      </c>
      <c r="M10" s="2" t="n">
        <v>85754.9</v>
      </c>
      <c r="N10" s="0" t="n">
        <v>105413.2</v>
      </c>
      <c r="O10" s="0" t="n">
        <v>12878.1</v>
      </c>
      <c r="P10" s="0" t="n">
        <v>0</v>
      </c>
      <c r="Q10" s="2" t="n">
        <v>118291.3</v>
      </c>
      <c r="R10" s="0" t="n">
        <v>80762.9</v>
      </c>
      <c r="S10" s="0" t="n">
        <v>8689.6</v>
      </c>
      <c r="T10" s="0" t="n">
        <v>0</v>
      </c>
      <c r="U10" s="2" t="n">
        <v>89452.5</v>
      </c>
      <c r="V10" s="1" t="n">
        <f aca="false">A10</f>
        <v>480</v>
      </c>
      <c r="W10" s="4" t="n">
        <f aca="false">(E10+I10+M10+Q10+U10)/5</f>
        <v>97025.38</v>
      </c>
    </row>
    <row r="11" customFormat="false" ht="12.8" hidden="false" customHeight="false" outlineLevel="0" collapsed="false">
      <c r="A11" s="1" t="n">
        <v>540</v>
      </c>
      <c r="B11" s="0" t="n">
        <v>83858.3</v>
      </c>
      <c r="C11" s="0" t="n">
        <v>11274.8</v>
      </c>
      <c r="D11" s="0" t="n">
        <v>0</v>
      </c>
      <c r="E11" s="2" t="n">
        <v>95133.2</v>
      </c>
      <c r="F11" s="0" t="n">
        <v>89766.4</v>
      </c>
      <c r="G11" s="0" t="n">
        <v>12623.1</v>
      </c>
      <c r="H11" s="0" t="n">
        <v>0</v>
      </c>
      <c r="I11" s="2" t="n">
        <v>102389.5</v>
      </c>
      <c r="J11" s="0" t="n">
        <v>59277.7</v>
      </c>
      <c r="K11" s="0" t="n">
        <v>5364.7</v>
      </c>
      <c r="L11" s="0" t="n">
        <v>0</v>
      </c>
      <c r="M11" s="2" t="n">
        <v>64642.4</v>
      </c>
      <c r="N11" s="0" t="n">
        <v>104663.5</v>
      </c>
      <c r="O11" s="0" t="n">
        <v>13899.4</v>
      </c>
      <c r="P11" s="0" t="n">
        <v>0</v>
      </c>
      <c r="Q11" s="2" t="n">
        <v>118562.9</v>
      </c>
      <c r="R11" s="0" t="n">
        <v>72031.2</v>
      </c>
      <c r="S11" s="0" t="n">
        <v>7344.1</v>
      </c>
      <c r="T11" s="0" t="n">
        <v>0</v>
      </c>
      <c r="U11" s="2" t="n">
        <v>79375.3</v>
      </c>
      <c r="V11" s="1" t="n">
        <f aca="false">A11</f>
        <v>540</v>
      </c>
      <c r="W11" s="4" t="n">
        <f aca="false">(E11+I11+M11+Q11+U11)/5</f>
        <v>92020.66</v>
      </c>
    </row>
    <row r="12" customFormat="false" ht="12.8" hidden="false" customHeight="false" outlineLevel="0" collapsed="false">
      <c r="A12" s="1" t="n">
        <v>600</v>
      </c>
      <c r="B12" s="0" t="n">
        <v>97737.6</v>
      </c>
      <c r="C12" s="0" t="n">
        <v>7214</v>
      </c>
      <c r="D12" s="0" t="n">
        <v>0</v>
      </c>
      <c r="E12" s="2" t="n">
        <v>104951.6</v>
      </c>
      <c r="F12" s="0" t="n">
        <v>96722.6</v>
      </c>
      <c r="G12" s="0" t="n">
        <v>12236.1</v>
      </c>
      <c r="H12" s="0" t="n">
        <v>0</v>
      </c>
      <c r="I12" s="2" t="n">
        <v>108958.7</v>
      </c>
      <c r="J12" s="0" t="n">
        <v>64415</v>
      </c>
      <c r="K12" s="0" t="n">
        <v>9890</v>
      </c>
      <c r="L12" s="0" t="n">
        <v>0</v>
      </c>
      <c r="M12" s="2" t="n">
        <v>74305</v>
      </c>
      <c r="N12" s="0" t="n">
        <v>86275.5</v>
      </c>
      <c r="O12" s="0" t="n">
        <v>9928.3</v>
      </c>
      <c r="P12" s="0" t="n">
        <v>0</v>
      </c>
      <c r="Q12" s="2" t="n">
        <v>96203.8</v>
      </c>
      <c r="R12" s="0" t="n">
        <v>63418.6</v>
      </c>
      <c r="S12" s="0" t="n">
        <v>4774.2</v>
      </c>
      <c r="T12" s="0" t="n">
        <v>0</v>
      </c>
      <c r="U12" s="2" t="n">
        <v>68192.9</v>
      </c>
      <c r="V12" s="1" t="n">
        <f aca="false">A12</f>
        <v>600</v>
      </c>
      <c r="W12" s="4" t="n">
        <f aca="false">(E12+I12+M12+Q12+U12)/5</f>
        <v>90522.4</v>
      </c>
    </row>
    <row r="13" customFormat="false" ht="12.8" hidden="false" customHeight="false" outlineLevel="0" collapsed="false">
      <c r="A13" s="1" t="n">
        <v>750</v>
      </c>
      <c r="B13" s="0" t="n">
        <v>78317.1</v>
      </c>
      <c r="C13" s="0" t="n">
        <v>6003.3</v>
      </c>
      <c r="D13" s="0" t="n">
        <v>0</v>
      </c>
      <c r="E13" s="2" t="n">
        <v>84320.3</v>
      </c>
      <c r="F13" s="0" t="n">
        <v>88103.1</v>
      </c>
      <c r="G13" s="0" t="n">
        <v>5470.8</v>
      </c>
      <c r="H13" s="0" t="n">
        <v>0</v>
      </c>
      <c r="I13" s="2" t="n">
        <v>93573.8</v>
      </c>
      <c r="J13" s="0" t="n">
        <v>75668.6</v>
      </c>
      <c r="K13" s="0" t="n">
        <v>9139.6</v>
      </c>
      <c r="L13" s="0" t="n">
        <v>0</v>
      </c>
      <c r="M13" s="2" t="n">
        <v>84808.1</v>
      </c>
      <c r="N13" s="0" t="n">
        <v>84409.2</v>
      </c>
      <c r="O13" s="0" t="n">
        <v>8064.9</v>
      </c>
      <c r="P13" s="0" t="n">
        <v>0</v>
      </c>
      <c r="Q13" s="2" t="n">
        <v>92474.1</v>
      </c>
      <c r="R13" s="0" t="n">
        <v>67338.7</v>
      </c>
      <c r="S13" s="0" t="n">
        <v>5876.7</v>
      </c>
      <c r="T13" s="0" t="n">
        <v>0</v>
      </c>
      <c r="U13" s="2" t="n">
        <v>73215.5</v>
      </c>
      <c r="V13" s="1" t="n">
        <f aca="false">A13</f>
        <v>750</v>
      </c>
      <c r="W13" s="4" t="n">
        <f aca="false">(E13+I13+M13+Q13+U13)/5</f>
        <v>85678.36</v>
      </c>
    </row>
    <row r="14" customFormat="false" ht="12.8" hidden="false" customHeight="false" outlineLevel="0" collapsed="false">
      <c r="A14" s="1" t="n">
        <v>900</v>
      </c>
      <c r="B14" s="0" t="n">
        <v>80875.5</v>
      </c>
      <c r="C14" s="0" t="n">
        <v>11157.5</v>
      </c>
      <c r="D14" s="0" t="n">
        <v>0</v>
      </c>
      <c r="E14" s="2" t="n">
        <v>92033</v>
      </c>
      <c r="F14" s="0" t="n">
        <v>84303.5</v>
      </c>
      <c r="G14" s="0" t="n">
        <v>11059.8</v>
      </c>
      <c r="H14" s="0" t="n">
        <v>0</v>
      </c>
      <c r="I14" s="2" t="n">
        <v>95363.3</v>
      </c>
      <c r="J14" s="0" t="n">
        <v>76728.6</v>
      </c>
      <c r="K14" s="0" t="n">
        <v>8584.9</v>
      </c>
      <c r="L14" s="0" t="n">
        <v>0</v>
      </c>
      <c r="M14" s="2" t="n">
        <v>85313.5</v>
      </c>
      <c r="N14" s="0" t="n">
        <v>88531.6</v>
      </c>
      <c r="O14" s="0" t="n">
        <v>12544.6</v>
      </c>
      <c r="P14" s="0" t="n">
        <v>0</v>
      </c>
      <c r="Q14" s="2" t="n">
        <v>101076.2</v>
      </c>
      <c r="R14" s="0" t="n">
        <v>78957.3</v>
      </c>
      <c r="S14" s="0" t="n">
        <v>10259.7</v>
      </c>
      <c r="T14" s="0" t="n">
        <v>0</v>
      </c>
      <c r="U14" s="2" t="n">
        <v>89217</v>
      </c>
      <c r="V14" s="1" t="n">
        <f aca="false">A14</f>
        <v>900</v>
      </c>
      <c r="W14" s="4" t="n">
        <f aca="false">(E14+I14+M14+Q14+U14)/5</f>
        <v>92600.6</v>
      </c>
    </row>
    <row r="15" customFormat="false" ht="12.8" hidden="false" customHeight="false" outlineLevel="0" collapsed="false">
      <c r="A15" s="1" t="n">
        <v>1050</v>
      </c>
      <c r="B15" s="0" t="n">
        <v>82821.9</v>
      </c>
      <c r="C15" s="0" t="n">
        <v>8156.5</v>
      </c>
      <c r="D15" s="0" t="n">
        <v>0</v>
      </c>
      <c r="E15" s="2" t="n">
        <v>90978.4</v>
      </c>
      <c r="F15" s="0" t="n">
        <v>92187.5</v>
      </c>
      <c r="G15" s="0" t="n">
        <v>8477.9</v>
      </c>
      <c r="H15" s="0" t="n">
        <v>0</v>
      </c>
      <c r="I15" s="2" t="n">
        <v>100665.5</v>
      </c>
      <c r="J15" s="0" t="n">
        <v>76759.5</v>
      </c>
      <c r="K15" s="0" t="n">
        <v>3981.1</v>
      </c>
      <c r="L15" s="0" t="n">
        <v>0</v>
      </c>
      <c r="M15" s="2" t="n">
        <v>80740.6</v>
      </c>
      <c r="N15" s="0" t="n">
        <v>90342.4</v>
      </c>
      <c r="O15" s="0" t="n">
        <v>8590.3</v>
      </c>
      <c r="P15" s="0" t="n">
        <v>0</v>
      </c>
      <c r="Q15" s="2" t="n">
        <v>98932.7</v>
      </c>
      <c r="R15" s="0" t="n">
        <v>86376.3</v>
      </c>
      <c r="S15" s="0" t="n">
        <v>5064.9</v>
      </c>
      <c r="T15" s="0" t="n">
        <v>0</v>
      </c>
      <c r="U15" s="2" t="n">
        <v>91441.2</v>
      </c>
      <c r="V15" s="1" t="n">
        <f aca="false">A15</f>
        <v>1050</v>
      </c>
      <c r="W15" s="4" t="n">
        <f aca="false">(E15+I15+M15+Q15+U15)/5</f>
        <v>92551.68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>Александр Александрович Бондарев</cp:lastModifiedBy>
  <dcterms:modified xsi:type="dcterms:W3CDTF">2021-03-01T08:42:30Z</dcterms:modified>
  <cp:revision>2</cp:revision>
  <dc:subject/>
  <dc:title/>
</cp:coreProperties>
</file>