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falk\Documents\GitHub\ProjectTemplate\docs\"/>
    </mc:Choice>
  </mc:AlternateContent>
  <bookViews>
    <workbookView xWindow="0" yWindow="0" windowWidth="28800" windowHeight="11775"/>
  </bookViews>
  <sheets>
    <sheet name="Screencasts" sheetId="1" r:id="rId1"/>
    <sheet name="Summary" sheetId="2" r:id="rId2"/>
    <sheet name="NOTE" sheetId="3" r:id="rId3"/>
  </sheets>
  <definedNames>
    <definedName name="_xlnm._FilterDatabase" localSheetId="0" hidden="1">Screencasts!$A$1:$M$1018</definedName>
    <definedName name="_xlnm._FilterDatabase" localSheetId="1" hidden="1">Summary!$A$1:$E$57</definedName>
  </definedNames>
  <calcPr calcId="162913"/>
</workbook>
</file>

<file path=xl/calcChain.xml><?xml version="1.0" encoding="utf-8"?>
<calcChain xmlns="http://schemas.openxmlformats.org/spreadsheetml/2006/main">
  <c r="D1018" i="1" l="1"/>
  <c r="G1018" i="1" s="1"/>
  <c r="D1017" i="1"/>
  <c r="G1017" i="1" s="1"/>
  <c r="D1016" i="1"/>
  <c r="G1016" i="1" s="1"/>
  <c r="G1015" i="1"/>
  <c r="D1015" i="1"/>
  <c r="F1015" i="1" s="1"/>
  <c r="G1014" i="1"/>
  <c r="H1014" i="1" s="1"/>
  <c r="I1014" i="1" s="1" a="1"/>
  <c r="I1014" i="1" s="1"/>
  <c r="F1014" i="1"/>
  <c r="D1014" i="1"/>
  <c r="E1014" i="1" s="1"/>
  <c r="G1013" i="1"/>
  <c r="H1013" i="1" s="1"/>
  <c r="I1013" i="1" s="1" a="1"/>
  <c r="I1013" i="1" s="1"/>
  <c r="F1013" i="1"/>
  <c r="E1013" i="1"/>
  <c r="D1013" i="1"/>
  <c r="H1012" i="1"/>
  <c r="I1012" i="1" s="1" a="1"/>
  <c r="I1012" i="1" s="1"/>
  <c r="F1012" i="1"/>
  <c r="E1012" i="1"/>
  <c r="D1012" i="1"/>
  <c r="G1012" i="1" s="1"/>
  <c r="G1011" i="1"/>
  <c r="D1011" i="1"/>
  <c r="F1010" i="1"/>
  <c r="D1010" i="1"/>
  <c r="G1010" i="1" s="1"/>
  <c r="E1009" i="1"/>
  <c r="D1009" i="1"/>
  <c r="G1009" i="1" s="1"/>
  <c r="D1008" i="1"/>
  <c r="G1007" i="1"/>
  <c r="D1007" i="1"/>
  <c r="F1007" i="1" s="1"/>
  <c r="G1006" i="1"/>
  <c r="H1006" i="1" s="1"/>
  <c r="I1006" i="1" s="1" a="1"/>
  <c r="I1006" i="1" s="1"/>
  <c r="F1006" i="1"/>
  <c r="D1006" i="1"/>
  <c r="E1006" i="1" s="1"/>
  <c r="G1005" i="1"/>
  <c r="F1005" i="1"/>
  <c r="E1005" i="1"/>
  <c r="D1005" i="1"/>
  <c r="H1004" i="1"/>
  <c r="I1004" i="1" s="1" a="1"/>
  <c r="I1004" i="1" s="1"/>
  <c r="F1004" i="1"/>
  <c r="E1004" i="1"/>
  <c r="D1004" i="1"/>
  <c r="G1004" i="1" s="1"/>
  <c r="D1003" i="1"/>
  <c r="F1002" i="1"/>
  <c r="D1002" i="1"/>
  <c r="G1002" i="1" s="1"/>
  <c r="E1001" i="1"/>
  <c r="D1001" i="1"/>
  <c r="G1001" i="1" s="1"/>
  <c r="D1000" i="1"/>
  <c r="G999" i="1"/>
  <c r="D999" i="1"/>
  <c r="F999" i="1" s="1"/>
  <c r="G998" i="1"/>
  <c r="F998" i="1"/>
  <c r="D998" i="1"/>
  <c r="E998" i="1" s="1"/>
  <c r="G997" i="1"/>
  <c r="F997" i="1"/>
  <c r="E997" i="1"/>
  <c r="D997" i="1"/>
  <c r="F996" i="1"/>
  <c r="E996" i="1"/>
  <c r="D996" i="1"/>
  <c r="G996" i="1" s="1"/>
  <c r="H996" i="1" s="1"/>
  <c r="I996" i="1" s="1" a="1"/>
  <c r="I996" i="1" s="1"/>
  <c r="D995" i="1"/>
  <c r="F994" i="1"/>
  <c r="D994" i="1"/>
  <c r="G994" i="1" s="1"/>
  <c r="F993" i="1"/>
  <c r="E993" i="1"/>
  <c r="D993" i="1"/>
  <c r="G993" i="1" s="1"/>
  <c r="D992" i="1"/>
  <c r="G991" i="1"/>
  <c r="D991" i="1"/>
  <c r="F991" i="1" s="1"/>
  <c r="G990" i="1"/>
  <c r="H990" i="1" s="1"/>
  <c r="I990" i="1" s="1" a="1"/>
  <c r="I990" i="1" s="1"/>
  <c r="F990" i="1"/>
  <c r="E990" i="1"/>
  <c r="D990" i="1"/>
  <c r="G989" i="1"/>
  <c r="H989" i="1" s="1"/>
  <c r="I989" i="1" s="1" a="1"/>
  <c r="I989" i="1" s="1"/>
  <c r="F989" i="1"/>
  <c r="E989" i="1"/>
  <c r="D989" i="1"/>
  <c r="F988" i="1"/>
  <c r="E988" i="1"/>
  <c r="D988" i="1"/>
  <c r="G988" i="1" s="1"/>
  <c r="H988" i="1" s="1"/>
  <c r="I988" i="1" s="1" a="1"/>
  <c r="I988" i="1" s="1"/>
  <c r="G987" i="1"/>
  <c r="D987" i="1"/>
  <c r="F987" i="1" s="1"/>
  <c r="F986" i="1"/>
  <c r="D986" i="1"/>
  <c r="F985" i="1"/>
  <c r="E985" i="1"/>
  <c r="D985" i="1"/>
  <c r="G985" i="1" s="1"/>
  <c r="H985" i="1" s="1"/>
  <c r="I985" i="1" s="1" a="1"/>
  <c r="I985" i="1" s="1"/>
  <c r="D984" i="1"/>
  <c r="G983" i="1"/>
  <c r="D983" i="1"/>
  <c r="F983" i="1" s="1"/>
  <c r="G982" i="1"/>
  <c r="H982" i="1" s="1"/>
  <c r="I982" i="1" s="1" a="1"/>
  <c r="I982" i="1" s="1"/>
  <c r="F982" i="1"/>
  <c r="E982" i="1"/>
  <c r="D982" i="1"/>
  <c r="G981" i="1"/>
  <c r="F981" i="1"/>
  <c r="E981" i="1"/>
  <c r="D981" i="1"/>
  <c r="F980" i="1"/>
  <c r="E980" i="1"/>
  <c r="D980" i="1"/>
  <c r="G980" i="1" s="1"/>
  <c r="H980" i="1" s="1"/>
  <c r="I980" i="1" s="1" a="1"/>
  <c r="I980" i="1" s="1"/>
  <c r="G979" i="1"/>
  <c r="E979" i="1"/>
  <c r="D979" i="1"/>
  <c r="F979" i="1" s="1"/>
  <c r="F978" i="1"/>
  <c r="D978" i="1"/>
  <c r="F977" i="1"/>
  <c r="E977" i="1"/>
  <c r="D977" i="1"/>
  <c r="G977" i="1" s="1"/>
  <c r="D976" i="1"/>
  <c r="G975" i="1"/>
  <c r="H975" i="1" s="1"/>
  <c r="I975" i="1" s="1" a="1"/>
  <c r="I975" i="1" s="1"/>
  <c r="F975" i="1"/>
  <c r="D975" i="1"/>
  <c r="E975" i="1" s="1"/>
  <c r="G974" i="1"/>
  <c r="F974" i="1"/>
  <c r="E974" i="1"/>
  <c r="D974" i="1"/>
  <c r="G973" i="1"/>
  <c r="F973" i="1"/>
  <c r="E973" i="1"/>
  <c r="D973" i="1"/>
  <c r="F972" i="1"/>
  <c r="E972" i="1"/>
  <c r="H972" i="1" s="1"/>
  <c r="I972" i="1" s="1" a="1"/>
  <c r="I972" i="1" s="1"/>
  <c r="D972" i="1"/>
  <c r="G972" i="1" s="1"/>
  <c r="G971" i="1"/>
  <c r="E971" i="1"/>
  <c r="D971" i="1"/>
  <c r="F971" i="1" s="1"/>
  <c r="F970" i="1"/>
  <c r="D970" i="1"/>
  <c r="F969" i="1"/>
  <c r="E969" i="1"/>
  <c r="D969" i="1"/>
  <c r="G969" i="1" s="1"/>
  <c r="D968" i="1"/>
  <c r="G967" i="1"/>
  <c r="H967" i="1" s="1"/>
  <c r="I967" i="1" s="1" a="1"/>
  <c r="I967" i="1" s="1"/>
  <c r="F967" i="1"/>
  <c r="D967" i="1"/>
  <c r="E967" i="1" s="1"/>
  <c r="I966" i="1" a="1"/>
  <c r="I966" i="1" s="1"/>
  <c r="G966" i="1"/>
  <c r="H966" i="1" s="1"/>
  <c r="F966" i="1"/>
  <c r="E966" i="1"/>
  <c r="D966" i="1"/>
  <c r="G965" i="1"/>
  <c r="F965" i="1"/>
  <c r="E965" i="1"/>
  <c r="D965" i="1"/>
  <c r="H964" i="1"/>
  <c r="I964" i="1" s="1" a="1"/>
  <c r="I964" i="1" s="1"/>
  <c r="F964" i="1"/>
  <c r="E964" i="1"/>
  <c r="D964" i="1"/>
  <c r="G964" i="1" s="1"/>
  <c r="E963" i="1"/>
  <c r="D963" i="1"/>
  <c r="F963" i="1" s="1"/>
  <c r="F962" i="1"/>
  <c r="D962" i="1"/>
  <c r="F961" i="1"/>
  <c r="E961" i="1"/>
  <c r="D961" i="1"/>
  <c r="G961" i="1" s="1"/>
  <c r="D960" i="1"/>
  <c r="G959" i="1"/>
  <c r="H959" i="1" s="1"/>
  <c r="I959" i="1" s="1" a="1"/>
  <c r="I959" i="1" s="1"/>
  <c r="F959" i="1"/>
  <c r="D959" i="1"/>
  <c r="E959" i="1" s="1"/>
  <c r="G958" i="1"/>
  <c r="H958" i="1" s="1"/>
  <c r="I958" i="1" s="1" a="1"/>
  <c r="I958" i="1" s="1"/>
  <c r="F958" i="1"/>
  <c r="E958" i="1"/>
  <c r="D958" i="1"/>
  <c r="G957" i="1"/>
  <c r="H957" i="1" s="1"/>
  <c r="I957" i="1" s="1" a="1"/>
  <c r="I957" i="1" s="1"/>
  <c r="F957" i="1"/>
  <c r="E957" i="1"/>
  <c r="D957" i="1"/>
  <c r="E956" i="1"/>
  <c r="D956" i="1"/>
  <c r="G956" i="1" s="1"/>
  <c r="G955" i="1"/>
  <c r="H955" i="1" s="1"/>
  <c r="I955" i="1" s="1" a="1"/>
  <c r="I955" i="1" s="1"/>
  <c r="E955" i="1"/>
  <c r="D955" i="1"/>
  <c r="F955" i="1" s="1"/>
  <c r="D954" i="1"/>
  <c r="F953" i="1"/>
  <c r="E953" i="1"/>
  <c r="D953" i="1"/>
  <c r="G953" i="1" s="1"/>
  <c r="D952" i="1"/>
  <c r="H951" i="1"/>
  <c r="I951" i="1" s="1" a="1"/>
  <c r="I951" i="1" s="1"/>
  <c r="G951" i="1"/>
  <c r="F951" i="1"/>
  <c r="D951" i="1"/>
  <c r="E951" i="1" s="1"/>
  <c r="G950" i="1"/>
  <c r="F950" i="1"/>
  <c r="E950" i="1"/>
  <c r="D950" i="1"/>
  <c r="D949" i="1"/>
  <c r="F948" i="1"/>
  <c r="H948" i="1" s="1"/>
  <c r="I948" i="1" s="1" a="1"/>
  <c r="I948" i="1" s="1"/>
  <c r="E948" i="1"/>
  <c r="D948" i="1"/>
  <c r="G948" i="1" s="1"/>
  <c r="D947" i="1"/>
  <c r="F946" i="1"/>
  <c r="D946" i="1"/>
  <c r="F945" i="1"/>
  <c r="E945" i="1"/>
  <c r="D945" i="1"/>
  <c r="G945" i="1" s="1"/>
  <c r="H945" i="1" s="1"/>
  <c r="I945" i="1" s="1" a="1"/>
  <c r="I945" i="1" s="1"/>
  <c r="D944" i="1"/>
  <c r="G943" i="1"/>
  <c r="F943" i="1"/>
  <c r="D943" i="1"/>
  <c r="E943" i="1" s="1"/>
  <c r="G942" i="1"/>
  <c r="H942" i="1" s="1"/>
  <c r="I942" i="1" s="1" a="1"/>
  <c r="I942" i="1" s="1"/>
  <c r="F942" i="1"/>
  <c r="E942" i="1"/>
  <c r="D942" i="1"/>
  <c r="G941" i="1"/>
  <c r="F941" i="1"/>
  <c r="D941" i="1"/>
  <c r="E941" i="1" s="1"/>
  <c r="F940" i="1"/>
  <c r="H940" i="1" s="1"/>
  <c r="I940" i="1" s="1" a="1"/>
  <c r="I940" i="1" s="1"/>
  <c r="E940" i="1"/>
  <c r="D940" i="1"/>
  <c r="G940" i="1" s="1"/>
  <c r="D939" i="1"/>
  <c r="G938" i="1"/>
  <c r="F938" i="1"/>
  <c r="D938" i="1"/>
  <c r="E938" i="1" s="1"/>
  <c r="F937" i="1"/>
  <c r="H937" i="1" s="1"/>
  <c r="I937" i="1" s="1" a="1"/>
  <c r="I937" i="1" s="1"/>
  <c r="E937" i="1"/>
  <c r="D937" i="1"/>
  <c r="G937" i="1" s="1"/>
  <c r="D936" i="1"/>
  <c r="F936" i="1" s="1"/>
  <c r="G935" i="1"/>
  <c r="D935" i="1"/>
  <c r="E935" i="1" s="1"/>
  <c r="H934" i="1"/>
  <c r="I934" i="1" s="1" a="1"/>
  <c r="I934" i="1" s="1"/>
  <c r="G934" i="1"/>
  <c r="F934" i="1"/>
  <c r="E934" i="1"/>
  <c r="D934" i="1"/>
  <c r="G933" i="1"/>
  <c r="F933" i="1"/>
  <c r="D933" i="1"/>
  <c r="E933" i="1" s="1"/>
  <c r="D932" i="1"/>
  <c r="G931" i="1"/>
  <c r="D931" i="1"/>
  <c r="F931" i="1" s="1"/>
  <c r="G930" i="1"/>
  <c r="D930" i="1"/>
  <c r="E930" i="1" s="1"/>
  <c r="I929" i="1" a="1"/>
  <c r="I929" i="1" s="1"/>
  <c r="F929" i="1"/>
  <c r="E929" i="1"/>
  <c r="D929" i="1"/>
  <c r="G929" i="1" s="1"/>
  <c r="H929" i="1" s="1"/>
  <c r="I928" i="1" a="1"/>
  <c r="I928" i="1"/>
  <c r="H928" i="1"/>
  <c r="G928" i="1"/>
  <c r="E928" i="1"/>
  <c r="D928" i="1"/>
  <c r="F928" i="1" s="1"/>
  <c r="D927" i="1"/>
  <c r="G926" i="1"/>
  <c r="F926" i="1"/>
  <c r="E926" i="1"/>
  <c r="H926" i="1" s="1"/>
  <c r="I926" i="1" s="1" a="1"/>
  <c r="I926" i="1" s="1"/>
  <c r="D926" i="1"/>
  <c r="G925" i="1"/>
  <c r="F925" i="1"/>
  <c r="D925" i="1"/>
  <c r="E925" i="1" s="1"/>
  <c r="F924" i="1"/>
  <c r="H924" i="1" s="1"/>
  <c r="I924" i="1" s="1" a="1"/>
  <c r="I924" i="1" s="1"/>
  <c r="E924" i="1"/>
  <c r="D924" i="1"/>
  <c r="G924" i="1" s="1"/>
  <c r="D923" i="1"/>
  <c r="G922" i="1"/>
  <c r="F922" i="1"/>
  <c r="D922" i="1"/>
  <c r="E922" i="1" s="1"/>
  <c r="F921" i="1"/>
  <c r="H921" i="1" s="1"/>
  <c r="I921" i="1" s="1" a="1"/>
  <c r="I921" i="1" s="1"/>
  <c r="E921" i="1"/>
  <c r="D921" i="1"/>
  <c r="G921" i="1" s="1"/>
  <c r="D920" i="1"/>
  <c r="F920" i="1" s="1"/>
  <c r="G919" i="1"/>
  <c r="D919" i="1"/>
  <c r="E919" i="1" s="1"/>
  <c r="H918" i="1"/>
  <c r="I918" i="1" s="1" a="1"/>
  <c r="I918" i="1" s="1"/>
  <c r="G918" i="1"/>
  <c r="F918" i="1"/>
  <c r="E918" i="1"/>
  <c r="D918" i="1"/>
  <c r="G917" i="1"/>
  <c r="F917" i="1"/>
  <c r="D917" i="1"/>
  <c r="E917" i="1" s="1"/>
  <c r="D916" i="1"/>
  <c r="G915" i="1"/>
  <c r="D915" i="1"/>
  <c r="F915" i="1" s="1"/>
  <c r="G914" i="1"/>
  <c r="D914" i="1"/>
  <c r="E914" i="1" s="1"/>
  <c r="I913" i="1" a="1"/>
  <c r="I913" i="1" s="1"/>
  <c r="F913" i="1"/>
  <c r="E913" i="1"/>
  <c r="D913" i="1"/>
  <c r="G913" i="1" s="1"/>
  <c r="H913" i="1" s="1"/>
  <c r="I912" i="1" a="1"/>
  <c r="I912" i="1"/>
  <c r="H912" i="1"/>
  <c r="G912" i="1"/>
  <c r="E912" i="1"/>
  <c r="D912" i="1"/>
  <c r="F912" i="1" s="1"/>
  <c r="D911" i="1"/>
  <c r="G910" i="1"/>
  <c r="F910" i="1"/>
  <c r="E910" i="1"/>
  <c r="H910" i="1" s="1"/>
  <c r="I910" i="1" s="1" a="1"/>
  <c r="I910" i="1" s="1"/>
  <c r="D910" i="1"/>
  <c r="G909" i="1"/>
  <c r="F909" i="1"/>
  <c r="E909" i="1"/>
  <c r="D909" i="1"/>
  <c r="F908" i="1"/>
  <c r="H908" i="1" s="1"/>
  <c r="I908" i="1" s="1" a="1"/>
  <c r="I908" i="1" s="1"/>
  <c r="E908" i="1"/>
  <c r="D908" i="1"/>
  <c r="G908" i="1" s="1"/>
  <c r="E907" i="1"/>
  <c r="D907" i="1"/>
  <c r="G906" i="1"/>
  <c r="F906" i="1"/>
  <c r="D906" i="1"/>
  <c r="E906" i="1" s="1"/>
  <c r="H905" i="1"/>
  <c r="I905" i="1" s="1" a="1"/>
  <c r="I905" i="1" s="1"/>
  <c r="G905" i="1"/>
  <c r="F905" i="1"/>
  <c r="D905" i="1"/>
  <c r="E905" i="1" s="1"/>
  <c r="G904" i="1"/>
  <c r="H904" i="1" s="1"/>
  <c r="I904" i="1" s="1" a="1"/>
  <c r="I904" i="1" s="1"/>
  <c r="F904" i="1"/>
  <c r="E904" i="1"/>
  <c r="D904" i="1"/>
  <c r="F903" i="1"/>
  <c r="E903" i="1"/>
  <c r="D903" i="1"/>
  <c r="G903" i="1" s="1"/>
  <c r="H903" i="1" s="1"/>
  <c r="I903" i="1" s="1" a="1"/>
  <c r="I903" i="1" s="1"/>
  <c r="D902" i="1"/>
  <c r="E901" i="1"/>
  <c r="D901" i="1"/>
  <c r="D900" i="1"/>
  <c r="G899" i="1"/>
  <c r="F899" i="1"/>
  <c r="H899" i="1" s="1"/>
  <c r="I899" i="1" s="1" a="1"/>
  <c r="I899" i="1" s="1"/>
  <c r="E899" i="1"/>
  <c r="D899" i="1"/>
  <c r="I898" i="1" a="1"/>
  <c r="I898" i="1" s="1"/>
  <c r="H898" i="1"/>
  <c r="G898" i="1"/>
  <c r="F898" i="1"/>
  <c r="E898" i="1"/>
  <c r="D898" i="1"/>
  <c r="F897" i="1"/>
  <c r="D897" i="1"/>
  <c r="E897" i="1" s="1"/>
  <c r="G896" i="1"/>
  <c r="H896" i="1" s="1"/>
  <c r="I896" i="1" s="1" a="1"/>
  <c r="I896" i="1" s="1"/>
  <c r="F896" i="1"/>
  <c r="E896" i="1"/>
  <c r="D896" i="1"/>
  <c r="G895" i="1"/>
  <c r="D895" i="1"/>
  <c r="F895" i="1" s="1"/>
  <c r="F894" i="1"/>
  <c r="E894" i="1"/>
  <c r="D894" i="1"/>
  <c r="G894" i="1" s="1"/>
  <c r="D893" i="1"/>
  <c r="G892" i="1"/>
  <c r="D892" i="1"/>
  <c r="I891" i="1" a="1"/>
  <c r="I891" i="1" s="1"/>
  <c r="H891" i="1"/>
  <c r="G891" i="1"/>
  <c r="F891" i="1"/>
  <c r="E891" i="1"/>
  <c r="D891" i="1"/>
  <c r="G890" i="1"/>
  <c r="F890" i="1"/>
  <c r="H890" i="1" s="1"/>
  <c r="I890" i="1" s="1" a="1"/>
  <c r="I890" i="1" s="1"/>
  <c r="E890" i="1"/>
  <c r="D890" i="1"/>
  <c r="G889" i="1"/>
  <c r="D889" i="1"/>
  <c r="F889" i="1" s="1"/>
  <c r="G888" i="1"/>
  <c r="F888" i="1"/>
  <c r="D888" i="1"/>
  <c r="E888" i="1" s="1"/>
  <c r="D887" i="1"/>
  <c r="F886" i="1"/>
  <c r="E886" i="1"/>
  <c r="D886" i="1"/>
  <c r="G886" i="1" s="1"/>
  <c r="E885" i="1"/>
  <c r="D885" i="1"/>
  <c r="G884" i="1"/>
  <c r="D884" i="1"/>
  <c r="I883" i="1" a="1"/>
  <c r="I883" i="1" s="1"/>
  <c r="G883" i="1"/>
  <c r="H883" i="1" s="1"/>
  <c r="F883" i="1"/>
  <c r="E883" i="1"/>
  <c r="D883" i="1"/>
  <c r="I882" i="1"/>
  <c r="H882" i="1"/>
  <c r="I882" i="1" s="1" a="1"/>
  <c r="G882" i="1"/>
  <c r="F882" i="1"/>
  <c r="E882" i="1"/>
  <c r="D882" i="1"/>
  <c r="G881" i="1"/>
  <c r="F881" i="1"/>
  <c r="D881" i="1"/>
  <c r="E881" i="1" s="1"/>
  <c r="D880" i="1"/>
  <c r="G879" i="1"/>
  <c r="F879" i="1"/>
  <c r="E879" i="1"/>
  <c r="D879" i="1"/>
  <c r="F878" i="1"/>
  <c r="E878" i="1"/>
  <c r="D878" i="1"/>
  <c r="G878" i="1" s="1"/>
  <c r="E877" i="1"/>
  <c r="D877" i="1"/>
  <c r="G876" i="1"/>
  <c r="D876" i="1"/>
  <c r="G875" i="1"/>
  <c r="H875" i="1" s="1"/>
  <c r="I875" i="1" s="1" a="1"/>
  <c r="I875" i="1" s="1"/>
  <c r="F875" i="1"/>
  <c r="E875" i="1"/>
  <c r="D875" i="1"/>
  <c r="G874" i="1"/>
  <c r="F874" i="1"/>
  <c r="E874" i="1"/>
  <c r="D874" i="1"/>
  <c r="D873" i="1"/>
  <c r="H872" i="1"/>
  <c r="I872" i="1" s="1" a="1"/>
  <c r="I872" i="1" s="1"/>
  <c r="G872" i="1"/>
  <c r="F872" i="1"/>
  <c r="E872" i="1"/>
  <c r="D872" i="1"/>
  <c r="F871" i="1"/>
  <c r="E871" i="1"/>
  <c r="D871" i="1"/>
  <c r="G871" i="1" s="1"/>
  <c r="F870" i="1"/>
  <c r="E870" i="1"/>
  <c r="D870" i="1"/>
  <c r="G870" i="1" s="1"/>
  <c r="E869" i="1"/>
  <c r="D869" i="1"/>
  <c r="G868" i="1"/>
  <c r="D868" i="1"/>
  <c r="G867" i="1"/>
  <c r="F867" i="1"/>
  <c r="H867" i="1" s="1"/>
  <c r="I867" i="1" s="1" a="1"/>
  <c r="I867" i="1" s="1"/>
  <c r="E867" i="1"/>
  <c r="D867" i="1"/>
  <c r="H866" i="1"/>
  <c r="I866" i="1" s="1" a="1"/>
  <c r="I866" i="1" s="1"/>
  <c r="G866" i="1"/>
  <c r="F866" i="1"/>
  <c r="E866" i="1"/>
  <c r="D866" i="1"/>
  <c r="H865" i="1"/>
  <c r="I865" i="1" s="1" a="1"/>
  <c r="I865" i="1" s="1"/>
  <c r="F865" i="1"/>
  <c r="E865" i="1"/>
  <c r="D865" i="1"/>
  <c r="G865" i="1" s="1"/>
  <c r="F864" i="1"/>
  <c r="E864" i="1"/>
  <c r="D864" i="1"/>
  <c r="G864" i="1" s="1"/>
  <c r="H864" i="1" s="1"/>
  <c r="I864" i="1" s="1" a="1"/>
  <c r="I864" i="1" s="1"/>
  <c r="G863" i="1"/>
  <c r="F863" i="1"/>
  <c r="E863" i="1"/>
  <c r="D863" i="1"/>
  <c r="E862" i="1"/>
  <c r="D862" i="1"/>
  <c r="G862" i="1" s="1"/>
  <c r="E861" i="1"/>
  <c r="D861" i="1"/>
  <c r="D860" i="1"/>
  <c r="G859" i="1"/>
  <c r="F859" i="1"/>
  <c r="H859" i="1" s="1"/>
  <c r="I859" i="1" s="1" a="1"/>
  <c r="I859" i="1" s="1"/>
  <c r="E859" i="1"/>
  <c r="D859" i="1"/>
  <c r="H858" i="1"/>
  <c r="I858" i="1" s="1" a="1"/>
  <c r="I858" i="1" s="1"/>
  <c r="G858" i="1"/>
  <c r="E858" i="1"/>
  <c r="D858" i="1"/>
  <c r="F858" i="1" s="1"/>
  <c r="F857" i="1"/>
  <c r="E857" i="1"/>
  <c r="D857" i="1"/>
  <c r="G857" i="1" s="1"/>
  <c r="H857" i="1" s="1"/>
  <c r="I857" i="1" s="1" a="1"/>
  <c r="I857" i="1" s="1"/>
  <c r="D856" i="1"/>
  <c r="G855" i="1"/>
  <c r="D855" i="1"/>
  <c r="F855" i="1" s="1"/>
  <c r="E854" i="1"/>
  <c r="D854" i="1"/>
  <c r="G854" i="1" s="1"/>
  <c r="G853" i="1"/>
  <c r="H853" i="1" s="1"/>
  <c r="I853" i="1" s="1" a="1"/>
  <c r="I853" i="1" s="1"/>
  <c r="E853" i="1"/>
  <c r="D853" i="1"/>
  <c r="F853" i="1" s="1"/>
  <c r="D852" i="1"/>
  <c r="H851" i="1"/>
  <c r="I851" i="1" s="1" a="1"/>
  <c r="I851" i="1" s="1"/>
  <c r="G851" i="1"/>
  <c r="F851" i="1"/>
  <c r="E851" i="1"/>
  <c r="D851" i="1"/>
  <c r="G850" i="1"/>
  <c r="D850" i="1"/>
  <c r="F850" i="1" s="1"/>
  <c r="G849" i="1"/>
  <c r="H849" i="1" s="1"/>
  <c r="I849" i="1" s="1" a="1"/>
  <c r="I849" i="1" s="1"/>
  <c r="E849" i="1"/>
  <c r="D849" i="1"/>
  <c r="F849" i="1" s="1"/>
  <c r="F848" i="1"/>
  <c r="E848" i="1"/>
  <c r="D848" i="1"/>
  <c r="G848" i="1" s="1"/>
  <c r="H848" i="1" s="1"/>
  <c r="I848" i="1" s="1" a="1"/>
  <c r="I848" i="1" s="1"/>
  <c r="F847" i="1"/>
  <c r="D847" i="1"/>
  <c r="D846" i="1"/>
  <c r="E845" i="1"/>
  <c r="D845" i="1"/>
  <c r="F845" i="1" s="1"/>
  <c r="G844" i="1"/>
  <c r="F844" i="1"/>
  <c r="D844" i="1"/>
  <c r="E844" i="1" s="1"/>
  <c r="G843" i="1"/>
  <c r="F843" i="1"/>
  <c r="E843" i="1"/>
  <c r="D843" i="1"/>
  <c r="D842" i="1"/>
  <c r="G841" i="1"/>
  <c r="D841" i="1"/>
  <c r="H840" i="1"/>
  <c r="I840" i="1" s="1" a="1"/>
  <c r="I840" i="1" s="1"/>
  <c r="G840" i="1"/>
  <c r="E840" i="1"/>
  <c r="D840" i="1"/>
  <c r="F840" i="1" s="1"/>
  <c r="F839" i="1"/>
  <c r="E839" i="1"/>
  <c r="D839" i="1"/>
  <c r="G839" i="1" s="1"/>
  <c r="D838" i="1"/>
  <c r="F838" i="1" s="1"/>
  <c r="D837" i="1"/>
  <c r="H836" i="1"/>
  <c r="I836" i="1" s="1" a="1"/>
  <c r="I836" i="1" s="1"/>
  <c r="G836" i="1"/>
  <c r="F836" i="1"/>
  <c r="E836" i="1"/>
  <c r="D836" i="1"/>
  <c r="D835" i="1"/>
  <c r="G834" i="1"/>
  <c r="F834" i="1"/>
  <c r="H834" i="1" s="1"/>
  <c r="I834" i="1" s="1" a="1"/>
  <c r="I834" i="1" s="1"/>
  <c r="E834" i="1"/>
  <c r="D834" i="1"/>
  <c r="H833" i="1"/>
  <c r="I833" i="1" s="1" a="1"/>
  <c r="I833" i="1" s="1"/>
  <c r="G833" i="1"/>
  <c r="E833" i="1"/>
  <c r="D833" i="1"/>
  <c r="F833" i="1" s="1"/>
  <c r="G832" i="1"/>
  <c r="F832" i="1"/>
  <c r="D832" i="1"/>
  <c r="E832" i="1" s="1"/>
  <c r="H831" i="1"/>
  <c r="I831" i="1" s="1" a="1"/>
  <c r="I831" i="1" s="1"/>
  <c r="F831" i="1"/>
  <c r="E831" i="1"/>
  <c r="D831" i="1"/>
  <c r="G831" i="1" s="1"/>
  <c r="D830" i="1"/>
  <c r="D829" i="1"/>
  <c r="H828" i="1"/>
  <c r="I828" i="1" s="1" a="1"/>
  <c r="I828" i="1" s="1"/>
  <c r="G828" i="1"/>
  <c r="F828" i="1"/>
  <c r="E828" i="1"/>
  <c r="D828" i="1"/>
  <c r="F827" i="1"/>
  <c r="D827" i="1"/>
  <c r="E827" i="1" s="1"/>
  <c r="I826" i="1"/>
  <c r="G826" i="1"/>
  <c r="F826" i="1"/>
  <c r="H826" i="1" s="1"/>
  <c r="I826" i="1" s="1" a="1"/>
  <c r="E826" i="1"/>
  <c r="D826" i="1"/>
  <c r="G825" i="1"/>
  <c r="D825" i="1"/>
  <c r="F825" i="1" s="1"/>
  <c r="D824" i="1"/>
  <c r="H823" i="1"/>
  <c r="I823" i="1" s="1" a="1"/>
  <c r="I823" i="1" s="1"/>
  <c r="F823" i="1"/>
  <c r="E823" i="1"/>
  <c r="D823" i="1"/>
  <c r="G823" i="1" s="1"/>
  <c r="G822" i="1"/>
  <c r="D822" i="1"/>
  <c r="D821" i="1"/>
  <c r="H820" i="1"/>
  <c r="I820" i="1" s="1" a="1"/>
  <c r="I820" i="1" s="1"/>
  <c r="G820" i="1"/>
  <c r="F820" i="1"/>
  <c r="E820" i="1"/>
  <c r="D820" i="1"/>
  <c r="G819" i="1"/>
  <c r="D819" i="1"/>
  <c r="E819" i="1" s="1"/>
  <c r="G818" i="1"/>
  <c r="H818" i="1" s="1"/>
  <c r="I818" i="1" s="1" a="1"/>
  <c r="I818" i="1" s="1"/>
  <c r="F818" i="1"/>
  <c r="E818" i="1"/>
  <c r="D818" i="1"/>
  <c r="D817" i="1"/>
  <c r="G816" i="1"/>
  <c r="D816" i="1"/>
  <c r="F816" i="1" s="1"/>
  <c r="H815" i="1"/>
  <c r="I815" i="1" s="1" a="1"/>
  <c r="I815" i="1" s="1"/>
  <c r="F815" i="1"/>
  <c r="E815" i="1"/>
  <c r="D815" i="1"/>
  <c r="G815" i="1" s="1"/>
  <c r="E814" i="1"/>
  <c r="D814" i="1"/>
  <c r="F814" i="1" s="1"/>
  <c r="D813" i="1"/>
  <c r="E813" i="1" s="1"/>
  <c r="H812" i="1"/>
  <c r="I812" i="1" s="1" a="1"/>
  <c r="I812" i="1" s="1"/>
  <c r="G812" i="1"/>
  <c r="F812" i="1"/>
  <c r="E812" i="1"/>
  <c r="D812" i="1"/>
  <c r="G811" i="1"/>
  <c r="D811" i="1"/>
  <c r="F811" i="1" s="1"/>
  <c r="G810" i="1"/>
  <c r="H810" i="1" s="1"/>
  <c r="I810" i="1" s="1" a="1"/>
  <c r="I810" i="1" s="1"/>
  <c r="F810" i="1"/>
  <c r="E810" i="1"/>
  <c r="D810" i="1"/>
  <c r="E809" i="1"/>
  <c r="D809" i="1"/>
  <c r="G809" i="1" s="1"/>
  <c r="D808" i="1"/>
  <c r="G808" i="1" s="1"/>
  <c r="D807" i="1"/>
  <c r="G807" i="1" s="1"/>
  <c r="H806" i="1"/>
  <c r="I806" i="1" s="1" a="1"/>
  <c r="I806" i="1" s="1"/>
  <c r="G806" i="1"/>
  <c r="E806" i="1"/>
  <c r="D806" i="1"/>
  <c r="F806" i="1" s="1"/>
  <c r="F805" i="1"/>
  <c r="D805" i="1"/>
  <c r="E805" i="1" s="1"/>
  <c r="I804" i="1" a="1"/>
  <c r="I804" i="1" s="1"/>
  <c r="G804" i="1"/>
  <c r="H804" i="1" s="1"/>
  <c r="F804" i="1"/>
  <c r="E804" i="1"/>
  <c r="D804" i="1"/>
  <c r="D803" i="1"/>
  <c r="G803" i="1" s="1"/>
  <c r="G802" i="1"/>
  <c r="D802" i="1"/>
  <c r="F802" i="1" s="1"/>
  <c r="G801" i="1"/>
  <c r="F801" i="1"/>
  <c r="E801" i="1"/>
  <c r="D801" i="1"/>
  <c r="E800" i="1"/>
  <c r="D800" i="1"/>
  <c r="D799" i="1"/>
  <c r="G799" i="1" s="1"/>
  <c r="D798" i="1"/>
  <c r="F798" i="1" s="1"/>
  <c r="G797" i="1"/>
  <c r="H797" i="1" s="1"/>
  <c r="I797" i="1" s="1" a="1"/>
  <c r="I797" i="1" s="1"/>
  <c r="F797" i="1"/>
  <c r="D797" i="1"/>
  <c r="E797" i="1" s="1"/>
  <c r="G796" i="1"/>
  <c r="H796" i="1" s="1"/>
  <c r="I796" i="1" s="1" a="1"/>
  <c r="I796" i="1" s="1"/>
  <c r="F796" i="1"/>
  <c r="E796" i="1"/>
  <c r="D796" i="1"/>
  <c r="E795" i="1"/>
  <c r="D795" i="1"/>
  <c r="G795" i="1" s="1"/>
  <c r="D794" i="1"/>
  <c r="G793" i="1"/>
  <c r="D793" i="1"/>
  <c r="F793" i="1" s="1"/>
  <c r="G792" i="1"/>
  <c r="F792" i="1"/>
  <c r="E792" i="1"/>
  <c r="D792" i="1"/>
  <c r="F791" i="1"/>
  <c r="D791" i="1"/>
  <c r="G791" i="1" s="1"/>
  <c r="D790" i="1"/>
  <c r="D789" i="1"/>
  <c r="E789" i="1" s="1"/>
  <c r="G788" i="1"/>
  <c r="H788" i="1" s="1"/>
  <c r="I788" i="1" s="1" a="1"/>
  <c r="I788" i="1" s="1"/>
  <c r="F788" i="1"/>
  <c r="E788" i="1"/>
  <c r="D788" i="1"/>
  <c r="H787" i="1"/>
  <c r="I787" i="1" s="1" a="1"/>
  <c r="I787" i="1" s="1"/>
  <c r="G787" i="1"/>
  <c r="F787" i="1"/>
  <c r="E787" i="1"/>
  <c r="D787" i="1"/>
  <c r="D786" i="1"/>
  <c r="D785" i="1"/>
  <c r="E784" i="1"/>
  <c r="D784" i="1"/>
  <c r="G784" i="1" s="1"/>
  <c r="G783" i="1"/>
  <c r="D783" i="1"/>
  <c r="G782" i="1"/>
  <c r="H782" i="1" s="1"/>
  <c r="I782" i="1" s="1" a="1"/>
  <c r="I782" i="1" s="1"/>
  <c r="F782" i="1"/>
  <c r="E782" i="1"/>
  <c r="D782" i="1"/>
  <c r="G781" i="1"/>
  <c r="H781" i="1" s="1"/>
  <c r="I781" i="1" s="1" a="1"/>
  <c r="I781" i="1" s="1"/>
  <c r="F781" i="1"/>
  <c r="E781" i="1"/>
  <c r="D781" i="1"/>
  <c r="D780" i="1"/>
  <c r="F779" i="1"/>
  <c r="H779" i="1" s="1"/>
  <c r="I779" i="1" s="1" a="1"/>
  <c r="I779" i="1" s="1"/>
  <c r="E779" i="1"/>
  <c r="D779" i="1"/>
  <c r="G779" i="1" s="1"/>
  <c r="D778" i="1"/>
  <c r="F777" i="1"/>
  <c r="D777" i="1"/>
  <c r="E776" i="1"/>
  <c r="D776" i="1"/>
  <c r="G776" i="1" s="1"/>
  <c r="G775" i="1"/>
  <c r="D775" i="1"/>
  <c r="H774" i="1"/>
  <c r="I774" i="1" s="1" a="1"/>
  <c r="I774" i="1" s="1"/>
  <c r="G774" i="1"/>
  <c r="F774" i="1"/>
  <c r="E774" i="1"/>
  <c r="D774" i="1"/>
  <c r="G773" i="1"/>
  <c r="F773" i="1"/>
  <c r="E773" i="1"/>
  <c r="D773" i="1"/>
  <c r="E772" i="1"/>
  <c r="D772" i="1"/>
  <c r="G772" i="1" s="1"/>
  <c r="E771" i="1"/>
  <c r="D771" i="1"/>
  <c r="G771" i="1" s="1"/>
  <c r="G770" i="1"/>
  <c r="H770" i="1" s="1"/>
  <c r="I770" i="1" s="1" a="1"/>
  <c r="I770" i="1" s="1"/>
  <c r="F770" i="1"/>
  <c r="E770" i="1"/>
  <c r="D770" i="1"/>
  <c r="D769" i="1"/>
  <c r="D768" i="1"/>
  <c r="D767" i="1"/>
  <c r="H766" i="1"/>
  <c r="I766" i="1" s="1" a="1"/>
  <c r="I766" i="1" s="1"/>
  <c r="G766" i="1"/>
  <c r="F766" i="1"/>
  <c r="E766" i="1"/>
  <c r="D766" i="1"/>
  <c r="G765" i="1"/>
  <c r="H765" i="1" s="1"/>
  <c r="I765" i="1" s="1" a="1"/>
  <c r="I765" i="1" s="1"/>
  <c r="F765" i="1"/>
  <c r="E765" i="1"/>
  <c r="D765" i="1"/>
  <c r="E764" i="1"/>
  <c r="D764" i="1"/>
  <c r="G764" i="1" s="1"/>
  <c r="G763" i="1"/>
  <c r="F763" i="1"/>
  <c r="E763" i="1"/>
  <c r="D763" i="1"/>
  <c r="D762" i="1"/>
  <c r="D761" i="1"/>
  <c r="G761" i="1" s="1"/>
  <c r="D760" i="1"/>
  <c r="G759" i="1"/>
  <c r="D759" i="1"/>
  <c r="I758" i="1" a="1"/>
  <c r="I758" i="1" s="1"/>
  <c r="H758" i="1"/>
  <c r="G758" i="1"/>
  <c r="F758" i="1"/>
  <c r="E758" i="1"/>
  <c r="D758" i="1"/>
  <c r="G757" i="1"/>
  <c r="H757" i="1" s="1"/>
  <c r="I757" i="1" s="1" a="1"/>
  <c r="I757" i="1" s="1"/>
  <c r="F757" i="1"/>
  <c r="E757" i="1"/>
  <c r="D757" i="1"/>
  <c r="G756" i="1"/>
  <c r="F756" i="1"/>
  <c r="E756" i="1"/>
  <c r="D756" i="1"/>
  <c r="D755" i="1"/>
  <c r="G754" i="1"/>
  <c r="D754" i="1"/>
  <c r="F754" i="1" s="1"/>
  <c r="F753" i="1"/>
  <c r="D753" i="1"/>
  <c r="E752" i="1"/>
  <c r="D752" i="1"/>
  <c r="G751" i="1"/>
  <c r="D751" i="1"/>
  <c r="G750" i="1"/>
  <c r="H750" i="1" s="1"/>
  <c r="I750" i="1" s="1" a="1"/>
  <c r="I750" i="1" s="1"/>
  <c r="F750" i="1"/>
  <c r="E750" i="1"/>
  <c r="D750" i="1"/>
  <c r="G749" i="1"/>
  <c r="F749" i="1"/>
  <c r="H749" i="1" s="1"/>
  <c r="I749" i="1" s="1" a="1"/>
  <c r="I749" i="1" s="1"/>
  <c r="E749" i="1"/>
  <c r="D749" i="1"/>
  <c r="D748" i="1"/>
  <c r="G747" i="1"/>
  <c r="D747" i="1"/>
  <c r="F747" i="1" s="1"/>
  <c r="D746" i="1"/>
  <c r="F745" i="1"/>
  <c r="E745" i="1"/>
  <c r="D745" i="1"/>
  <c r="G745" i="1" s="1"/>
  <c r="E744" i="1"/>
  <c r="D744" i="1"/>
  <c r="G743" i="1"/>
  <c r="D743" i="1"/>
  <c r="I742" i="1" a="1"/>
  <c r="I742" i="1" s="1"/>
  <c r="G742" i="1"/>
  <c r="H742" i="1" s="1"/>
  <c r="F742" i="1"/>
  <c r="E742" i="1"/>
  <c r="D742" i="1"/>
  <c r="G741" i="1"/>
  <c r="F741" i="1"/>
  <c r="H741" i="1" s="1"/>
  <c r="I741" i="1" s="1" a="1"/>
  <c r="I741" i="1" s="1"/>
  <c r="E741" i="1"/>
  <c r="D741" i="1"/>
  <c r="G740" i="1"/>
  <c r="D740" i="1"/>
  <c r="F740" i="1" s="1"/>
  <c r="D739" i="1"/>
  <c r="F738" i="1"/>
  <c r="E738" i="1"/>
  <c r="D738" i="1"/>
  <c r="G738" i="1" s="1"/>
  <c r="H738" i="1" s="1"/>
  <c r="I738" i="1" s="1" a="1"/>
  <c r="I738" i="1" s="1"/>
  <c r="F737" i="1"/>
  <c r="E737" i="1"/>
  <c r="D737" i="1"/>
  <c r="G737" i="1" s="1"/>
  <c r="E736" i="1"/>
  <c r="D736" i="1"/>
  <c r="G735" i="1"/>
  <c r="D735" i="1"/>
  <c r="G734" i="1"/>
  <c r="H734" i="1" s="1"/>
  <c r="I734" i="1" s="1" a="1"/>
  <c r="I734" i="1" s="1"/>
  <c r="F734" i="1"/>
  <c r="E734" i="1"/>
  <c r="D734" i="1"/>
  <c r="H733" i="1"/>
  <c r="I733" i="1" s="1" a="1"/>
  <c r="I733" i="1" s="1"/>
  <c r="G733" i="1"/>
  <c r="F733" i="1"/>
  <c r="E733" i="1"/>
  <c r="D733" i="1"/>
  <c r="D732" i="1"/>
  <c r="D731" i="1"/>
  <c r="E730" i="1"/>
  <c r="D730" i="1"/>
  <c r="G730" i="1" s="1"/>
  <c r="F729" i="1"/>
  <c r="H729" i="1" s="1"/>
  <c r="I729" i="1" s="1" a="1"/>
  <c r="I729" i="1" s="1"/>
  <c r="E729" i="1"/>
  <c r="D729" i="1"/>
  <c r="G729" i="1" s="1"/>
  <c r="G728" i="1"/>
  <c r="D728" i="1"/>
  <c r="D727" i="1"/>
  <c r="G726" i="1"/>
  <c r="F726" i="1"/>
  <c r="H726" i="1" s="1"/>
  <c r="I726" i="1" s="1" a="1"/>
  <c r="I726" i="1" s="1"/>
  <c r="E726" i="1"/>
  <c r="D726" i="1"/>
  <c r="E725" i="1"/>
  <c r="D725" i="1"/>
  <c r="G725" i="1" s="1"/>
  <c r="G724" i="1"/>
  <c r="F724" i="1"/>
  <c r="H724" i="1" s="1"/>
  <c r="I724" i="1" s="1" a="1"/>
  <c r="I724" i="1" s="1"/>
  <c r="E724" i="1"/>
  <c r="D724" i="1"/>
  <c r="D723" i="1"/>
  <c r="D722" i="1"/>
  <c r="E721" i="1"/>
  <c r="D721" i="1"/>
  <c r="G721" i="1" s="1"/>
  <c r="I720" i="1"/>
  <c r="G720" i="1"/>
  <c r="H720" i="1" s="1"/>
  <c r="I720" i="1" s="1" a="1"/>
  <c r="E720" i="1"/>
  <c r="D720" i="1"/>
  <c r="F720" i="1" s="1"/>
  <c r="G719" i="1"/>
  <c r="H719" i="1" s="1"/>
  <c r="I719" i="1" s="1" a="1"/>
  <c r="I719" i="1" s="1"/>
  <c r="F719" i="1"/>
  <c r="E719" i="1"/>
  <c r="D719" i="1"/>
  <c r="D718" i="1"/>
  <c r="E717" i="1"/>
  <c r="D717" i="1"/>
  <c r="G717" i="1" s="1"/>
  <c r="G716" i="1"/>
  <c r="D716" i="1"/>
  <c r="F715" i="1"/>
  <c r="E715" i="1"/>
  <c r="D715" i="1"/>
  <c r="G715" i="1" s="1"/>
  <c r="H715" i="1" s="1"/>
  <c r="I715" i="1" s="1" a="1"/>
  <c r="I715" i="1" s="1"/>
  <c r="E714" i="1"/>
  <c r="D714" i="1"/>
  <c r="G714" i="1" s="1"/>
  <c r="D713" i="1"/>
  <c r="H712" i="1"/>
  <c r="I712" i="1" s="1" a="1"/>
  <c r="I712" i="1" s="1"/>
  <c r="G712" i="1"/>
  <c r="F712" i="1"/>
  <c r="E712" i="1"/>
  <c r="D712" i="1"/>
  <c r="G711" i="1"/>
  <c r="F711" i="1"/>
  <c r="E711" i="1"/>
  <c r="D711" i="1"/>
  <c r="F710" i="1"/>
  <c r="D710" i="1"/>
  <c r="E709" i="1"/>
  <c r="D709" i="1"/>
  <c r="G709" i="1" s="1"/>
  <c r="G708" i="1"/>
  <c r="D708" i="1"/>
  <c r="I707" i="1"/>
  <c r="F707" i="1"/>
  <c r="E707" i="1"/>
  <c r="D707" i="1"/>
  <c r="G707" i="1" s="1"/>
  <c r="H707" i="1" s="1"/>
  <c r="I707" i="1" s="1" a="1"/>
  <c r="E706" i="1"/>
  <c r="D706" i="1"/>
  <c r="G706" i="1" s="1"/>
  <c r="D705" i="1"/>
  <c r="G704" i="1"/>
  <c r="F704" i="1"/>
  <c r="H704" i="1" s="1"/>
  <c r="I704" i="1" s="1" a="1"/>
  <c r="I704" i="1" s="1"/>
  <c r="E704" i="1"/>
  <c r="D704" i="1"/>
  <c r="G703" i="1"/>
  <c r="F703" i="1"/>
  <c r="E703" i="1"/>
  <c r="D703" i="1"/>
  <c r="F702" i="1"/>
  <c r="D702" i="1"/>
  <c r="E701" i="1"/>
  <c r="D701" i="1"/>
  <c r="G701" i="1" s="1"/>
  <c r="D700" i="1"/>
  <c r="F699" i="1"/>
  <c r="E699" i="1"/>
  <c r="D699" i="1"/>
  <c r="G699" i="1" s="1"/>
  <c r="E698" i="1"/>
  <c r="D698" i="1"/>
  <c r="G698" i="1" s="1"/>
  <c r="D697" i="1"/>
  <c r="G696" i="1"/>
  <c r="F696" i="1"/>
  <c r="H696" i="1" s="1"/>
  <c r="I696" i="1" s="1" a="1"/>
  <c r="I696" i="1" s="1"/>
  <c r="E696" i="1"/>
  <c r="D696" i="1"/>
  <c r="I695" i="1" a="1"/>
  <c r="I695" i="1" s="1"/>
  <c r="G695" i="1"/>
  <c r="H695" i="1" s="1"/>
  <c r="F695" i="1"/>
  <c r="E695" i="1"/>
  <c r="D695" i="1"/>
  <c r="D694" i="1"/>
  <c r="E693" i="1"/>
  <c r="D693" i="1"/>
  <c r="G693" i="1" s="1"/>
  <c r="D692" i="1"/>
  <c r="F691" i="1"/>
  <c r="E691" i="1"/>
  <c r="D691" i="1"/>
  <c r="G691" i="1" s="1"/>
  <c r="E690" i="1"/>
  <c r="D690" i="1"/>
  <c r="G690" i="1" s="1"/>
  <c r="D689" i="1"/>
  <c r="H688" i="1"/>
  <c r="I688" i="1" s="1" a="1"/>
  <c r="I688" i="1" s="1"/>
  <c r="G688" i="1"/>
  <c r="F688" i="1"/>
  <c r="E688" i="1"/>
  <c r="D688" i="1"/>
  <c r="G687" i="1"/>
  <c r="H687" i="1" s="1"/>
  <c r="I687" i="1" s="1" a="1"/>
  <c r="I687" i="1" s="1"/>
  <c r="F687" i="1"/>
  <c r="E687" i="1"/>
  <c r="D687" i="1"/>
  <c r="D686" i="1"/>
  <c r="E685" i="1"/>
  <c r="D685" i="1"/>
  <c r="G685" i="1" s="1"/>
  <c r="G684" i="1"/>
  <c r="D684" i="1"/>
  <c r="F683" i="1"/>
  <c r="E683" i="1"/>
  <c r="D683" i="1"/>
  <c r="G683" i="1" s="1"/>
  <c r="H683" i="1" s="1"/>
  <c r="I683" i="1" s="1" a="1"/>
  <c r="I683" i="1" s="1"/>
  <c r="E682" i="1"/>
  <c r="D682" i="1"/>
  <c r="G682" i="1" s="1"/>
  <c r="D681" i="1"/>
  <c r="H680" i="1"/>
  <c r="I680" i="1" s="1" a="1"/>
  <c r="I680" i="1" s="1"/>
  <c r="G680" i="1"/>
  <c r="F680" i="1"/>
  <c r="E680" i="1"/>
  <c r="D680" i="1"/>
  <c r="G679" i="1"/>
  <c r="F679" i="1"/>
  <c r="E679" i="1"/>
  <c r="D679" i="1"/>
  <c r="F678" i="1"/>
  <c r="D678" i="1"/>
  <c r="E677" i="1"/>
  <c r="D677" i="1"/>
  <c r="G677" i="1" s="1"/>
  <c r="G676" i="1"/>
  <c r="D676" i="1"/>
  <c r="I675" i="1"/>
  <c r="F675" i="1"/>
  <c r="E675" i="1"/>
  <c r="D675" i="1"/>
  <c r="G675" i="1" s="1"/>
  <c r="H675" i="1" s="1"/>
  <c r="I675" i="1" s="1" a="1"/>
  <c r="E674" i="1"/>
  <c r="D674" i="1"/>
  <c r="G674" i="1" s="1"/>
  <c r="D673" i="1"/>
  <c r="G672" i="1"/>
  <c r="H672" i="1" s="1"/>
  <c r="I672" i="1" s="1" a="1"/>
  <c r="I672" i="1" s="1"/>
  <c r="F672" i="1"/>
  <c r="E672" i="1"/>
  <c r="D672" i="1"/>
  <c r="G671" i="1"/>
  <c r="F671" i="1"/>
  <c r="E671" i="1"/>
  <c r="D671" i="1"/>
  <c r="F670" i="1"/>
  <c r="E670" i="1"/>
  <c r="D670" i="1"/>
  <c r="G670" i="1" s="1"/>
  <c r="D669" i="1"/>
  <c r="D668" i="1"/>
  <c r="F667" i="1"/>
  <c r="E667" i="1"/>
  <c r="D667" i="1"/>
  <c r="G667" i="1" s="1"/>
  <c r="H667" i="1" s="1"/>
  <c r="I667" i="1" s="1" a="1"/>
  <c r="I667" i="1" s="1"/>
  <c r="E666" i="1"/>
  <c r="D666" i="1"/>
  <c r="G666" i="1" s="1"/>
  <c r="D665" i="1"/>
  <c r="H664" i="1"/>
  <c r="I664" i="1" s="1" a="1"/>
  <c r="I664" i="1" s="1"/>
  <c r="G664" i="1"/>
  <c r="F664" i="1"/>
  <c r="E664" i="1"/>
  <c r="D664" i="1"/>
  <c r="G663" i="1"/>
  <c r="F663" i="1"/>
  <c r="E663" i="1"/>
  <c r="D663" i="1"/>
  <c r="F662" i="1"/>
  <c r="H662" i="1" s="1"/>
  <c r="I662" i="1" s="1" a="1"/>
  <c r="I662" i="1" s="1"/>
  <c r="E662" i="1"/>
  <c r="D662" i="1"/>
  <c r="G662" i="1" s="1"/>
  <c r="D661" i="1"/>
  <c r="F661" i="1" s="1"/>
  <c r="G660" i="1"/>
  <c r="F660" i="1"/>
  <c r="D660" i="1"/>
  <c r="E660" i="1" s="1"/>
  <c r="I659" i="1" a="1"/>
  <c r="I659" i="1" s="1"/>
  <c r="F659" i="1"/>
  <c r="E659" i="1"/>
  <c r="D659" i="1"/>
  <c r="G659" i="1" s="1"/>
  <c r="H659" i="1" s="1"/>
  <c r="E658" i="1"/>
  <c r="D658" i="1"/>
  <c r="D657" i="1"/>
  <c r="G656" i="1"/>
  <c r="H656" i="1" s="1"/>
  <c r="I656" i="1" s="1" a="1"/>
  <c r="I656" i="1" s="1"/>
  <c r="F656" i="1"/>
  <c r="E656" i="1"/>
  <c r="D656" i="1"/>
  <c r="G655" i="1"/>
  <c r="H655" i="1" s="1"/>
  <c r="I655" i="1" s="1" a="1"/>
  <c r="I655" i="1" s="1"/>
  <c r="F655" i="1"/>
  <c r="E655" i="1"/>
  <c r="D655" i="1"/>
  <c r="D654" i="1"/>
  <c r="G654" i="1" s="1"/>
  <c r="G653" i="1"/>
  <c r="H653" i="1" s="1"/>
  <c r="I653" i="1" s="1" a="1"/>
  <c r="I653" i="1" s="1"/>
  <c r="E653" i="1"/>
  <c r="D653" i="1"/>
  <c r="F653" i="1" s="1"/>
  <c r="D652" i="1"/>
  <c r="E652" i="1" s="1"/>
  <c r="I651" i="1" a="1"/>
  <c r="I651" i="1"/>
  <c r="F651" i="1"/>
  <c r="E651" i="1"/>
  <c r="D651" i="1"/>
  <c r="G651" i="1" s="1"/>
  <c r="H651" i="1" s="1"/>
  <c r="D650" i="1"/>
  <c r="D649" i="1"/>
  <c r="H648" i="1"/>
  <c r="I648" i="1" s="1" a="1"/>
  <c r="I648" i="1" s="1"/>
  <c r="G648" i="1"/>
  <c r="F648" i="1"/>
  <c r="E648" i="1"/>
  <c r="D648" i="1"/>
  <c r="G647" i="1"/>
  <c r="F647" i="1"/>
  <c r="E647" i="1"/>
  <c r="D647" i="1"/>
  <c r="D646" i="1"/>
  <c r="G646" i="1" s="1"/>
  <c r="H645" i="1"/>
  <c r="I645" i="1" s="1" a="1"/>
  <c r="I645" i="1" s="1"/>
  <c r="G645" i="1"/>
  <c r="E645" i="1"/>
  <c r="D645" i="1"/>
  <c r="F645" i="1" s="1"/>
  <c r="D644" i="1"/>
  <c r="E644" i="1" s="1"/>
  <c r="F643" i="1"/>
  <c r="E643" i="1"/>
  <c r="D643" i="1"/>
  <c r="G643" i="1" s="1"/>
  <c r="E642" i="1"/>
  <c r="D642" i="1"/>
  <c r="D641" i="1"/>
  <c r="G640" i="1"/>
  <c r="H640" i="1" s="1"/>
  <c r="I640" i="1" s="1" a="1"/>
  <c r="I640" i="1" s="1"/>
  <c r="F640" i="1"/>
  <c r="E640" i="1"/>
  <c r="D640" i="1"/>
  <c r="G639" i="1"/>
  <c r="F639" i="1"/>
  <c r="E639" i="1"/>
  <c r="D639" i="1"/>
  <c r="D638" i="1"/>
  <c r="G638" i="1" s="1"/>
  <c r="G637" i="1"/>
  <c r="D637" i="1"/>
  <c r="F637" i="1" s="1"/>
  <c r="D636" i="1"/>
  <c r="E636" i="1" s="1"/>
  <c r="F635" i="1"/>
  <c r="H635" i="1" s="1"/>
  <c r="I635" i="1" s="1" a="1"/>
  <c r="I635" i="1" s="1"/>
  <c r="E635" i="1"/>
  <c r="D635" i="1"/>
  <c r="G635" i="1" s="1"/>
  <c r="G634" i="1"/>
  <c r="D634" i="1"/>
  <c r="F634" i="1" s="1"/>
  <c r="D633" i="1"/>
  <c r="E633" i="1" s="1"/>
  <c r="G632" i="1"/>
  <c r="H632" i="1" s="1"/>
  <c r="I632" i="1" s="1" a="1"/>
  <c r="I632" i="1" s="1"/>
  <c r="F632" i="1"/>
  <c r="E632" i="1"/>
  <c r="D632" i="1"/>
  <c r="G631" i="1"/>
  <c r="H631" i="1" s="1"/>
  <c r="I631" i="1" s="1" a="1"/>
  <c r="I631" i="1" s="1"/>
  <c r="F631" i="1"/>
  <c r="E631" i="1"/>
  <c r="D631" i="1"/>
  <c r="D630" i="1"/>
  <c r="D629" i="1"/>
  <c r="F629" i="1" s="1"/>
  <c r="G628" i="1"/>
  <c r="D628" i="1"/>
  <c r="E628" i="1" s="1"/>
  <c r="F627" i="1"/>
  <c r="E627" i="1"/>
  <c r="D627" i="1"/>
  <c r="G627" i="1" s="1"/>
  <c r="H627" i="1" s="1"/>
  <c r="I627" i="1" s="1" a="1"/>
  <c r="I627" i="1" s="1"/>
  <c r="D626" i="1"/>
  <c r="F626" i="1" s="1"/>
  <c r="H625" i="1"/>
  <c r="I625" i="1" s="1" a="1"/>
  <c r="I625" i="1" s="1"/>
  <c r="G625" i="1"/>
  <c r="F625" i="1"/>
  <c r="D625" i="1"/>
  <c r="E625" i="1" s="1"/>
  <c r="G624" i="1"/>
  <c r="H624" i="1" s="1"/>
  <c r="I624" i="1" s="1" a="1"/>
  <c r="I624" i="1" s="1"/>
  <c r="F624" i="1"/>
  <c r="E624" i="1"/>
  <c r="D624" i="1"/>
  <c r="F623" i="1"/>
  <c r="E623" i="1"/>
  <c r="D623" i="1"/>
  <c r="G623" i="1" s="1"/>
  <c r="D622" i="1"/>
  <c r="G622" i="1" s="1"/>
  <c r="G621" i="1"/>
  <c r="D621" i="1"/>
  <c r="F621" i="1" s="1"/>
  <c r="G620" i="1"/>
  <c r="H620" i="1" s="1"/>
  <c r="I620" i="1" s="1" a="1"/>
  <c r="I620" i="1" s="1"/>
  <c r="F620" i="1"/>
  <c r="E620" i="1"/>
  <c r="D620" i="1"/>
  <c r="F619" i="1"/>
  <c r="E619" i="1"/>
  <c r="D619" i="1"/>
  <c r="G619" i="1" s="1"/>
  <c r="D618" i="1"/>
  <c r="D617" i="1"/>
  <c r="E617" i="1" s="1"/>
  <c r="H616" i="1"/>
  <c r="I616" i="1" s="1" a="1"/>
  <c r="I616" i="1" s="1"/>
  <c r="G616" i="1"/>
  <c r="F616" i="1"/>
  <c r="E616" i="1"/>
  <c r="D616" i="1"/>
  <c r="H615" i="1"/>
  <c r="I615" i="1" s="1" a="1"/>
  <c r="I615" i="1" s="1"/>
  <c r="G615" i="1"/>
  <c r="F615" i="1"/>
  <c r="E615" i="1"/>
  <c r="D615" i="1"/>
  <c r="F614" i="1"/>
  <c r="E614" i="1"/>
  <c r="D614" i="1"/>
  <c r="G614" i="1" s="1"/>
  <c r="H614" i="1" s="1"/>
  <c r="I614" i="1" s="1" a="1"/>
  <c r="I614" i="1" s="1"/>
  <c r="D613" i="1"/>
  <c r="G612" i="1"/>
  <c r="D612" i="1"/>
  <c r="F612" i="1" s="1"/>
  <c r="I611" i="1"/>
  <c r="H611" i="1"/>
  <c r="I611" i="1" s="1" a="1"/>
  <c r="F611" i="1"/>
  <c r="E611" i="1"/>
  <c r="D611" i="1"/>
  <c r="G611" i="1" s="1"/>
  <c r="G610" i="1"/>
  <c r="H610" i="1" s="1"/>
  <c r="I610" i="1" s="1" a="1"/>
  <c r="I610" i="1" s="1"/>
  <c r="E610" i="1"/>
  <c r="D610" i="1"/>
  <c r="F610" i="1" s="1"/>
  <c r="D609" i="1"/>
  <c r="I608" i="1" a="1"/>
  <c r="I608" i="1" s="1"/>
  <c r="H608" i="1"/>
  <c r="G608" i="1"/>
  <c r="F608" i="1"/>
  <c r="E608" i="1"/>
  <c r="D608" i="1"/>
  <c r="G607" i="1"/>
  <c r="D607" i="1"/>
  <c r="F607" i="1" s="1"/>
  <c r="G606" i="1"/>
  <c r="H606" i="1" s="1"/>
  <c r="I606" i="1" s="1" a="1"/>
  <c r="I606" i="1" s="1"/>
  <c r="F606" i="1"/>
  <c r="E606" i="1"/>
  <c r="D606" i="1"/>
  <c r="G605" i="1"/>
  <c r="H605" i="1" s="1"/>
  <c r="I605" i="1" s="1" a="1"/>
  <c r="I605" i="1" s="1"/>
  <c r="F605" i="1"/>
  <c r="D605" i="1"/>
  <c r="E605" i="1" s="1"/>
  <c r="F604" i="1"/>
  <c r="E604" i="1"/>
  <c r="D604" i="1"/>
  <c r="G604" i="1" s="1"/>
  <c r="D603" i="1"/>
  <c r="D602" i="1"/>
  <c r="D601" i="1"/>
  <c r="G601" i="1" s="1"/>
  <c r="G600" i="1"/>
  <c r="D600" i="1"/>
  <c r="F600" i="1" s="1"/>
  <c r="H599" i="1"/>
  <c r="I599" i="1" s="1" a="1"/>
  <c r="I599" i="1" s="1"/>
  <c r="G599" i="1"/>
  <c r="F599" i="1"/>
  <c r="E599" i="1"/>
  <c r="D599" i="1"/>
  <c r="G598" i="1"/>
  <c r="F598" i="1"/>
  <c r="E598" i="1"/>
  <c r="H598" i="1" s="1"/>
  <c r="I598" i="1" s="1" a="1"/>
  <c r="I598" i="1" s="1"/>
  <c r="D598" i="1"/>
  <c r="D597" i="1"/>
  <c r="E597" i="1" s="1"/>
  <c r="F596" i="1"/>
  <c r="E596" i="1"/>
  <c r="D596" i="1"/>
  <c r="G596" i="1" s="1"/>
  <c r="D595" i="1"/>
  <c r="D594" i="1"/>
  <c r="D593" i="1"/>
  <c r="G593" i="1" s="1"/>
  <c r="G592" i="1"/>
  <c r="D592" i="1"/>
  <c r="F592" i="1" s="1"/>
  <c r="I591" i="1"/>
  <c r="H591" i="1"/>
  <c r="I591" i="1" s="1" a="1"/>
  <c r="G591" i="1"/>
  <c r="F591" i="1"/>
  <c r="E591" i="1"/>
  <c r="D591" i="1"/>
  <c r="G590" i="1"/>
  <c r="H590" i="1" s="1"/>
  <c r="I590" i="1" s="1" a="1"/>
  <c r="I590" i="1" s="1"/>
  <c r="F590" i="1"/>
  <c r="E590" i="1"/>
  <c r="D590" i="1"/>
  <c r="G589" i="1"/>
  <c r="F589" i="1"/>
  <c r="D589" i="1"/>
  <c r="E589" i="1" s="1"/>
  <c r="F588" i="1"/>
  <c r="E588" i="1"/>
  <c r="D588" i="1"/>
  <c r="G588" i="1" s="1"/>
  <c r="H588" i="1" s="1"/>
  <c r="I588" i="1" s="1" a="1"/>
  <c r="I588" i="1" s="1"/>
  <c r="D587" i="1"/>
  <c r="D586" i="1"/>
  <c r="D585" i="1"/>
  <c r="G585" i="1" s="1"/>
  <c r="G584" i="1"/>
  <c r="D584" i="1"/>
  <c r="F584" i="1" s="1"/>
  <c r="G583" i="1"/>
  <c r="F583" i="1"/>
  <c r="H583" i="1" s="1"/>
  <c r="I583" i="1" s="1" a="1"/>
  <c r="I583" i="1" s="1"/>
  <c r="E583" i="1"/>
  <c r="D583" i="1"/>
  <c r="G582" i="1"/>
  <c r="H582" i="1" s="1"/>
  <c r="I582" i="1" s="1" a="1"/>
  <c r="I582" i="1" s="1"/>
  <c r="F582" i="1"/>
  <c r="E582" i="1"/>
  <c r="D582" i="1"/>
  <c r="G581" i="1"/>
  <c r="H581" i="1" s="1"/>
  <c r="I581" i="1" s="1" a="1"/>
  <c r="I581" i="1" s="1"/>
  <c r="F581" i="1"/>
  <c r="D581" i="1"/>
  <c r="E581" i="1" s="1"/>
  <c r="F580" i="1"/>
  <c r="E580" i="1"/>
  <c r="D580" i="1"/>
  <c r="G580" i="1" s="1"/>
  <c r="D579" i="1"/>
  <c r="D578" i="1"/>
  <c r="D577" i="1"/>
  <c r="G577" i="1" s="1"/>
  <c r="G576" i="1"/>
  <c r="D576" i="1"/>
  <c r="F576" i="1" s="1"/>
  <c r="H575" i="1"/>
  <c r="I575" i="1" s="1" a="1"/>
  <c r="I575" i="1" s="1"/>
  <c r="G575" i="1"/>
  <c r="F575" i="1"/>
  <c r="E575" i="1"/>
  <c r="D575" i="1"/>
  <c r="H574" i="1"/>
  <c r="I574" i="1" s="1" a="1"/>
  <c r="I574" i="1" s="1"/>
  <c r="G574" i="1"/>
  <c r="F574" i="1"/>
  <c r="E574" i="1"/>
  <c r="D574" i="1"/>
  <c r="D573" i="1"/>
  <c r="E573" i="1" s="1"/>
  <c r="F572" i="1"/>
  <c r="E572" i="1"/>
  <c r="D572" i="1"/>
  <c r="G572" i="1" s="1"/>
  <c r="E571" i="1"/>
  <c r="D571" i="1"/>
  <c r="D570" i="1"/>
  <c r="D569" i="1"/>
  <c r="G569" i="1" s="1"/>
  <c r="G568" i="1"/>
  <c r="D568" i="1"/>
  <c r="F568" i="1" s="1"/>
  <c r="H567" i="1"/>
  <c r="I567" i="1" s="1" a="1"/>
  <c r="I567" i="1" s="1"/>
  <c r="G567" i="1"/>
  <c r="F567" i="1"/>
  <c r="E567" i="1"/>
  <c r="D567" i="1"/>
  <c r="G566" i="1"/>
  <c r="H566" i="1" s="1"/>
  <c r="I566" i="1" s="1" a="1"/>
  <c r="I566" i="1" s="1"/>
  <c r="F566" i="1"/>
  <c r="E566" i="1"/>
  <c r="D566" i="1"/>
  <c r="D565" i="1"/>
  <c r="F564" i="1"/>
  <c r="E564" i="1"/>
  <c r="D564" i="1"/>
  <c r="G564" i="1" s="1"/>
  <c r="H564" i="1" s="1"/>
  <c r="I564" i="1" s="1" a="1"/>
  <c r="I564" i="1" s="1"/>
  <c r="E563" i="1"/>
  <c r="D563" i="1"/>
  <c r="D562" i="1"/>
  <c r="D561" i="1"/>
  <c r="G561" i="1" s="1"/>
  <c r="G560" i="1"/>
  <c r="D560" i="1"/>
  <c r="F560" i="1" s="1"/>
  <c r="I559" i="1"/>
  <c r="G559" i="1"/>
  <c r="F559" i="1"/>
  <c r="H559" i="1" s="1"/>
  <c r="I559" i="1" s="1" a="1"/>
  <c r="E559" i="1"/>
  <c r="D559" i="1"/>
  <c r="G558" i="1"/>
  <c r="F558" i="1"/>
  <c r="E558" i="1"/>
  <c r="D558" i="1"/>
  <c r="G557" i="1"/>
  <c r="F557" i="1"/>
  <c r="E557" i="1"/>
  <c r="D557" i="1"/>
  <c r="F556" i="1"/>
  <c r="E556" i="1"/>
  <c r="D556" i="1"/>
  <c r="G556" i="1" s="1"/>
  <c r="D555" i="1"/>
  <c r="D554" i="1"/>
  <c r="D553" i="1"/>
  <c r="G553" i="1" s="1"/>
  <c r="G552" i="1"/>
  <c r="D552" i="1"/>
  <c r="F552" i="1" s="1"/>
  <c r="G551" i="1"/>
  <c r="H551" i="1" s="1"/>
  <c r="I551" i="1" s="1" a="1"/>
  <c r="I551" i="1" s="1"/>
  <c r="F551" i="1"/>
  <c r="E551" i="1"/>
  <c r="D551" i="1"/>
  <c r="G550" i="1"/>
  <c r="H550" i="1" s="1"/>
  <c r="I550" i="1" s="1" a="1"/>
  <c r="I550" i="1" s="1"/>
  <c r="F550" i="1"/>
  <c r="E550" i="1"/>
  <c r="D550" i="1"/>
  <c r="G549" i="1"/>
  <c r="D549" i="1"/>
  <c r="F549" i="1" s="1"/>
  <c r="F548" i="1"/>
  <c r="D548" i="1"/>
  <c r="G548" i="1" s="1"/>
  <c r="E547" i="1"/>
  <c r="D547" i="1"/>
  <c r="D546" i="1"/>
  <c r="D545" i="1"/>
  <c r="G545" i="1" s="1"/>
  <c r="G544" i="1"/>
  <c r="D544" i="1"/>
  <c r="F544" i="1" s="1"/>
  <c r="G543" i="1"/>
  <c r="H543" i="1" s="1"/>
  <c r="I543" i="1" s="1" a="1"/>
  <c r="I543" i="1" s="1"/>
  <c r="F543" i="1"/>
  <c r="E543" i="1"/>
  <c r="D543" i="1"/>
  <c r="H542" i="1"/>
  <c r="I542" i="1" s="1" a="1"/>
  <c r="I542" i="1" s="1"/>
  <c r="G542" i="1"/>
  <c r="F542" i="1"/>
  <c r="E542" i="1"/>
  <c r="D542" i="1"/>
  <c r="D541" i="1"/>
  <c r="D540" i="1"/>
  <c r="G540" i="1" s="1"/>
  <c r="E539" i="1"/>
  <c r="D539" i="1"/>
  <c r="D538" i="1"/>
  <c r="D537" i="1"/>
  <c r="G537" i="1" s="1"/>
  <c r="H536" i="1"/>
  <c r="I536" i="1" s="1" a="1"/>
  <c r="I536" i="1" s="1"/>
  <c r="G536" i="1"/>
  <c r="F536" i="1"/>
  <c r="D536" i="1"/>
  <c r="E536" i="1" s="1"/>
  <c r="G535" i="1"/>
  <c r="F535" i="1"/>
  <c r="H535" i="1" s="1"/>
  <c r="I535" i="1" s="1" a="1"/>
  <c r="I535" i="1" s="1"/>
  <c r="E535" i="1"/>
  <c r="D535" i="1"/>
  <c r="G534" i="1"/>
  <c r="H534" i="1" s="1"/>
  <c r="I534" i="1" s="1" a="1"/>
  <c r="I534" i="1" s="1"/>
  <c r="F534" i="1"/>
  <c r="E534" i="1"/>
  <c r="D534" i="1"/>
  <c r="G533" i="1"/>
  <c r="F533" i="1"/>
  <c r="E533" i="1"/>
  <c r="D533" i="1"/>
  <c r="F532" i="1"/>
  <c r="E532" i="1"/>
  <c r="D532" i="1"/>
  <c r="G532" i="1" s="1"/>
  <c r="D531" i="1"/>
  <c r="D530" i="1"/>
  <c r="D529" i="1"/>
  <c r="G529" i="1" s="1"/>
  <c r="I528" i="1" a="1"/>
  <c r="I528" i="1" s="1"/>
  <c r="G528" i="1"/>
  <c r="H528" i="1" s="1"/>
  <c r="F528" i="1"/>
  <c r="D528" i="1"/>
  <c r="E528" i="1" s="1"/>
  <c r="G527" i="1"/>
  <c r="H527" i="1" s="1"/>
  <c r="I527" i="1" s="1" a="1"/>
  <c r="I527" i="1" s="1"/>
  <c r="F527" i="1"/>
  <c r="E527" i="1"/>
  <c r="D527" i="1"/>
  <c r="H526" i="1"/>
  <c r="I526" i="1" s="1" a="1"/>
  <c r="I526" i="1" s="1"/>
  <c r="G526" i="1"/>
  <c r="F526" i="1"/>
  <c r="E526" i="1"/>
  <c r="D526" i="1"/>
  <c r="D525" i="1"/>
  <c r="G525" i="1" s="1"/>
  <c r="D524" i="1"/>
  <c r="G524" i="1" s="1"/>
  <c r="E523" i="1"/>
  <c r="D523" i="1"/>
  <c r="D522" i="1"/>
  <c r="D521" i="1"/>
  <c r="G521" i="1" s="1"/>
  <c r="H520" i="1"/>
  <c r="I520" i="1" s="1" a="1"/>
  <c r="I520" i="1" s="1"/>
  <c r="G520" i="1"/>
  <c r="F520" i="1"/>
  <c r="D520" i="1"/>
  <c r="E520" i="1" s="1"/>
  <c r="G519" i="1"/>
  <c r="F519" i="1"/>
  <c r="H519" i="1" s="1"/>
  <c r="I519" i="1" s="1" a="1"/>
  <c r="I519" i="1" s="1"/>
  <c r="E519" i="1"/>
  <c r="D519" i="1"/>
  <c r="G518" i="1"/>
  <c r="H518" i="1" s="1"/>
  <c r="I518" i="1" s="1" a="1"/>
  <c r="I518" i="1" s="1"/>
  <c r="F518" i="1"/>
  <c r="E518" i="1"/>
  <c r="D518" i="1"/>
  <c r="G517" i="1"/>
  <c r="F517" i="1"/>
  <c r="E517" i="1"/>
  <c r="D517" i="1"/>
  <c r="F516" i="1"/>
  <c r="E516" i="1"/>
  <c r="D516" i="1"/>
  <c r="G516" i="1" s="1"/>
  <c r="D515" i="1"/>
  <c r="D514" i="1"/>
  <c r="G513" i="1"/>
  <c r="D513" i="1"/>
  <c r="F513" i="1" s="1"/>
  <c r="G512" i="1"/>
  <c r="H512" i="1" s="1"/>
  <c r="I512" i="1" s="1" a="1"/>
  <c r="I512" i="1" s="1"/>
  <c r="F512" i="1"/>
  <c r="D512" i="1"/>
  <c r="E512" i="1" s="1"/>
  <c r="H511" i="1"/>
  <c r="I511" i="1" s="1" a="1"/>
  <c r="I511" i="1" s="1"/>
  <c r="G511" i="1"/>
  <c r="F511" i="1"/>
  <c r="E511" i="1"/>
  <c r="D511" i="1"/>
  <c r="F510" i="1"/>
  <c r="E510" i="1"/>
  <c r="D510" i="1"/>
  <c r="G510" i="1" s="1"/>
  <c r="H510" i="1" s="1"/>
  <c r="I510" i="1" s="1" a="1"/>
  <c r="I510" i="1" s="1"/>
  <c r="F509" i="1"/>
  <c r="E509" i="1"/>
  <c r="D509" i="1"/>
  <c r="G509" i="1" s="1"/>
  <c r="F508" i="1"/>
  <c r="E508" i="1"/>
  <c r="D508" i="1"/>
  <c r="G508" i="1" s="1"/>
  <c r="E507" i="1"/>
  <c r="D507" i="1"/>
  <c r="D506" i="1"/>
  <c r="G505" i="1"/>
  <c r="D505" i="1"/>
  <c r="F505" i="1" s="1"/>
  <c r="G504" i="1"/>
  <c r="F504" i="1"/>
  <c r="D504" i="1"/>
  <c r="E504" i="1" s="1"/>
  <c r="H504" i="1" s="1"/>
  <c r="I504" i="1" s="1" a="1"/>
  <c r="I504" i="1" s="1"/>
  <c r="G503" i="1"/>
  <c r="H503" i="1" s="1"/>
  <c r="I503" i="1" s="1" a="1"/>
  <c r="I503" i="1" s="1"/>
  <c r="F503" i="1"/>
  <c r="E503" i="1"/>
  <c r="D503" i="1"/>
  <c r="G502" i="1"/>
  <c r="D502" i="1"/>
  <c r="F502" i="1" s="1"/>
  <c r="G501" i="1"/>
  <c r="F501" i="1"/>
  <c r="D501" i="1"/>
  <c r="E501" i="1" s="1"/>
  <c r="D500" i="1"/>
  <c r="G500" i="1" s="1"/>
  <c r="D499" i="1"/>
  <c r="D498" i="1"/>
  <c r="G497" i="1"/>
  <c r="D497" i="1"/>
  <c r="F497" i="1" s="1"/>
  <c r="G496" i="1"/>
  <c r="H496" i="1" s="1"/>
  <c r="I496" i="1" s="1" a="1"/>
  <c r="I496" i="1" s="1"/>
  <c r="F496" i="1"/>
  <c r="D496" i="1"/>
  <c r="E496" i="1" s="1"/>
  <c r="G495" i="1"/>
  <c r="H495" i="1" s="1"/>
  <c r="I495" i="1" s="1" a="1"/>
  <c r="I495" i="1" s="1"/>
  <c r="F495" i="1"/>
  <c r="E495" i="1"/>
  <c r="D495" i="1"/>
  <c r="G494" i="1"/>
  <c r="D494" i="1"/>
  <c r="F494" i="1" s="1"/>
  <c r="D493" i="1"/>
  <c r="F492" i="1"/>
  <c r="E492" i="1"/>
  <c r="D492" i="1"/>
  <c r="G492" i="1" s="1"/>
  <c r="H492" i="1" s="1"/>
  <c r="I492" i="1" s="1" a="1"/>
  <c r="I492" i="1" s="1"/>
  <c r="F491" i="1"/>
  <c r="D491" i="1"/>
  <c r="G491" i="1" s="1"/>
  <c r="D490" i="1"/>
  <c r="D489" i="1"/>
  <c r="G488" i="1"/>
  <c r="H488" i="1" s="1"/>
  <c r="I488" i="1" s="1" a="1"/>
  <c r="I488" i="1" s="1"/>
  <c r="F488" i="1"/>
  <c r="D488" i="1"/>
  <c r="E488" i="1" s="1"/>
  <c r="G487" i="1"/>
  <c r="F487" i="1"/>
  <c r="E487" i="1"/>
  <c r="H487" i="1" s="1"/>
  <c r="I487" i="1" s="1" a="1"/>
  <c r="I487" i="1" s="1"/>
  <c r="D487" i="1"/>
  <c r="G486" i="1"/>
  <c r="D486" i="1"/>
  <c r="F486" i="1" s="1"/>
  <c r="D485" i="1"/>
  <c r="G485" i="1" s="1"/>
  <c r="F484" i="1"/>
  <c r="E484" i="1"/>
  <c r="D484" i="1"/>
  <c r="G484" i="1" s="1"/>
  <c r="H484" i="1" s="1"/>
  <c r="I484" i="1" s="1" a="1"/>
  <c r="I484" i="1" s="1"/>
  <c r="F483" i="1"/>
  <c r="E483" i="1"/>
  <c r="D483" i="1"/>
  <c r="G483" i="1" s="1"/>
  <c r="D482" i="1"/>
  <c r="G481" i="1"/>
  <c r="H481" i="1" s="1"/>
  <c r="I481" i="1" s="1" a="1"/>
  <c r="I481" i="1" s="1"/>
  <c r="E481" i="1"/>
  <c r="D481" i="1"/>
  <c r="F481" i="1" s="1"/>
  <c r="D480" i="1"/>
  <c r="E480" i="1" s="1"/>
  <c r="I479" i="1" a="1"/>
  <c r="I479" i="1" s="1"/>
  <c r="G479" i="1"/>
  <c r="H479" i="1" s="1"/>
  <c r="F479" i="1"/>
  <c r="E479" i="1"/>
  <c r="D479" i="1"/>
  <c r="F478" i="1"/>
  <c r="E478" i="1"/>
  <c r="D478" i="1"/>
  <c r="G478" i="1" s="1"/>
  <c r="H478" i="1" s="1"/>
  <c r="I478" i="1" s="1" a="1"/>
  <c r="I478" i="1" s="1"/>
  <c r="G477" i="1"/>
  <c r="D477" i="1"/>
  <c r="F477" i="1" s="1"/>
  <c r="F476" i="1"/>
  <c r="E476" i="1"/>
  <c r="D476" i="1"/>
  <c r="G476" i="1" s="1"/>
  <c r="G475" i="1"/>
  <c r="D475" i="1"/>
  <c r="F475" i="1" s="1"/>
  <c r="I474" i="1" a="1"/>
  <c r="I474" i="1" s="1"/>
  <c r="F474" i="1"/>
  <c r="E474" i="1"/>
  <c r="D474" i="1"/>
  <c r="G474" i="1" s="1"/>
  <c r="H474" i="1" s="1"/>
  <c r="D473" i="1"/>
  <c r="F473" i="1" s="1"/>
  <c r="G472" i="1"/>
  <c r="H472" i="1" s="1"/>
  <c r="I472" i="1" s="1" a="1"/>
  <c r="I472" i="1" s="1"/>
  <c r="F472" i="1"/>
  <c r="D472" i="1"/>
  <c r="E472" i="1" s="1"/>
  <c r="H471" i="1"/>
  <c r="I471" i="1" s="1" a="1"/>
  <c r="I471" i="1" s="1"/>
  <c r="G471" i="1"/>
  <c r="F471" i="1"/>
  <c r="E471" i="1"/>
  <c r="D471" i="1"/>
  <c r="G470" i="1"/>
  <c r="D470" i="1"/>
  <c r="F470" i="1" s="1"/>
  <c r="F469" i="1"/>
  <c r="E469" i="1"/>
  <c r="D469" i="1"/>
  <c r="G469" i="1" s="1"/>
  <c r="G468" i="1"/>
  <c r="D468" i="1"/>
  <c r="F468" i="1" s="1"/>
  <c r="F467" i="1"/>
  <c r="E467" i="1"/>
  <c r="D467" i="1"/>
  <c r="G467" i="1" s="1"/>
  <c r="D466" i="1"/>
  <c r="G466" i="1" s="1"/>
  <c r="G465" i="1"/>
  <c r="E465" i="1"/>
  <c r="D465" i="1"/>
  <c r="F465" i="1" s="1"/>
  <c r="D464" i="1"/>
  <c r="E464" i="1" s="1"/>
  <c r="G463" i="1"/>
  <c r="F463" i="1"/>
  <c r="E463" i="1"/>
  <c r="D463" i="1"/>
  <c r="F462" i="1"/>
  <c r="E462" i="1"/>
  <c r="D462" i="1"/>
  <c r="G462" i="1" s="1"/>
  <c r="H462" i="1" s="1"/>
  <c r="I462" i="1" s="1" a="1"/>
  <c r="I462" i="1" s="1"/>
  <c r="G461" i="1"/>
  <c r="D461" i="1"/>
  <c r="F461" i="1" s="1"/>
  <c r="F460" i="1"/>
  <c r="E460" i="1"/>
  <c r="D460" i="1"/>
  <c r="G460" i="1" s="1"/>
  <c r="H460" i="1" s="1"/>
  <c r="I460" i="1" s="1" a="1"/>
  <c r="I460" i="1" s="1"/>
  <c r="G459" i="1"/>
  <c r="D459" i="1"/>
  <c r="F459" i="1" s="1"/>
  <c r="F458" i="1"/>
  <c r="E458" i="1"/>
  <c r="D458" i="1"/>
  <c r="G458" i="1" s="1"/>
  <c r="H458" i="1" s="1"/>
  <c r="I458" i="1" s="1" a="1"/>
  <c r="I458" i="1" s="1"/>
  <c r="D457" i="1"/>
  <c r="F457" i="1" s="1"/>
  <c r="G456" i="1"/>
  <c r="H456" i="1" s="1"/>
  <c r="I456" i="1" s="1" a="1"/>
  <c r="I456" i="1" s="1"/>
  <c r="F456" i="1"/>
  <c r="D456" i="1"/>
  <c r="E456" i="1" s="1"/>
  <c r="H455" i="1"/>
  <c r="I455" i="1" s="1" a="1"/>
  <c r="I455" i="1" s="1"/>
  <c r="G455" i="1"/>
  <c r="F455" i="1"/>
  <c r="E455" i="1"/>
  <c r="D455" i="1"/>
  <c r="G454" i="1"/>
  <c r="D454" i="1"/>
  <c r="F454" i="1" s="1"/>
  <c r="F453" i="1"/>
  <c r="E453" i="1"/>
  <c r="D453" i="1"/>
  <c r="G453" i="1" s="1"/>
  <c r="G452" i="1"/>
  <c r="D452" i="1"/>
  <c r="F452" i="1" s="1"/>
  <c r="F451" i="1"/>
  <c r="E451" i="1"/>
  <c r="D451" i="1"/>
  <c r="G451" i="1" s="1"/>
  <c r="D450" i="1"/>
  <c r="G449" i="1"/>
  <c r="H449" i="1" s="1"/>
  <c r="I449" i="1" s="1" a="1"/>
  <c r="I449" i="1" s="1"/>
  <c r="E449" i="1"/>
  <c r="D449" i="1"/>
  <c r="F449" i="1" s="1"/>
  <c r="D448" i="1"/>
  <c r="E448" i="1" s="1"/>
  <c r="G447" i="1"/>
  <c r="F447" i="1"/>
  <c r="E447" i="1"/>
  <c r="D447" i="1"/>
  <c r="F446" i="1"/>
  <c r="E446" i="1"/>
  <c r="D446" i="1"/>
  <c r="G446" i="1" s="1"/>
  <c r="H446" i="1" s="1"/>
  <c r="I446" i="1" s="1" a="1"/>
  <c r="I446" i="1" s="1"/>
  <c r="E445" i="1"/>
  <c r="D445" i="1"/>
  <c r="G444" i="1"/>
  <c r="D444" i="1"/>
  <c r="G443" i="1"/>
  <c r="F443" i="1"/>
  <c r="E443" i="1"/>
  <c r="D443" i="1"/>
  <c r="F442" i="1"/>
  <c r="E442" i="1"/>
  <c r="D442" i="1"/>
  <c r="G442" i="1" s="1"/>
  <c r="D441" i="1"/>
  <c r="G440" i="1"/>
  <c r="D440" i="1"/>
  <c r="F440" i="1" s="1"/>
  <c r="G439" i="1"/>
  <c r="F439" i="1"/>
  <c r="E439" i="1"/>
  <c r="D439" i="1"/>
  <c r="F438" i="1"/>
  <c r="E438" i="1"/>
  <c r="D438" i="1"/>
  <c r="G438" i="1" s="1"/>
  <c r="E437" i="1"/>
  <c r="D437" i="1"/>
  <c r="D436" i="1"/>
  <c r="G435" i="1"/>
  <c r="H435" i="1" s="1"/>
  <c r="I435" i="1" s="1" a="1"/>
  <c r="I435" i="1" s="1"/>
  <c r="F435" i="1"/>
  <c r="E435" i="1"/>
  <c r="D435" i="1"/>
  <c r="F434" i="1"/>
  <c r="E434" i="1"/>
  <c r="D434" i="1"/>
  <c r="G434" i="1" s="1"/>
  <c r="H434" i="1" s="1"/>
  <c r="I434" i="1" s="1" a="1"/>
  <c r="I434" i="1" s="1"/>
  <c r="D433" i="1"/>
  <c r="G432" i="1"/>
  <c r="D432" i="1"/>
  <c r="G431" i="1"/>
  <c r="F431" i="1"/>
  <c r="E431" i="1"/>
  <c r="D431" i="1"/>
  <c r="F430" i="1"/>
  <c r="E430" i="1"/>
  <c r="D430" i="1"/>
  <c r="G430" i="1" s="1"/>
  <c r="E429" i="1"/>
  <c r="D429" i="1"/>
  <c r="D428" i="1"/>
  <c r="G427" i="1"/>
  <c r="H427" i="1" s="1"/>
  <c r="I427" i="1" s="1" a="1"/>
  <c r="I427" i="1" s="1"/>
  <c r="F427" i="1"/>
  <c r="E427" i="1"/>
  <c r="D427" i="1"/>
  <c r="F426" i="1"/>
  <c r="E426" i="1"/>
  <c r="D426" i="1"/>
  <c r="G426" i="1" s="1"/>
  <c r="D425" i="1"/>
  <c r="G424" i="1"/>
  <c r="D424" i="1"/>
  <c r="G423" i="1"/>
  <c r="F423" i="1"/>
  <c r="E423" i="1"/>
  <c r="D423" i="1"/>
  <c r="F422" i="1"/>
  <c r="E422" i="1"/>
  <c r="D422" i="1"/>
  <c r="G422" i="1" s="1"/>
  <c r="E421" i="1"/>
  <c r="D421" i="1"/>
  <c r="D420" i="1"/>
  <c r="G419" i="1"/>
  <c r="H419" i="1" s="1"/>
  <c r="I419" i="1" s="1" a="1"/>
  <c r="I419" i="1" s="1"/>
  <c r="F419" i="1"/>
  <c r="E419" i="1"/>
  <c r="D419" i="1"/>
  <c r="F418" i="1"/>
  <c r="E418" i="1"/>
  <c r="D418" i="1"/>
  <c r="G418" i="1" s="1"/>
  <c r="D417" i="1"/>
  <c r="G416" i="1"/>
  <c r="D416" i="1"/>
  <c r="G415" i="1"/>
  <c r="F415" i="1"/>
  <c r="E415" i="1"/>
  <c r="D415" i="1"/>
  <c r="F414" i="1"/>
  <c r="E414" i="1"/>
  <c r="D414" i="1"/>
  <c r="G414" i="1" s="1"/>
  <c r="E413" i="1"/>
  <c r="D413" i="1"/>
  <c r="D412" i="1"/>
  <c r="G411" i="1"/>
  <c r="H411" i="1" s="1"/>
  <c r="I411" i="1" s="1" a="1"/>
  <c r="I411" i="1" s="1"/>
  <c r="F411" i="1"/>
  <c r="E411" i="1"/>
  <c r="D411" i="1"/>
  <c r="F410" i="1"/>
  <c r="E410" i="1"/>
  <c r="D410" i="1"/>
  <c r="G410" i="1" s="1"/>
  <c r="D409" i="1"/>
  <c r="G408" i="1"/>
  <c r="D408" i="1"/>
  <c r="G407" i="1"/>
  <c r="F407" i="1"/>
  <c r="E407" i="1"/>
  <c r="D407" i="1"/>
  <c r="F406" i="1"/>
  <c r="E406" i="1"/>
  <c r="D406" i="1"/>
  <c r="G406" i="1" s="1"/>
  <c r="E405" i="1"/>
  <c r="D405" i="1"/>
  <c r="D404" i="1"/>
  <c r="G403" i="1"/>
  <c r="F403" i="1"/>
  <c r="E403" i="1"/>
  <c r="D403" i="1"/>
  <c r="F402" i="1"/>
  <c r="E402" i="1"/>
  <c r="D402" i="1"/>
  <c r="G402" i="1" s="1"/>
  <c r="H402" i="1" s="1"/>
  <c r="I402" i="1" s="1" a="1"/>
  <c r="I402" i="1" s="1"/>
  <c r="H401" i="1"/>
  <c r="I401" i="1" s="1" a="1"/>
  <c r="I401" i="1" s="1"/>
  <c r="G401" i="1"/>
  <c r="E401" i="1"/>
  <c r="D401" i="1"/>
  <c r="F401" i="1" s="1"/>
  <c r="H400" i="1"/>
  <c r="I400" i="1" s="1" a="1"/>
  <c r="I400" i="1" s="1"/>
  <c r="G400" i="1"/>
  <c r="F400" i="1"/>
  <c r="D400" i="1"/>
  <c r="E400" i="1" s="1"/>
  <c r="G399" i="1"/>
  <c r="F399" i="1"/>
  <c r="E399" i="1"/>
  <c r="D399" i="1"/>
  <c r="E398" i="1"/>
  <c r="D398" i="1"/>
  <c r="G398" i="1" s="1"/>
  <c r="E397" i="1"/>
  <c r="D397" i="1"/>
  <c r="G396" i="1"/>
  <c r="D396" i="1"/>
  <c r="G395" i="1"/>
  <c r="H395" i="1" s="1"/>
  <c r="I395" i="1" s="1" a="1"/>
  <c r="I395" i="1" s="1"/>
  <c r="F395" i="1"/>
  <c r="E395" i="1"/>
  <c r="D395" i="1"/>
  <c r="F394" i="1"/>
  <c r="E394" i="1"/>
  <c r="D394" i="1"/>
  <c r="G394" i="1" s="1"/>
  <c r="H394" i="1" s="1"/>
  <c r="I394" i="1" s="1" a="1"/>
  <c r="I394" i="1" s="1"/>
  <c r="G393" i="1"/>
  <c r="D393" i="1"/>
  <c r="F393" i="1" s="1"/>
  <c r="G392" i="1"/>
  <c r="D392" i="1"/>
  <c r="E392" i="1" s="1"/>
  <c r="G391" i="1"/>
  <c r="H391" i="1" s="1"/>
  <c r="I391" i="1" s="1" a="1"/>
  <c r="I391" i="1" s="1"/>
  <c r="F391" i="1"/>
  <c r="E391" i="1"/>
  <c r="D391" i="1"/>
  <c r="F390" i="1"/>
  <c r="D390" i="1"/>
  <c r="G390" i="1" s="1"/>
  <c r="D389" i="1"/>
  <c r="D388" i="1"/>
  <c r="G387" i="1"/>
  <c r="F387" i="1"/>
  <c r="E387" i="1"/>
  <c r="D387" i="1"/>
  <c r="F386" i="1"/>
  <c r="E386" i="1"/>
  <c r="D386" i="1"/>
  <c r="G386" i="1" s="1"/>
  <c r="H386" i="1" s="1"/>
  <c r="I386" i="1" s="1" a="1"/>
  <c r="I386" i="1" s="1"/>
  <c r="E385" i="1"/>
  <c r="D385" i="1"/>
  <c r="F385" i="1" s="1"/>
  <c r="F384" i="1"/>
  <c r="D384" i="1"/>
  <c r="E384" i="1" s="1"/>
  <c r="G383" i="1"/>
  <c r="F383" i="1"/>
  <c r="E383" i="1"/>
  <c r="D383" i="1"/>
  <c r="F382" i="1"/>
  <c r="E382" i="1"/>
  <c r="D382" i="1"/>
  <c r="G382" i="1" s="1"/>
  <c r="E381" i="1"/>
  <c r="D381" i="1"/>
  <c r="G380" i="1"/>
  <c r="D380" i="1"/>
  <c r="I379" i="1" a="1"/>
  <c r="I379" i="1" s="1"/>
  <c r="G379" i="1"/>
  <c r="H379" i="1" s="1"/>
  <c r="F379" i="1"/>
  <c r="E379" i="1"/>
  <c r="D379" i="1"/>
  <c r="I378" i="1" a="1"/>
  <c r="I378" i="1" s="1"/>
  <c r="H378" i="1"/>
  <c r="F378" i="1"/>
  <c r="E378" i="1"/>
  <c r="D378" i="1"/>
  <c r="G378" i="1" s="1"/>
  <c r="G377" i="1"/>
  <c r="D377" i="1"/>
  <c r="F377" i="1" s="1"/>
  <c r="D376" i="1"/>
  <c r="G375" i="1"/>
  <c r="F375" i="1"/>
  <c r="E375" i="1"/>
  <c r="D375" i="1"/>
  <c r="F374" i="1"/>
  <c r="D374" i="1"/>
  <c r="G374" i="1" s="1"/>
  <c r="E373" i="1"/>
  <c r="D373" i="1"/>
  <c r="F373" i="1" s="1"/>
  <c r="G372" i="1"/>
  <c r="D372" i="1"/>
  <c r="E372" i="1" s="1"/>
  <c r="G371" i="1"/>
  <c r="F371" i="1"/>
  <c r="E371" i="1"/>
  <c r="D371" i="1"/>
  <c r="F370" i="1"/>
  <c r="D370" i="1"/>
  <c r="G370" i="1" s="1"/>
  <c r="H369" i="1"/>
  <c r="I369" i="1" s="1" a="1"/>
  <c r="I369" i="1" s="1"/>
  <c r="G369" i="1"/>
  <c r="E369" i="1"/>
  <c r="D369" i="1"/>
  <c r="F369" i="1" s="1"/>
  <c r="G368" i="1"/>
  <c r="D368" i="1"/>
  <c r="E368" i="1" s="1"/>
  <c r="G367" i="1"/>
  <c r="F367" i="1"/>
  <c r="E367" i="1"/>
  <c r="D367" i="1"/>
  <c r="D366" i="1"/>
  <c r="E365" i="1"/>
  <c r="D365" i="1"/>
  <c r="F365" i="1" s="1"/>
  <c r="G364" i="1"/>
  <c r="D364" i="1"/>
  <c r="E364" i="1" s="1"/>
  <c r="G363" i="1"/>
  <c r="F363" i="1"/>
  <c r="E363" i="1"/>
  <c r="D363" i="1"/>
  <c r="F362" i="1"/>
  <c r="D362" i="1"/>
  <c r="G362" i="1" s="1"/>
  <c r="H361" i="1"/>
  <c r="I361" i="1" s="1" a="1"/>
  <c r="I361" i="1" s="1"/>
  <c r="G361" i="1"/>
  <c r="E361" i="1"/>
  <c r="D361" i="1"/>
  <c r="F361" i="1" s="1"/>
  <c r="D360" i="1"/>
  <c r="G359" i="1"/>
  <c r="F359" i="1"/>
  <c r="E359" i="1"/>
  <c r="D359" i="1"/>
  <c r="F358" i="1"/>
  <c r="D358" i="1"/>
  <c r="G358" i="1" s="1"/>
  <c r="E357" i="1"/>
  <c r="D357" i="1"/>
  <c r="F357" i="1" s="1"/>
  <c r="G356" i="1"/>
  <c r="D356" i="1"/>
  <c r="E356" i="1" s="1"/>
  <c r="G355" i="1"/>
  <c r="F355" i="1"/>
  <c r="E355" i="1"/>
  <c r="D355" i="1"/>
  <c r="F354" i="1"/>
  <c r="D354" i="1"/>
  <c r="G354" i="1" s="1"/>
  <c r="H353" i="1"/>
  <c r="I353" i="1" s="1" a="1"/>
  <c r="I353" i="1" s="1"/>
  <c r="G353" i="1"/>
  <c r="E353" i="1"/>
  <c r="D353" i="1"/>
  <c r="F353" i="1" s="1"/>
  <c r="G352" i="1"/>
  <c r="D352" i="1"/>
  <c r="E352" i="1" s="1"/>
  <c r="G351" i="1"/>
  <c r="F351" i="1"/>
  <c r="E351" i="1"/>
  <c r="D351" i="1"/>
  <c r="D350" i="1"/>
  <c r="E349" i="1"/>
  <c r="D349" i="1"/>
  <c r="F349" i="1" s="1"/>
  <c r="G348" i="1"/>
  <c r="D348" i="1"/>
  <c r="E348" i="1" s="1"/>
  <c r="G347" i="1"/>
  <c r="F347" i="1"/>
  <c r="E347" i="1"/>
  <c r="D347" i="1"/>
  <c r="F346" i="1"/>
  <c r="D346" i="1"/>
  <c r="G346" i="1" s="1"/>
  <c r="H345" i="1"/>
  <c r="I345" i="1" s="1" a="1"/>
  <c r="I345" i="1" s="1"/>
  <c r="G345" i="1"/>
  <c r="E345" i="1"/>
  <c r="D345" i="1"/>
  <c r="F345" i="1" s="1"/>
  <c r="D344" i="1"/>
  <c r="G343" i="1"/>
  <c r="F343" i="1"/>
  <c r="E343" i="1"/>
  <c r="D343" i="1"/>
  <c r="F342" i="1"/>
  <c r="D342" i="1"/>
  <c r="G342" i="1" s="1"/>
  <c r="E341" i="1"/>
  <c r="D341" i="1"/>
  <c r="F341" i="1" s="1"/>
  <c r="G340" i="1"/>
  <c r="D340" i="1"/>
  <c r="E340" i="1" s="1"/>
  <c r="G339" i="1"/>
  <c r="F339" i="1"/>
  <c r="E339" i="1"/>
  <c r="D339" i="1"/>
  <c r="D338" i="1"/>
  <c r="H337" i="1"/>
  <c r="I337" i="1" s="1" a="1"/>
  <c r="I337" i="1" s="1"/>
  <c r="G337" i="1"/>
  <c r="E337" i="1"/>
  <c r="D337" i="1"/>
  <c r="F337" i="1" s="1"/>
  <c r="D336" i="1"/>
  <c r="G335" i="1"/>
  <c r="F335" i="1"/>
  <c r="E335" i="1"/>
  <c r="D335" i="1"/>
  <c r="D334" i="1"/>
  <c r="E333" i="1"/>
  <c r="D333" i="1"/>
  <c r="F333" i="1" s="1"/>
  <c r="G332" i="1"/>
  <c r="D332" i="1"/>
  <c r="G331" i="1"/>
  <c r="F331" i="1"/>
  <c r="E331" i="1"/>
  <c r="D331" i="1"/>
  <c r="F330" i="1"/>
  <c r="D330" i="1"/>
  <c r="G330" i="1" s="1"/>
  <c r="G329" i="1"/>
  <c r="E329" i="1"/>
  <c r="H329" i="1" s="1"/>
  <c r="I329" i="1" s="1" a="1"/>
  <c r="I329" i="1" s="1"/>
  <c r="D329" i="1"/>
  <c r="F329" i="1" s="1"/>
  <c r="D328" i="1"/>
  <c r="G327" i="1"/>
  <c r="F327" i="1"/>
  <c r="E327" i="1"/>
  <c r="D327" i="1"/>
  <c r="D326" i="1"/>
  <c r="E325" i="1"/>
  <c r="D325" i="1"/>
  <c r="F325" i="1" s="1"/>
  <c r="G324" i="1"/>
  <c r="D324" i="1"/>
  <c r="E324" i="1" s="1"/>
  <c r="G323" i="1"/>
  <c r="F323" i="1"/>
  <c r="E323" i="1"/>
  <c r="D323" i="1"/>
  <c r="D322" i="1"/>
  <c r="H321" i="1"/>
  <c r="I321" i="1" s="1" a="1"/>
  <c r="I321" i="1" s="1"/>
  <c r="G321" i="1"/>
  <c r="E321" i="1"/>
  <c r="D321" i="1"/>
  <c r="F321" i="1" s="1"/>
  <c r="G320" i="1"/>
  <c r="D320" i="1"/>
  <c r="G319" i="1"/>
  <c r="F319" i="1"/>
  <c r="E319" i="1"/>
  <c r="D319" i="1"/>
  <c r="D318" i="1"/>
  <c r="E317" i="1"/>
  <c r="D317" i="1"/>
  <c r="F317" i="1" s="1"/>
  <c r="G316" i="1"/>
  <c r="D316" i="1"/>
  <c r="G315" i="1"/>
  <c r="F315" i="1"/>
  <c r="E315" i="1"/>
  <c r="D315" i="1"/>
  <c r="F314" i="1"/>
  <c r="D314" i="1"/>
  <c r="G314" i="1" s="1"/>
  <c r="G313" i="1"/>
  <c r="E313" i="1"/>
  <c r="H313" i="1" s="1"/>
  <c r="I313" i="1" s="1" a="1"/>
  <c r="I313" i="1" s="1"/>
  <c r="D313" i="1"/>
  <c r="F313" i="1" s="1"/>
  <c r="D312" i="1"/>
  <c r="E311" i="1"/>
  <c r="D311" i="1"/>
  <c r="G311" i="1" s="1"/>
  <c r="D310" i="1"/>
  <c r="G309" i="1"/>
  <c r="H309" i="1" s="1"/>
  <c r="I309" i="1" s="1" a="1"/>
  <c r="I309" i="1" s="1"/>
  <c r="F309" i="1"/>
  <c r="E309" i="1"/>
  <c r="D309" i="1"/>
  <c r="F308" i="1"/>
  <c r="D308" i="1"/>
  <c r="G308" i="1" s="1"/>
  <c r="G307" i="1"/>
  <c r="E307" i="1"/>
  <c r="D307" i="1"/>
  <c r="F307" i="1" s="1"/>
  <c r="F306" i="1"/>
  <c r="D306" i="1"/>
  <c r="G305" i="1"/>
  <c r="H305" i="1" s="1"/>
  <c r="I305" i="1" s="1" a="1"/>
  <c r="I305" i="1" s="1"/>
  <c r="F305" i="1"/>
  <c r="E305" i="1"/>
  <c r="D305" i="1"/>
  <c r="F304" i="1"/>
  <c r="D304" i="1"/>
  <c r="E303" i="1"/>
  <c r="D303" i="1"/>
  <c r="G303" i="1" s="1"/>
  <c r="D302" i="1"/>
  <c r="I301" i="1"/>
  <c r="G301" i="1"/>
  <c r="H301" i="1" s="1"/>
  <c r="I301" i="1" s="1" a="1"/>
  <c r="F301" i="1"/>
  <c r="E301" i="1"/>
  <c r="D301" i="1"/>
  <c r="F300" i="1"/>
  <c r="D300" i="1"/>
  <c r="G300" i="1" s="1"/>
  <c r="G299" i="1"/>
  <c r="E299" i="1"/>
  <c r="D299" i="1"/>
  <c r="F299" i="1" s="1"/>
  <c r="D298" i="1"/>
  <c r="G297" i="1"/>
  <c r="H297" i="1" s="1"/>
  <c r="I297" i="1" s="1" a="1"/>
  <c r="I297" i="1" s="1"/>
  <c r="F297" i="1"/>
  <c r="E297" i="1"/>
  <c r="D297" i="1"/>
  <c r="D296" i="1"/>
  <c r="E295" i="1"/>
  <c r="D295" i="1"/>
  <c r="G295" i="1" s="1"/>
  <c r="D294" i="1"/>
  <c r="G293" i="1"/>
  <c r="H293" i="1" s="1"/>
  <c r="I293" i="1" s="1" a="1"/>
  <c r="I293" i="1" s="1"/>
  <c r="F293" i="1"/>
  <c r="E293" i="1"/>
  <c r="D293" i="1"/>
  <c r="F292" i="1"/>
  <c r="D292" i="1"/>
  <c r="G292" i="1" s="1"/>
  <c r="G291" i="1"/>
  <c r="H291" i="1" s="1"/>
  <c r="I291" i="1" s="1" a="1"/>
  <c r="I291" i="1" s="1"/>
  <c r="E291" i="1"/>
  <c r="D291" i="1"/>
  <c r="F291" i="1" s="1"/>
  <c r="D290" i="1"/>
  <c r="G289" i="1"/>
  <c r="F289" i="1"/>
  <c r="E289" i="1"/>
  <c r="D289" i="1"/>
  <c r="D288" i="1"/>
  <c r="E287" i="1"/>
  <c r="D287" i="1"/>
  <c r="G287" i="1" s="1"/>
  <c r="D286" i="1"/>
  <c r="G285" i="1"/>
  <c r="H285" i="1" s="1"/>
  <c r="I285" i="1" s="1" a="1"/>
  <c r="I285" i="1" s="1"/>
  <c r="F285" i="1"/>
  <c r="E285" i="1"/>
  <c r="D285" i="1"/>
  <c r="F284" i="1"/>
  <c r="D284" i="1"/>
  <c r="G284" i="1" s="1"/>
  <c r="G283" i="1"/>
  <c r="E283" i="1"/>
  <c r="D283" i="1"/>
  <c r="F283" i="1" s="1"/>
  <c r="F282" i="1"/>
  <c r="D282" i="1"/>
  <c r="E282" i="1" s="1"/>
  <c r="G281" i="1"/>
  <c r="F281" i="1"/>
  <c r="E281" i="1"/>
  <c r="D281" i="1"/>
  <c r="E280" i="1"/>
  <c r="D280" i="1"/>
  <c r="G280" i="1" s="1"/>
  <c r="E279" i="1"/>
  <c r="D279" i="1"/>
  <c r="D278" i="1"/>
  <c r="I277" i="1" a="1"/>
  <c r="I277" i="1" s="1"/>
  <c r="G277" i="1"/>
  <c r="H277" i="1" s="1"/>
  <c r="F277" i="1"/>
  <c r="E277" i="1"/>
  <c r="D277" i="1"/>
  <c r="D276" i="1"/>
  <c r="I275" i="1"/>
  <c r="H275" i="1"/>
  <c r="I275" i="1" s="1" a="1"/>
  <c r="G275" i="1"/>
  <c r="E275" i="1"/>
  <c r="D275" i="1"/>
  <c r="F275" i="1" s="1"/>
  <c r="F274" i="1"/>
  <c r="D274" i="1"/>
  <c r="G273" i="1"/>
  <c r="F273" i="1"/>
  <c r="E273" i="1"/>
  <c r="D273" i="1"/>
  <c r="F272" i="1"/>
  <c r="H272" i="1" s="1"/>
  <c r="I272" i="1" s="1" a="1"/>
  <c r="I272" i="1" s="1"/>
  <c r="E272" i="1"/>
  <c r="D272" i="1"/>
  <c r="G272" i="1" s="1"/>
  <c r="G271" i="1"/>
  <c r="D271" i="1"/>
  <c r="F271" i="1" s="1"/>
  <c r="F270" i="1"/>
  <c r="D270" i="1"/>
  <c r="G269" i="1"/>
  <c r="F269" i="1"/>
  <c r="E269" i="1"/>
  <c r="D269" i="1"/>
  <c r="F268" i="1"/>
  <c r="D268" i="1"/>
  <c r="G267" i="1"/>
  <c r="H267" i="1" s="1"/>
  <c r="I267" i="1" s="1" a="1"/>
  <c r="I267" i="1" s="1"/>
  <c r="E267" i="1"/>
  <c r="D267" i="1"/>
  <c r="F267" i="1" s="1"/>
  <c r="D266" i="1"/>
  <c r="I265" i="1"/>
  <c r="G265" i="1"/>
  <c r="H265" i="1" s="1"/>
  <c r="I265" i="1" s="1" a="1"/>
  <c r="F265" i="1"/>
  <c r="E265" i="1"/>
  <c r="D265" i="1"/>
  <c r="F264" i="1"/>
  <c r="E264" i="1"/>
  <c r="D264" i="1"/>
  <c r="G264" i="1" s="1"/>
  <c r="E263" i="1"/>
  <c r="D263" i="1"/>
  <c r="F263" i="1" s="1"/>
  <c r="F262" i="1"/>
  <c r="D262" i="1"/>
  <c r="G261" i="1"/>
  <c r="H261" i="1" s="1"/>
  <c r="I261" i="1" s="1" a="1"/>
  <c r="I261" i="1" s="1"/>
  <c r="F261" i="1"/>
  <c r="E261" i="1"/>
  <c r="D261" i="1"/>
  <c r="D260" i="1"/>
  <c r="G259" i="1"/>
  <c r="E259" i="1"/>
  <c r="D259" i="1"/>
  <c r="F259" i="1" s="1"/>
  <c r="G258" i="1"/>
  <c r="H258" i="1" s="1"/>
  <c r="I258" i="1" s="1" a="1"/>
  <c r="I258" i="1" s="1"/>
  <c r="F258" i="1"/>
  <c r="D258" i="1"/>
  <c r="E258" i="1" s="1"/>
  <c r="G257" i="1"/>
  <c r="H257" i="1" s="1"/>
  <c r="I257" i="1" s="1" a="1"/>
  <c r="I257" i="1" s="1"/>
  <c r="F257" i="1"/>
  <c r="E257" i="1"/>
  <c r="D257" i="1"/>
  <c r="E256" i="1"/>
  <c r="D256" i="1"/>
  <c r="D255" i="1"/>
  <c r="D254" i="1"/>
  <c r="G253" i="1"/>
  <c r="F253" i="1"/>
  <c r="E253" i="1"/>
  <c r="D253" i="1"/>
  <c r="D252" i="1"/>
  <c r="G251" i="1"/>
  <c r="E251" i="1"/>
  <c r="D251" i="1"/>
  <c r="F251" i="1" s="1"/>
  <c r="F250" i="1"/>
  <c r="D250" i="1"/>
  <c r="E250" i="1" s="1"/>
  <c r="G249" i="1"/>
  <c r="F249" i="1"/>
  <c r="E249" i="1"/>
  <c r="D249" i="1"/>
  <c r="D248" i="1"/>
  <c r="G247" i="1"/>
  <c r="D247" i="1"/>
  <c r="F247" i="1" s="1"/>
  <c r="D246" i="1"/>
  <c r="G245" i="1"/>
  <c r="F245" i="1"/>
  <c r="E245" i="1"/>
  <c r="D245" i="1"/>
  <c r="F244" i="1"/>
  <c r="D244" i="1"/>
  <c r="H243" i="1"/>
  <c r="I243" i="1" s="1" a="1"/>
  <c r="I243" i="1" s="1"/>
  <c r="G243" i="1"/>
  <c r="E243" i="1"/>
  <c r="D243" i="1"/>
  <c r="F243" i="1" s="1"/>
  <c r="D242" i="1"/>
  <c r="G241" i="1"/>
  <c r="F241" i="1"/>
  <c r="E241" i="1"/>
  <c r="D241" i="1"/>
  <c r="F240" i="1"/>
  <c r="E240" i="1"/>
  <c r="D240" i="1"/>
  <c r="G240" i="1" s="1"/>
  <c r="G239" i="1"/>
  <c r="H239" i="1" s="1"/>
  <c r="I239" i="1" s="1" a="1"/>
  <c r="I239" i="1" s="1"/>
  <c r="E239" i="1"/>
  <c r="D239" i="1"/>
  <c r="F239" i="1" s="1"/>
  <c r="F238" i="1"/>
  <c r="D238" i="1"/>
  <c r="I237" i="1" a="1"/>
  <c r="I237" i="1"/>
  <c r="G237" i="1"/>
  <c r="H237" i="1" s="1"/>
  <c r="F237" i="1"/>
  <c r="E237" i="1"/>
  <c r="D237" i="1"/>
  <c r="F236" i="1"/>
  <c r="D236" i="1"/>
  <c r="G235" i="1"/>
  <c r="H235" i="1" s="1"/>
  <c r="I235" i="1" s="1" a="1"/>
  <c r="I235" i="1" s="1"/>
  <c r="E235" i="1"/>
  <c r="D235" i="1"/>
  <c r="F235" i="1" s="1"/>
  <c r="G234" i="1"/>
  <c r="D234" i="1"/>
  <c r="E234" i="1" s="1"/>
  <c r="G233" i="1"/>
  <c r="F233" i="1"/>
  <c r="E233" i="1"/>
  <c r="D233" i="1"/>
  <c r="E232" i="1"/>
  <c r="D232" i="1"/>
  <c r="G232" i="1" s="1"/>
  <c r="G231" i="1"/>
  <c r="H231" i="1" s="1"/>
  <c r="I231" i="1" s="1" a="1"/>
  <c r="I231" i="1" s="1"/>
  <c r="E231" i="1"/>
  <c r="D231" i="1"/>
  <c r="F231" i="1" s="1"/>
  <c r="D230" i="1"/>
  <c r="F230" i="1" s="1"/>
  <c r="I229" i="1"/>
  <c r="G229" i="1"/>
  <c r="H229" i="1" s="1"/>
  <c r="I229" i="1" s="1" a="1"/>
  <c r="F229" i="1"/>
  <c r="E229" i="1"/>
  <c r="D229" i="1"/>
  <c r="D228" i="1"/>
  <c r="F228" i="1" s="1"/>
  <c r="G227" i="1"/>
  <c r="H227" i="1" s="1"/>
  <c r="I227" i="1" s="1" a="1"/>
  <c r="I227" i="1" s="1"/>
  <c r="E227" i="1"/>
  <c r="D227" i="1"/>
  <c r="F227" i="1" s="1"/>
  <c r="G226" i="1"/>
  <c r="H226" i="1" s="1"/>
  <c r="I226" i="1" s="1" a="1"/>
  <c r="I226" i="1" s="1"/>
  <c r="F226" i="1"/>
  <c r="D226" i="1"/>
  <c r="E226" i="1" s="1"/>
  <c r="I225" i="1"/>
  <c r="G225" i="1"/>
  <c r="H225" i="1" s="1"/>
  <c r="I225" i="1" s="1" a="1"/>
  <c r="F225" i="1"/>
  <c r="E225" i="1"/>
  <c r="D225" i="1"/>
  <c r="F224" i="1"/>
  <c r="E224" i="1"/>
  <c r="D224" i="1"/>
  <c r="G224" i="1" s="1"/>
  <c r="H224" i="1" s="1"/>
  <c r="I224" i="1" s="1" a="1"/>
  <c r="I224" i="1" s="1"/>
  <c r="G223" i="1"/>
  <c r="D223" i="1"/>
  <c r="F223" i="1" s="1"/>
  <c r="D222" i="1"/>
  <c r="F222" i="1" s="1"/>
  <c r="G221" i="1"/>
  <c r="F221" i="1"/>
  <c r="E221" i="1"/>
  <c r="D221" i="1"/>
  <c r="D220" i="1"/>
  <c r="G219" i="1"/>
  <c r="H219" i="1" s="1"/>
  <c r="I219" i="1" s="1" a="1"/>
  <c r="I219" i="1" s="1"/>
  <c r="E219" i="1"/>
  <c r="D219" i="1"/>
  <c r="F219" i="1" s="1"/>
  <c r="G218" i="1"/>
  <c r="H218" i="1" s="1"/>
  <c r="I218" i="1" s="1" a="1"/>
  <c r="I218" i="1" s="1"/>
  <c r="F218" i="1"/>
  <c r="D218" i="1"/>
  <c r="E218" i="1" s="1"/>
  <c r="I217" i="1" a="1"/>
  <c r="I217" i="1"/>
  <c r="G217" i="1"/>
  <c r="H217" i="1" s="1"/>
  <c r="F217" i="1"/>
  <c r="E217" i="1"/>
  <c r="D217" i="1"/>
  <c r="F216" i="1"/>
  <c r="H216" i="1" s="1"/>
  <c r="I216" i="1" s="1" a="1"/>
  <c r="I216" i="1" s="1"/>
  <c r="E216" i="1"/>
  <c r="D216" i="1"/>
  <c r="G216" i="1" s="1"/>
  <c r="G215" i="1"/>
  <c r="D215" i="1"/>
  <c r="D214" i="1"/>
  <c r="G213" i="1"/>
  <c r="F213" i="1"/>
  <c r="E213" i="1"/>
  <c r="D213" i="1"/>
  <c r="D212" i="1"/>
  <c r="D211" i="1"/>
  <c r="E211" i="1" s="1"/>
  <c r="H210" i="1"/>
  <c r="I210" i="1" s="1" a="1"/>
  <c r="I210" i="1" s="1"/>
  <c r="G210" i="1"/>
  <c r="F210" i="1"/>
  <c r="D210" i="1"/>
  <c r="E210" i="1" s="1"/>
  <c r="G209" i="1"/>
  <c r="F209" i="1"/>
  <c r="E209" i="1"/>
  <c r="D209" i="1"/>
  <c r="F208" i="1"/>
  <c r="E208" i="1"/>
  <c r="D208" i="1"/>
  <c r="G208" i="1" s="1"/>
  <c r="G207" i="1"/>
  <c r="D207" i="1"/>
  <c r="F207" i="1" s="1"/>
  <c r="F206" i="1"/>
  <c r="D206" i="1"/>
  <c r="G205" i="1"/>
  <c r="F205" i="1"/>
  <c r="E205" i="1"/>
  <c r="D205" i="1"/>
  <c r="D204" i="1"/>
  <c r="G203" i="1"/>
  <c r="E203" i="1"/>
  <c r="D203" i="1"/>
  <c r="F203" i="1" s="1"/>
  <c r="G202" i="1"/>
  <c r="H202" i="1" s="1"/>
  <c r="I202" i="1" s="1" a="1"/>
  <c r="I202" i="1" s="1"/>
  <c r="F202" i="1"/>
  <c r="D202" i="1"/>
  <c r="E202" i="1" s="1"/>
  <c r="I201" i="1" a="1"/>
  <c r="I201" i="1" s="1"/>
  <c r="G201" i="1"/>
  <c r="H201" i="1" s="1"/>
  <c r="F201" i="1"/>
  <c r="E201" i="1"/>
  <c r="D201" i="1"/>
  <c r="F200" i="1"/>
  <c r="H200" i="1" s="1"/>
  <c r="I200" i="1" s="1" a="1"/>
  <c r="I200" i="1" s="1"/>
  <c r="E200" i="1"/>
  <c r="D200" i="1"/>
  <c r="G200" i="1" s="1"/>
  <c r="D199" i="1"/>
  <c r="D198" i="1"/>
  <c r="G197" i="1"/>
  <c r="F197" i="1"/>
  <c r="E197" i="1"/>
  <c r="D197" i="1"/>
  <c r="D196" i="1"/>
  <c r="D195" i="1"/>
  <c r="G194" i="1"/>
  <c r="H194" i="1" s="1"/>
  <c r="I194" i="1" s="1" a="1"/>
  <c r="I194" i="1" s="1"/>
  <c r="F194" i="1"/>
  <c r="D194" i="1"/>
  <c r="E194" i="1" s="1"/>
  <c r="G193" i="1"/>
  <c r="H193" i="1" s="1"/>
  <c r="I193" i="1" s="1" a="1"/>
  <c r="I193" i="1" s="1"/>
  <c r="F193" i="1"/>
  <c r="E193" i="1"/>
  <c r="D193" i="1"/>
  <c r="F192" i="1"/>
  <c r="E192" i="1"/>
  <c r="D192" i="1"/>
  <c r="G192" i="1" s="1"/>
  <c r="G191" i="1"/>
  <c r="D191" i="1"/>
  <c r="F191" i="1" s="1"/>
  <c r="F190" i="1"/>
  <c r="D190" i="1"/>
  <c r="G189" i="1"/>
  <c r="F189" i="1"/>
  <c r="E189" i="1"/>
  <c r="D189" i="1"/>
  <c r="D188" i="1"/>
  <c r="G187" i="1"/>
  <c r="E187" i="1"/>
  <c r="D187" i="1"/>
  <c r="F187" i="1" s="1"/>
  <c r="G186" i="1"/>
  <c r="F186" i="1"/>
  <c r="D186" i="1"/>
  <c r="E186" i="1" s="1"/>
  <c r="I185" i="1" a="1"/>
  <c r="I185" i="1" s="1"/>
  <c r="G185" i="1"/>
  <c r="H185" i="1" s="1"/>
  <c r="F185" i="1"/>
  <c r="E185" i="1"/>
  <c r="D185" i="1"/>
  <c r="F184" i="1"/>
  <c r="H184" i="1" s="1"/>
  <c r="I184" i="1" s="1" a="1"/>
  <c r="I184" i="1" s="1"/>
  <c r="E184" i="1"/>
  <c r="D184" i="1"/>
  <c r="G184" i="1" s="1"/>
  <c r="D183" i="1"/>
  <c r="D182" i="1"/>
  <c r="I181" i="1"/>
  <c r="H181" i="1"/>
  <c r="I181" i="1" s="1" a="1"/>
  <c r="G181" i="1"/>
  <c r="F181" i="1"/>
  <c r="E181" i="1"/>
  <c r="D181" i="1"/>
  <c r="H180" i="1"/>
  <c r="I180" i="1" s="1" a="1"/>
  <c r="I180" i="1" s="1"/>
  <c r="G180" i="1"/>
  <c r="F180" i="1"/>
  <c r="D180" i="1"/>
  <c r="E180" i="1" s="1"/>
  <c r="F179" i="1"/>
  <c r="E179" i="1"/>
  <c r="D179" i="1"/>
  <c r="G179" i="1" s="1"/>
  <c r="H179" i="1" s="1"/>
  <c r="I179" i="1" s="1" a="1"/>
  <c r="I179" i="1" s="1"/>
  <c r="H178" i="1"/>
  <c r="I178" i="1" s="1" a="1"/>
  <c r="I178" i="1" s="1"/>
  <c r="G178" i="1"/>
  <c r="E178" i="1"/>
  <c r="D178" i="1"/>
  <c r="F178" i="1" s="1"/>
  <c r="D177" i="1"/>
  <c r="E177" i="1" s="1"/>
  <c r="I176" i="1" a="1"/>
  <c r="I176" i="1" s="1"/>
  <c r="G176" i="1"/>
  <c r="H176" i="1" s="1"/>
  <c r="F176" i="1"/>
  <c r="E176" i="1"/>
  <c r="D176" i="1"/>
  <c r="D175" i="1"/>
  <c r="D174" i="1"/>
  <c r="G173" i="1"/>
  <c r="H173" i="1" s="1"/>
  <c r="I173" i="1" s="1" a="1"/>
  <c r="I173" i="1" s="1"/>
  <c r="F173" i="1"/>
  <c r="D173" i="1"/>
  <c r="E173" i="1" s="1"/>
  <c r="I172" i="1" a="1"/>
  <c r="I172" i="1" s="1"/>
  <c r="G172" i="1"/>
  <c r="H172" i="1" s="1"/>
  <c r="F172" i="1"/>
  <c r="E172" i="1"/>
  <c r="D172" i="1"/>
  <c r="H171" i="1"/>
  <c r="I171" i="1" s="1" a="1"/>
  <c r="I171" i="1" s="1"/>
  <c r="F171" i="1"/>
  <c r="E171" i="1"/>
  <c r="D171" i="1"/>
  <c r="G171" i="1" s="1"/>
  <c r="D170" i="1"/>
  <c r="F170" i="1" s="1"/>
  <c r="G169" i="1"/>
  <c r="H169" i="1" s="1"/>
  <c r="I169" i="1" s="1" a="1"/>
  <c r="I169" i="1" s="1"/>
  <c r="F169" i="1"/>
  <c r="D169" i="1"/>
  <c r="E169" i="1" s="1"/>
  <c r="G168" i="1"/>
  <c r="F168" i="1"/>
  <c r="E168" i="1"/>
  <c r="D168" i="1"/>
  <c r="D167" i="1"/>
  <c r="D166" i="1"/>
  <c r="H165" i="1"/>
  <c r="I165" i="1" s="1" a="1"/>
  <c r="I165" i="1" s="1"/>
  <c r="G165" i="1"/>
  <c r="F165" i="1"/>
  <c r="D165" i="1"/>
  <c r="E165" i="1" s="1"/>
  <c r="G164" i="1"/>
  <c r="F164" i="1"/>
  <c r="E164" i="1"/>
  <c r="D164" i="1"/>
  <c r="F163" i="1"/>
  <c r="E163" i="1"/>
  <c r="D163" i="1"/>
  <c r="G163" i="1" s="1"/>
  <c r="H163" i="1" s="1"/>
  <c r="I163" i="1" s="1" a="1"/>
  <c r="I163" i="1" s="1"/>
  <c r="G162" i="1"/>
  <c r="H162" i="1" s="1"/>
  <c r="I162" i="1" s="1" a="1"/>
  <c r="I162" i="1" s="1"/>
  <c r="E162" i="1"/>
  <c r="D162" i="1"/>
  <c r="F162" i="1" s="1"/>
  <c r="G161" i="1"/>
  <c r="D161" i="1"/>
  <c r="E161" i="1" s="1"/>
  <c r="G160" i="1"/>
  <c r="F160" i="1"/>
  <c r="E160" i="1"/>
  <c r="D160" i="1"/>
  <c r="D159" i="1"/>
  <c r="D158" i="1"/>
  <c r="G157" i="1"/>
  <c r="F157" i="1"/>
  <c r="D157" i="1"/>
  <c r="E157" i="1" s="1"/>
  <c r="H157" i="1" s="1"/>
  <c r="I157" i="1" s="1" a="1"/>
  <c r="I157" i="1" s="1"/>
  <c r="I156" i="1" a="1"/>
  <c r="I156" i="1"/>
  <c r="G156" i="1"/>
  <c r="H156" i="1" s="1"/>
  <c r="F156" i="1"/>
  <c r="E156" i="1"/>
  <c r="D156" i="1"/>
  <c r="F155" i="1"/>
  <c r="H155" i="1" s="1"/>
  <c r="I155" i="1" s="1" a="1"/>
  <c r="I155" i="1" s="1"/>
  <c r="E155" i="1"/>
  <c r="D155" i="1"/>
  <c r="G155" i="1" s="1"/>
  <c r="G154" i="1"/>
  <c r="D154" i="1"/>
  <c r="F154" i="1" s="1"/>
  <c r="D153" i="1"/>
  <c r="E153" i="1" s="1"/>
  <c r="G152" i="1"/>
  <c r="F152" i="1"/>
  <c r="E152" i="1"/>
  <c r="D152" i="1"/>
  <c r="E151" i="1"/>
  <c r="D151" i="1"/>
  <c r="D150" i="1"/>
  <c r="G149" i="1"/>
  <c r="H149" i="1" s="1"/>
  <c r="I149" i="1" s="1" a="1"/>
  <c r="I149" i="1" s="1"/>
  <c r="F149" i="1"/>
  <c r="D149" i="1"/>
  <c r="E149" i="1" s="1"/>
  <c r="G148" i="1"/>
  <c r="F148" i="1"/>
  <c r="E148" i="1"/>
  <c r="D148" i="1"/>
  <c r="I147" i="1"/>
  <c r="H147" i="1"/>
  <c r="I147" i="1" s="1" a="1"/>
  <c r="F147" i="1"/>
  <c r="E147" i="1"/>
  <c r="D147" i="1"/>
  <c r="G147" i="1" s="1"/>
  <c r="D146" i="1"/>
  <c r="F146" i="1" s="1"/>
  <c r="G145" i="1"/>
  <c r="D145" i="1"/>
  <c r="E145" i="1" s="1"/>
  <c r="G144" i="1"/>
  <c r="F144" i="1"/>
  <c r="E144" i="1"/>
  <c r="D144" i="1"/>
  <c r="E143" i="1"/>
  <c r="D143" i="1"/>
  <c r="D142" i="1"/>
  <c r="I141" i="1" a="1"/>
  <c r="I141" i="1" s="1"/>
  <c r="H141" i="1"/>
  <c r="G141" i="1"/>
  <c r="F141" i="1"/>
  <c r="D141" i="1"/>
  <c r="E141" i="1" s="1"/>
  <c r="G140" i="1"/>
  <c r="F140" i="1"/>
  <c r="E140" i="1"/>
  <c r="D140" i="1"/>
  <c r="F139" i="1"/>
  <c r="E139" i="1"/>
  <c r="D139" i="1"/>
  <c r="G139" i="1" s="1"/>
  <c r="H139" i="1" s="1"/>
  <c r="I139" i="1" s="1" a="1"/>
  <c r="I139" i="1" s="1"/>
  <c r="G138" i="1"/>
  <c r="D138" i="1"/>
  <c r="F138" i="1" s="1"/>
  <c r="D137" i="1"/>
  <c r="E137" i="1" s="1"/>
  <c r="G136" i="1"/>
  <c r="H136" i="1" s="1"/>
  <c r="I136" i="1" s="1" a="1"/>
  <c r="I136" i="1" s="1"/>
  <c r="F136" i="1"/>
  <c r="E136" i="1"/>
  <c r="D136" i="1"/>
  <c r="D135" i="1"/>
  <c r="E135" i="1" s="1"/>
  <c r="D134" i="1"/>
  <c r="G133" i="1"/>
  <c r="H133" i="1" s="1"/>
  <c r="I133" i="1" s="1" a="1"/>
  <c r="I133" i="1" s="1"/>
  <c r="F133" i="1"/>
  <c r="D133" i="1"/>
  <c r="E133" i="1" s="1"/>
  <c r="G132" i="1"/>
  <c r="F132" i="1"/>
  <c r="E132" i="1"/>
  <c r="D132" i="1"/>
  <c r="F131" i="1"/>
  <c r="H131" i="1" s="1"/>
  <c r="I131" i="1" s="1" a="1"/>
  <c r="I131" i="1" s="1"/>
  <c r="E131" i="1"/>
  <c r="D131" i="1"/>
  <c r="G131" i="1" s="1"/>
  <c r="D130" i="1"/>
  <c r="F130" i="1" s="1"/>
  <c r="G129" i="1"/>
  <c r="F129" i="1"/>
  <c r="D129" i="1"/>
  <c r="E129" i="1" s="1"/>
  <c r="G128" i="1"/>
  <c r="H128" i="1" s="1"/>
  <c r="I128" i="1" s="1" a="1"/>
  <c r="I128" i="1" s="1"/>
  <c r="F128" i="1"/>
  <c r="E128" i="1"/>
  <c r="D128" i="1"/>
  <c r="E127" i="1"/>
  <c r="D127" i="1"/>
  <c r="D126" i="1"/>
  <c r="G125" i="1"/>
  <c r="H125" i="1" s="1"/>
  <c r="I125" i="1" s="1" a="1"/>
  <c r="I125" i="1" s="1"/>
  <c r="F125" i="1"/>
  <c r="D125" i="1"/>
  <c r="E125" i="1" s="1"/>
  <c r="G124" i="1"/>
  <c r="F124" i="1"/>
  <c r="E124" i="1"/>
  <c r="D124" i="1"/>
  <c r="F123" i="1"/>
  <c r="H123" i="1" s="1"/>
  <c r="I123" i="1" s="1" a="1"/>
  <c r="I123" i="1" s="1"/>
  <c r="E123" i="1"/>
  <c r="D123" i="1"/>
  <c r="G123" i="1" s="1"/>
  <c r="G122" i="1"/>
  <c r="H122" i="1" s="1"/>
  <c r="I122" i="1" s="1" a="1"/>
  <c r="I122" i="1" s="1"/>
  <c r="E122" i="1"/>
  <c r="D122" i="1"/>
  <c r="F122" i="1" s="1"/>
  <c r="G121" i="1"/>
  <c r="F121" i="1"/>
  <c r="D121" i="1"/>
  <c r="E121" i="1" s="1"/>
  <c r="G120" i="1"/>
  <c r="F120" i="1"/>
  <c r="E120" i="1"/>
  <c r="D120" i="1"/>
  <c r="D119" i="1"/>
  <c r="D118" i="1"/>
  <c r="G117" i="1"/>
  <c r="H117" i="1" s="1"/>
  <c r="I117" i="1" s="1" a="1"/>
  <c r="I117" i="1" s="1"/>
  <c r="F117" i="1"/>
  <c r="D117" i="1"/>
  <c r="E117" i="1" s="1"/>
  <c r="G116" i="1"/>
  <c r="H116" i="1" s="1"/>
  <c r="I116" i="1" s="1" a="1"/>
  <c r="I116" i="1" s="1"/>
  <c r="F116" i="1"/>
  <c r="E116" i="1"/>
  <c r="D116" i="1"/>
  <c r="F115" i="1"/>
  <c r="E115" i="1"/>
  <c r="D115" i="1"/>
  <c r="G115" i="1" s="1"/>
  <c r="H115" i="1" s="1"/>
  <c r="I115" i="1" s="1" a="1"/>
  <c r="I115" i="1" s="1"/>
  <c r="H114" i="1"/>
  <c r="I114" i="1" s="1" a="1"/>
  <c r="I114" i="1" s="1"/>
  <c r="G114" i="1"/>
  <c r="E114" i="1"/>
  <c r="D114" i="1"/>
  <c r="F114" i="1" s="1"/>
  <c r="D113" i="1"/>
  <c r="E113" i="1" s="1"/>
  <c r="I112" i="1" a="1"/>
  <c r="I112" i="1" s="1"/>
  <c r="G112" i="1"/>
  <c r="H112" i="1" s="1"/>
  <c r="F112" i="1"/>
  <c r="E112" i="1"/>
  <c r="D112" i="1"/>
  <c r="D111" i="1"/>
  <c r="D110" i="1"/>
  <c r="G109" i="1"/>
  <c r="H109" i="1" s="1"/>
  <c r="I109" i="1" s="1" a="1"/>
  <c r="I109" i="1" s="1"/>
  <c r="F109" i="1"/>
  <c r="D109" i="1"/>
  <c r="E109" i="1" s="1"/>
  <c r="I108" i="1" a="1"/>
  <c r="I108" i="1" s="1"/>
  <c r="G108" i="1"/>
  <c r="H108" i="1" s="1"/>
  <c r="F108" i="1"/>
  <c r="E108" i="1"/>
  <c r="D108" i="1"/>
  <c r="H107" i="1"/>
  <c r="I107" i="1" s="1" a="1"/>
  <c r="I107" i="1" s="1"/>
  <c r="F107" i="1"/>
  <c r="E107" i="1"/>
  <c r="D107" i="1"/>
  <c r="G107" i="1" s="1"/>
  <c r="D106" i="1"/>
  <c r="F106" i="1" s="1"/>
  <c r="G105" i="1"/>
  <c r="H105" i="1" s="1"/>
  <c r="I105" i="1" s="1" a="1"/>
  <c r="I105" i="1" s="1"/>
  <c r="F105" i="1"/>
  <c r="D105" i="1"/>
  <c r="E105" i="1" s="1"/>
  <c r="G104" i="1"/>
  <c r="F104" i="1"/>
  <c r="E104" i="1"/>
  <c r="D104" i="1"/>
  <c r="D103" i="1"/>
  <c r="D102" i="1"/>
  <c r="H101" i="1"/>
  <c r="I101" i="1" s="1" a="1"/>
  <c r="I101" i="1" s="1"/>
  <c r="G101" i="1"/>
  <c r="F101" i="1"/>
  <c r="D101" i="1"/>
  <c r="E101" i="1" s="1"/>
  <c r="G100" i="1"/>
  <c r="F100" i="1"/>
  <c r="E100" i="1"/>
  <c r="D100" i="1"/>
  <c r="F99" i="1"/>
  <c r="E99" i="1"/>
  <c r="D99" i="1"/>
  <c r="G99" i="1" s="1"/>
  <c r="H99" i="1" s="1"/>
  <c r="I99" i="1" s="1" a="1"/>
  <c r="I99" i="1" s="1"/>
  <c r="G98" i="1"/>
  <c r="H98" i="1" s="1"/>
  <c r="I98" i="1" s="1" a="1"/>
  <c r="I98" i="1" s="1"/>
  <c r="E98" i="1"/>
  <c r="D98" i="1"/>
  <c r="F98" i="1" s="1"/>
  <c r="G97" i="1"/>
  <c r="D97" i="1"/>
  <c r="E97" i="1" s="1"/>
  <c r="G96" i="1"/>
  <c r="F96" i="1"/>
  <c r="E96" i="1"/>
  <c r="D96" i="1"/>
  <c r="D95" i="1"/>
  <c r="E95" i="1" s="1"/>
  <c r="D94" i="1"/>
  <c r="G93" i="1"/>
  <c r="F93" i="1"/>
  <c r="D93" i="1"/>
  <c r="E93" i="1" s="1"/>
  <c r="H93" i="1" s="1"/>
  <c r="I93" i="1" s="1" a="1"/>
  <c r="I93" i="1" s="1"/>
  <c r="I92" i="1" a="1"/>
  <c r="I92" i="1"/>
  <c r="G92" i="1"/>
  <c r="H92" i="1" s="1"/>
  <c r="F92" i="1"/>
  <c r="E92" i="1"/>
  <c r="D92" i="1"/>
  <c r="F91" i="1"/>
  <c r="H91" i="1" s="1"/>
  <c r="I91" i="1" s="1" a="1"/>
  <c r="I91" i="1" s="1"/>
  <c r="E91" i="1"/>
  <c r="D91" i="1"/>
  <c r="G91" i="1" s="1"/>
  <c r="G90" i="1"/>
  <c r="D90" i="1"/>
  <c r="F90" i="1" s="1"/>
  <c r="D89" i="1"/>
  <c r="E89" i="1" s="1"/>
  <c r="G88" i="1"/>
  <c r="F88" i="1"/>
  <c r="E88" i="1"/>
  <c r="D88" i="1"/>
  <c r="E87" i="1"/>
  <c r="D87" i="1"/>
  <c r="D86" i="1"/>
  <c r="G85" i="1"/>
  <c r="H85" i="1" s="1"/>
  <c r="I85" i="1" s="1" a="1"/>
  <c r="I85" i="1" s="1"/>
  <c r="F85" i="1"/>
  <c r="D85" i="1"/>
  <c r="E85" i="1" s="1"/>
  <c r="G84" i="1"/>
  <c r="F84" i="1"/>
  <c r="E84" i="1"/>
  <c r="D84" i="1"/>
  <c r="I83" i="1"/>
  <c r="H83" i="1"/>
  <c r="I83" i="1" s="1" a="1"/>
  <c r="F83" i="1"/>
  <c r="E83" i="1"/>
  <c r="D83" i="1"/>
  <c r="G83" i="1" s="1"/>
  <c r="D82" i="1"/>
  <c r="F82" i="1" s="1"/>
  <c r="G81" i="1"/>
  <c r="F81" i="1"/>
  <c r="D81" i="1"/>
  <c r="E81" i="1" s="1"/>
  <c r="G80" i="1"/>
  <c r="F80" i="1"/>
  <c r="E80" i="1"/>
  <c r="D80" i="1"/>
  <c r="D79" i="1"/>
  <c r="E79" i="1" s="1"/>
  <c r="D78" i="1"/>
  <c r="G77" i="1"/>
  <c r="H77" i="1" s="1"/>
  <c r="I77" i="1" s="1" a="1"/>
  <c r="I77" i="1" s="1"/>
  <c r="F77" i="1"/>
  <c r="D77" i="1"/>
  <c r="E77" i="1" s="1"/>
  <c r="I76" i="1" a="1"/>
  <c r="I76" i="1" s="1"/>
  <c r="G76" i="1"/>
  <c r="H76" i="1" s="1"/>
  <c r="F76" i="1"/>
  <c r="E76" i="1"/>
  <c r="D76" i="1"/>
  <c r="F75" i="1"/>
  <c r="D75" i="1"/>
  <c r="G75" i="1" s="1"/>
  <c r="D74" i="1"/>
  <c r="F74" i="1" s="1"/>
  <c r="G73" i="1"/>
  <c r="D73" i="1"/>
  <c r="E73" i="1" s="1"/>
  <c r="G72" i="1"/>
  <c r="F72" i="1"/>
  <c r="E72" i="1"/>
  <c r="D72" i="1"/>
  <c r="D71" i="1"/>
  <c r="E71" i="1" s="1"/>
  <c r="G70" i="1"/>
  <c r="D70" i="1"/>
  <c r="G69" i="1"/>
  <c r="H69" i="1" s="1"/>
  <c r="I69" i="1" s="1" a="1"/>
  <c r="I69" i="1" s="1"/>
  <c r="F69" i="1"/>
  <c r="D69" i="1"/>
  <c r="E69" i="1" s="1"/>
  <c r="G68" i="1"/>
  <c r="F68" i="1"/>
  <c r="E68" i="1"/>
  <c r="D68" i="1"/>
  <c r="F67" i="1"/>
  <c r="H67" i="1" s="1"/>
  <c r="I67" i="1" s="1" a="1"/>
  <c r="I67" i="1" s="1"/>
  <c r="E67" i="1"/>
  <c r="D67" i="1"/>
  <c r="G67" i="1" s="1"/>
  <c r="D66" i="1"/>
  <c r="F66" i="1" s="1"/>
  <c r="G65" i="1"/>
  <c r="H65" i="1" s="1"/>
  <c r="I65" i="1" s="1" a="1"/>
  <c r="I65" i="1" s="1"/>
  <c r="F65" i="1"/>
  <c r="D65" i="1"/>
  <c r="E65" i="1" s="1"/>
  <c r="G64" i="1"/>
  <c r="F64" i="1"/>
  <c r="E64" i="1"/>
  <c r="D64" i="1"/>
  <c r="D63" i="1"/>
  <c r="G62" i="1"/>
  <c r="D62" i="1"/>
  <c r="G61" i="1"/>
  <c r="F61" i="1"/>
  <c r="D61" i="1"/>
  <c r="E61" i="1" s="1"/>
  <c r="H61" i="1" s="1"/>
  <c r="I61" i="1" s="1" a="1"/>
  <c r="I61" i="1" s="1"/>
  <c r="I60" i="1" a="1"/>
  <c r="I60" i="1"/>
  <c r="G60" i="1"/>
  <c r="H60" i="1" s="1"/>
  <c r="F60" i="1"/>
  <c r="E60" i="1"/>
  <c r="D60" i="1"/>
  <c r="F59" i="1"/>
  <c r="E59" i="1"/>
  <c r="D59" i="1"/>
  <c r="G59" i="1" s="1"/>
  <c r="H59" i="1" s="1"/>
  <c r="I59" i="1" s="1" a="1"/>
  <c r="I59" i="1" s="1"/>
  <c r="G58" i="1"/>
  <c r="D58" i="1"/>
  <c r="F58" i="1" s="1"/>
  <c r="G57" i="1"/>
  <c r="F57" i="1"/>
  <c r="D57" i="1"/>
  <c r="E57" i="1" s="1"/>
  <c r="G56" i="1"/>
  <c r="F56" i="1"/>
  <c r="E56" i="1"/>
  <c r="D56" i="1"/>
  <c r="E55" i="1"/>
  <c r="D55" i="1"/>
  <c r="D54" i="1"/>
  <c r="G53" i="1"/>
  <c r="H53" i="1" s="1"/>
  <c r="I53" i="1" s="1" a="1"/>
  <c r="I53" i="1" s="1"/>
  <c r="F53" i="1"/>
  <c r="D53" i="1"/>
  <c r="E53" i="1" s="1"/>
  <c r="G52" i="1"/>
  <c r="H52" i="1" s="1"/>
  <c r="I52" i="1" s="1" a="1"/>
  <c r="I52" i="1" s="1"/>
  <c r="F52" i="1"/>
  <c r="E52" i="1"/>
  <c r="D52" i="1"/>
  <c r="D51" i="1"/>
  <c r="G51" i="1" s="1"/>
  <c r="H50" i="1"/>
  <c r="I50" i="1" s="1" a="1"/>
  <c r="I50" i="1" s="1"/>
  <c r="G50" i="1"/>
  <c r="E50" i="1"/>
  <c r="D50" i="1"/>
  <c r="F50" i="1" s="1"/>
  <c r="D49" i="1"/>
  <c r="E49" i="1" s="1"/>
  <c r="I48" i="1" a="1"/>
  <c r="I48" i="1" s="1"/>
  <c r="G48" i="1"/>
  <c r="H48" i="1" s="1"/>
  <c r="F48" i="1"/>
  <c r="E48" i="1"/>
  <c r="D48" i="1"/>
  <c r="D47" i="1"/>
  <c r="D46" i="1"/>
  <c r="G46" i="1" s="1"/>
  <c r="I45" i="1" a="1"/>
  <c r="I45" i="1" s="1"/>
  <c r="H45" i="1"/>
  <c r="G45" i="1"/>
  <c r="F45" i="1"/>
  <c r="D45" i="1"/>
  <c r="E45" i="1" s="1"/>
  <c r="G44" i="1"/>
  <c r="F44" i="1"/>
  <c r="E44" i="1"/>
  <c r="D44" i="1"/>
  <c r="D43" i="1"/>
  <c r="G43" i="1" s="1"/>
  <c r="G42" i="1"/>
  <c r="D42" i="1"/>
  <c r="F42" i="1" s="1"/>
  <c r="D41" i="1"/>
  <c r="E41" i="1" s="1"/>
  <c r="G40" i="1"/>
  <c r="F40" i="1"/>
  <c r="E40" i="1"/>
  <c r="D40" i="1"/>
  <c r="E39" i="1"/>
  <c r="D39" i="1"/>
  <c r="D38" i="1"/>
  <c r="G38" i="1" s="1"/>
  <c r="H37" i="1"/>
  <c r="I37" i="1" s="1" a="1"/>
  <c r="I37" i="1" s="1"/>
  <c r="G37" i="1"/>
  <c r="F37" i="1"/>
  <c r="D37" i="1"/>
  <c r="E37" i="1" s="1"/>
  <c r="G36" i="1"/>
  <c r="F36" i="1"/>
  <c r="E36" i="1"/>
  <c r="D36" i="1"/>
  <c r="D35" i="1"/>
  <c r="G35" i="1" s="1"/>
  <c r="G34" i="1"/>
  <c r="D34" i="1"/>
  <c r="F34" i="1" s="1"/>
  <c r="D33" i="1"/>
  <c r="E33" i="1" s="1"/>
  <c r="I32" i="1" a="1"/>
  <c r="I32" i="1" s="1"/>
  <c r="H32" i="1"/>
  <c r="G32" i="1"/>
  <c r="F32" i="1"/>
  <c r="E32" i="1"/>
  <c r="D32" i="1"/>
  <c r="G31" i="1"/>
  <c r="H31" i="1" s="1"/>
  <c r="I31" i="1" s="1" a="1"/>
  <c r="I31" i="1" s="1"/>
  <c r="E31" i="1"/>
  <c r="D31" i="1"/>
  <c r="F31" i="1" s="1"/>
  <c r="G30" i="1"/>
  <c r="H30" i="1" s="1"/>
  <c r="I30" i="1" s="1" a="1"/>
  <c r="I30" i="1" s="1"/>
  <c r="F30" i="1"/>
  <c r="D30" i="1"/>
  <c r="E30" i="1" s="1"/>
  <c r="G29" i="1"/>
  <c r="H29" i="1" s="1"/>
  <c r="I29" i="1" s="1" a="1"/>
  <c r="I29" i="1" s="1"/>
  <c r="F29" i="1"/>
  <c r="E29" i="1"/>
  <c r="D29" i="1"/>
  <c r="G28" i="1"/>
  <c r="D28" i="1"/>
  <c r="F28" i="1" s="1"/>
  <c r="F27" i="1"/>
  <c r="D27" i="1"/>
  <c r="G27" i="1" s="1"/>
  <c r="D26" i="1"/>
  <c r="F26" i="1" s="1"/>
  <c r="G25" i="1"/>
  <c r="D25" i="1"/>
  <c r="E25" i="1" s="1"/>
  <c r="H24" i="1"/>
  <c r="I24" i="1" s="1" a="1"/>
  <c r="I24" i="1" s="1"/>
  <c r="G24" i="1"/>
  <c r="F24" i="1"/>
  <c r="E24" i="1"/>
  <c r="D24" i="1"/>
  <c r="G23" i="1"/>
  <c r="H23" i="1" s="1"/>
  <c r="I23" i="1" s="1" a="1"/>
  <c r="I23" i="1" s="1"/>
  <c r="E23" i="1"/>
  <c r="D23" i="1"/>
  <c r="F23" i="1" s="1"/>
  <c r="D22" i="1"/>
  <c r="E22" i="1" s="1"/>
  <c r="I21" i="1" a="1"/>
  <c r="I21" i="1" s="1"/>
  <c r="H21" i="1"/>
  <c r="G21" i="1"/>
  <c r="F21" i="1"/>
  <c r="E21" i="1"/>
  <c r="D21" i="1"/>
  <c r="G20" i="1"/>
  <c r="F20" i="1"/>
  <c r="D20" i="1"/>
  <c r="E20" i="1" s="1"/>
  <c r="D19" i="1"/>
  <c r="G19" i="1" s="1"/>
  <c r="G18" i="1"/>
  <c r="D18" i="1"/>
  <c r="F18" i="1" s="1"/>
  <c r="G17" i="1"/>
  <c r="H17" i="1" s="1"/>
  <c r="I17" i="1" s="1" a="1"/>
  <c r="I17" i="1" s="1"/>
  <c r="F17" i="1"/>
  <c r="D17" i="1"/>
  <c r="E17" i="1" s="1"/>
  <c r="G16" i="1"/>
  <c r="F16" i="1"/>
  <c r="H16" i="1" s="1"/>
  <c r="I16" i="1" s="1" a="1"/>
  <c r="I16" i="1" s="1"/>
  <c r="E16" i="1"/>
  <c r="D16" i="1"/>
  <c r="D15" i="1"/>
  <c r="F15" i="1" s="1"/>
  <c r="I14" i="1"/>
  <c r="H14" i="1"/>
  <c r="I14" i="1" s="1" a="1"/>
  <c r="G14" i="1"/>
  <c r="F14" i="1"/>
  <c r="D14" i="1"/>
  <c r="E14" i="1" s="1"/>
  <c r="G13" i="1"/>
  <c r="H13" i="1" s="1"/>
  <c r="I13" i="1" s="1" a="1"/>
  <c r="I13" i="1" s="1"/>
  <c r="F13" i="1"/>
  <c r="E13" i="1"/>
  <c r="D13" i="1"/>
  <c r="D12" i="1"/>
  <c r="E12" i="1" s="1"/>
  <c r="F11" i="1"/>
  <c r="D11" i="1"/>
  <c r="G11" i="1" s="1"/>
  <c r="G10" i="1"/>
  <c r="H10" i="1" s="1"/>
  <c r="I10" i="1" s="1" a="1"/>
  <c r="I10" i="1" s="1"/>
  <c r="E10" i="1"/>
  <c r="D10" i="1"/>
  <c r="F10" i="1" s="1"/>
  <c r="D9" i="1"/>
  <c r="E9" i="1" s="1"/>
  <c r="I8" i="1" a="1"/>
  <c r="I8" i="1" s="1"/>
  <c r="H8" i="1"/>
  <c r="G8" i="1"/>
  <c r="F8" i="1"/>
  <c r="E8" i="1"/>
  <c r="D8" i="1"/>
  <c r="I7" i="1" a="1"/>
  <c r="I7" i="1"/>
  <c r="H7" i="1"/>
  <c r="G7" i="1"/>
  <c r="E7" i="1"/>
  <c r="D7" i="1"/>
  <c r="F7" i="1" s="1"/>
  <c r="G6" i="1"/>
  <c r="H6" i="1" s="1"/>
  <c r="I6" i="1" s="1" a="1"/>
  <c r="I6" i="1" s="1"/>
  <c r="F6" i="1"/>
  <c r="E6" i="1"/>
  <c r="D6" i="1"/>
  <c r="D5" i="1"/>
  <c r="E5" i="1" s="1"/>
  <c r="G4" i="1"/>
  <c r="D4" i="1"/>
  <c r="F4" i="1" s="1"/>
  <c r="I3" i="1" a="1"/>
  <c r="I3" i="1"/>
  <c r="H3" i="1"/>
  <c r="F3" i="1"/>
  <c r="E3" i="1"/>
  <c r="D3" i="1"/>
  <c r="G3" i="1" s="1"/>
  <c r="G2" i="1"/>
  <c r="H2" i="1" s="1"/>
  <c r="I2" i="1" s="1" a="1"/>
  <c r="I2" i="1" s="1"/>
  <c r="E2" i="1"/>
  <c r="D2" i="1"/>
  <c r="F2" i="1" s="1"/>
  <c r="H11" i="1" l="1"/>
  <c r="I11" i="1" s="1" a="1"/>
  <c r="I11" i="1" s="1"/>
  <c r="F5" i="1"/>
  <c r="F12" i="1"/>
  <c r="H100" i="1"/>
  <c r="I100" i="1" s="1" a="1"/>
  <c r="I100" i="1" s="1"/>
  <c r="G102" i="1"/>
  <c r="H102" i="1" s="1"/>
  <c r="I102" i="1" s="1" a="1"/>
  <c r="I102" i="1" s="1"/>
  <c r="F102" i="1"/>
  <c r="E102" i="1"/>
  <c r="E106" i="1"/>
  <c r="F113" i="1"/>
  <c r="H120" i="1"/>
  <c r="I120" i="1" s="1" a="1"/>
  <c r="I120" i="1" s="1"/>
  <c r="G146" i="1"/>
  <c r="G153" i="1"/>
  <c r="G159" i="1"/>
  <c r="H159" i="1" s="1"/>
  <c r="I159" i="1" s="1" a="1"/>
  <c r="I159" i="1" s="1"/>
  <c r="F159" i="1"/>
  <c r="H164" i="1"/>
  <c r="I164" i="1" s="1" a="1"/>
  <c r="I164" i="1" s="1"/>
  <c r="G166" i="1"/>
  <c r="H166" i="1" s="1"/>
  <c r="I166" i="1" s="1" a="1"/>
  <c r="I166" i="1" s="1"/>
  <c r="F166" i="1"/>
  <c r="E166" i="1"/>
  <c r="E170" i="1"/>
  <c r="F177" i="1"/>
  <c r="H209" i="1"/>
  <c r="I209" i="1" s="1" a="1"/>
  <c r="I209" i="1" s="1"/>
  <c r="G212" i="1"/>
  <c r="F212" i="1"/>
  <c r="G220" i="1"/>
  <c r="H220" i="1" s="1"/>
  <c r="I220" i="1" s="1" a="1"/>
  <c r="I220" i="1" s="1"/>
  <c r="F220" i="1"/>
  <c r="E220" i="1"/>
  <c r="G246" i="1"/>
  <c r="E246" i="1"/>
  <c r="F246" i="1"/>
  <c r="G254" i="1"/>
  <c r="E254" i="1"/>
  <c r="H259" i="1"/>
  <c r="I259" i="1" s="1" a="1"/>
  <c r="I259" i="1" s="1"/>
  <c r="G318" i="1"/>
  <c r="F318" i="1"/>
  <c r="E318" i="1"/>
  <c r="E376" i="1"/>
  <c r="G376" i="1"/>
  <c r="F376" i="1"/>
  <c r="H20" i="1"/>
  <c r="I20" i="1" s="1" a="1"/>
  <c r="I20" i="1" s="1"/>
  <c r="G118" i="1"/>
  <c r="F118" i="1"/>
  <c r="E118" i="1"/>
  <c r="F199" i="1"/>
  <c r="E199" i="1"/>
  <c r="E51" i="1"/>
  <c r="H96" i="1"/>
  <c r="I96" i="1" s="1" a="1"/>
  <c r="I96" i="1" s="1"/>
  <c r="H140" i="1"/>
  <c r="I140" i="1" s="1" a="1"/>
  <c r="I140" i="1" s="1"/>
  <c r="F9" i="1"/>
  <c r="F19" i="1"/>
  <c r="H19" i="1" s="1"/>
  <c r="I19" i="1" s="1" a="1"/>
  <c r="I19" i="1" s="1"/>
  <c r="F22" i="1"/>
  <c r="H36" i="1"/>
  <c r="I36" i="1" s="1" a="1"/>
  <c r="I36" i="1" s="1"/>
  <c r="G89" i="1"/>
  <c r="E4" i="1"/>
  <c r="G5" i="1"/>
  <c r="H5" i="1" s="1"/>
  <c r="I5" i="1" s="1" a="1"/>
  <c r="I5" i="1" s="1"/>
  <c r="G9" i="1"/>
  <c r="G12" i="1"/>
  <c r="H12" i="1" s="1"/>
  <c r="I12" i="1" s="1" a="1"/>
  <c r="I12" i="1" s="1"/>
  <c r="G15" i="1"/>
  <c r="H15" i="1" s="1"/>
  <c r="I15" i="1" s="1" a="1"/>
  <c r="I15" i="1" s="1"/>
  <c r="G22" i="1"/>
  <c r="H22" i="1" s="1"/>
  <c r="I22" i="1" s="1" a="1"/>
  <c r="I22" i="1" s="1"/>
  <c r="E28" i="1"/>
  <c r="E35" i="1"/>
  <c r="G41" i="1"/>
  <c r="F43" i="1"/>
  <c r="H43" i="1" s="1"/>
  <c r="I43" i="1" s="1" a="1"/>
  <c r="I43" i="1" s="1"/>
  <c r="G63" i="1"/>
  <c r="F63" i="1"/>
  <c r="H64" i="1"/>
  <c r="I64" i="1" s="1" a="1"/>
  <c r="I64" i="1" s="1"/>
  <c r="E66" i="1"/>
  <c r="G74" i="1"/>
  <c r="G106" i="1"/>
  <c r="H106" i="1" s="1"/>
  <c r="I106" i="1" s="1" a="1"/>
  <c r="I106" i="1" s="1"/>
  <c r="G113" i="1"/>
  <c r="H113" i="1" s="1"/>
  <c r="I113" i="1" s="1" a="1"/>
  <c r="I113" i="1" s="1"/>
  <c r="G119" i="1"/>
  <c r="F119" i="1"/>
  <c r="H124" i="1"/>
  <c r="I124" i="1" s="1" a="1"/>
  <c r="I124" i="1" s="1"/>
  <c r="G126" i="1"/>
  <c r="H126" i="1" s="1"/>
  <c r="I126" i="1" s="1" a="1"/>
  <c r="I126" i="1" s="1"/>
  <c r="F126" i="1"/>
  <c r="E126" i="1"/>
  <c r="E130" i="1"/>
  <c r="F137" i="1"/>
  <c r="H144" i="1"/>
  <c r="I144" i="1" s="1" a="1"/>
  <c r="I144" i="1" s="1"/>
  <c r="E159" i="1"/>
  <c r="G170" i="1"/>
  <c r="H170" i="1" s="1"/>
  <c r="I170" i="1" s="1" a="1"/>
  <c r="I170" i="1" s="1"/>
  <c r="G177" i="1"/>
  <c r="H177" i="1" s="1"/>
  <c r="I177" i="1" s="1" a="1"/>
  <c r="I177" i="1" s="1"/>
  <c r="F183" i="1"/>
  <c r="E183" i="1"/>
  <c r="H186" i="1"/>
  <c r="I186" i="1" s="1" a="1"/>
  <c r="I186" i="1" s="1"/>
  <c r="F195" i="1"/>
  <c r="G195" i="1"/>
  <c r="H203" i="1"/>
  <c r="I203" i="1" s="1" a="1"/>
  <c r="I203" i="1" s="1"/>
  <c r="E212" i="1"/>
  <c r="E214" i="1"/>
  <c r="G214" i="1"/>
  <c r="F214" i="1"/>
  <c r="E242" i="1"/>
  <c r="G242" i="1"/>
  <c r="F242" i="1"/>
  <c r="F254" i="1"/>
  <c r="G260" i="1"/>
  <c r="E260" i="1"/>
  <c r="F260" i="1"/>
  <c r="E182" i="1"/>
  <c r="G182" i="1"/>
  <c r="H182" i="1" s="1"/>
  <c r="I182" i="1" s="1" a="1"/>
  <c r="I182" i="1" s="1"/>
  <c r="H57" i="1"/>
  <c r="I57" i="1" s="1" a="1"/>
  <c r="I57" i="1" s="1"/>
  <c r="G199" i="1"/>
  <c r="E222" i="1"/>
  <c r="G222" i="1"/>
  <c r="H222" i="1" s="1"/>
  <c r="I222" i="1" s="1" a="1"/>
  <c r="I222" i="1" s="1"/>
  <c r="H283" i="1"/>
  <c r="I283" i="1" s="1" a="1"/>
  <c r="I283" i="1" s="1"/>
  <c r="E15" i="1"/>
  <c r="G26" i="1"/>
  <c r="G33" i="1"/>
  <c r="H33" i="1" s="1"/>
  <c r="I33" i="1" s="1" a="1"/>
  <c r="I33" i="1" s="1"/>
  <c r="F38" i="1"/>
  <c r="H38" i="1" s="1"/>
  <c r="I38" i="1" s="1" a="1"/>
  <c r="I38" i="1" s="1"/>
  <c r="E38" i="1"/>
  <c r="F41" i="1"/>
  <c r="E43" i="1"/>
  <c r="G49" i="1"/>
  <c r="H49" i="1" s="1"/>
  <c r="I49" i="1" s="1" a="1"/>
  <c r="I49" i="1" s="1"/>
  <c r="F51" i="1"/>
  <c r="H51" i="1" s="1"/>
  <c r="I51" i="1" s="1" a="1"/>
  <c r="I51" i="1" s="1"/>
  <c r="G71" i="1"/>
  <c r="F71" i="1"/>
  <c r="H72" i="1"/>
  <c r="I72" i="1" s="1" a="1"/>
  <c r="I72" i="1" s="1"/>
  <c r="E74" i="1"/>
  <c r="G82" i="1"/>
  <c r="G95" i="1"/>
  <c r="F95" i="1"/>
  <c r="E11" i="1"/>
  <c r="E18" i="1"/>
  <c r="H18" i="1" s="1"/>
  <c r="I18" i="1" s="1" a="1"/>
  <c r="I18" i="1" s="1"/>
  <c r="F25" i="1"/>
  <c r="F35" i="1"/>
  <c r="H35" i="1" s="1"/>
  <c r="I35" i="1" s="1" a="1"/>
  <c r="I35" i="1" s="1"/>
  <c r="G55" i="1"/>
  <c r="F55" i="1"/>
  <c r="H56" i="1"/>
  <c r="I56" i="1" s="1" a="1"/>
  <c r="I56" i="1" s="1"/>
  <c r="E58" i="1"/>
  <c r="H58" i="1" s="1"/>
  <c r="I58" i="1" s="1" a="1"/>
  <c r="I58" i="1" s="1"/>
  <c r="E63" i="1"/>
  <c r="G66" i="1"/>
  <c r="H66" i="1" s="1"/>
  <c r="I66" i="1" s="1" a="1"/>
  <c r="I66" i="1" s="1"/>
  <c r="H84" i="1"/>
  <c r="I84" i="1" s="1" a="1"/>
  <c r="I84" i="1" s="1"/>
  <c r="G86" i="1"/>
  <c r="F86" i="1"/>
  <c r="E86" i="1"/>
  <c r="E90" i="1"/>
  <c r="H90" i="1" s="1"/>
  <c r="I90" i="1" s="1" a="1"/>
  <c r="I90" i="1" s="1"/>
  <c r="F97" i="1"/>
  <c r="H97" i="1" s="1"/>
  <c r="I97" i="1" s="1" a="1"/>
  <c r="I97" i="1" s="1"/>
  <c r="H104" i="1"/>
  <c r="I104" i="1" s="1" a="1"/>
  <c r="I104" i="1" s="1"/>
  <c r="E119" i="1"/>
  <c r="G130" i="1"/>
  <c r="H130" i="1" s="1"/>
  <c r="I130" i="1" s="1" a="1"/>
  <c r="I130" i="1" s="1"/>
  <c r="G137" i="1"/>
  <c r="H137" i="1" s="1"/>
  <c r="I137" i="1" s="1" a="1"/>
  <c r="I137" i="1" s="1"/>
  <c r="G143" i="1"/>
  <c r="F143" i="1"/>
  <c r="H148" i="1"/>
  <c r="I148" i="1" s="1" a="1"/>
  <c r="I148" i="1" s="1"/>
  <c r="G150" i="1"/>
  <c r="H150" i="1" s="1"/>
  <c r="I150" i="1" s="1" a="1"/>
  <c r="I150" i="1" s="1"/>
  <c r="F150" i="1"/>
  <c r="E150" i="1"/>
  <c r="E154" i="1"/>
  <c r="H154" i="1" s="1"/>
  <c r="I154" i="1" s="1" a="1"/>
  <c r="I154" i="1" s="1"/>
  <c r="F161" i="1"/>
  <c r="H168" i="1"/>
  <c r="I168" i="1" s="1" a="1"/>
  <c r="I168" i="1" s="1"/>
  <c r="G183" i="1"/>
  <c r="H183" i="1" s="1"/>
  <c r="I183" i="1" s="1" a="1"/>
  <c r="I183" i="1" s="1"/>
  <c r="E195" i="1"/>
  <c r="H197" i="1"/>
  <c r="I197" i="1" s="1" a="1"/>
  <c r="I197" i="1" s="1"/>
  <c r="E206" i="1"/>
  <c r="G206" i="1"/>
  <c r="H208" i="1"/>
  <c r="I208" i="1" s="1" a="1"/>
  <c r="I208" i="1" s="1"/>
  <c r="H240" i="1"/>
  <c r="I240" i="1" s="1" a="1"/>
  <c r="I240" i="1" s="1"/>
  <c r="H249" i="1"/>
  <c r="I249" i="1" s="1" a="1"/>
  <c r="I249" i="1" s="1"/>
  <c r="F255" i="1"/>
  <c r="G255" i="1"/>
  <c r="E255" i="1"/>
  <c r="G111" i="1"/>
  <c r="F111" i="1"/>
  <c r="G175" i="1"/>
  <c r="H175" i="1" s="1"/>
  <c r="I175" i="1" s="1" a="1"/>
  <c r="I175" i="1" s="1"/>
  <c r="F175" i="1"/>
  <c r="G228" i="1"/>
  <c r="E228" i="1"/>
  <c r="E26" i="1"/>
  <c r="F33" i="1"/>
  <c r="H44" i="1"/>
  <c r="I44" i="1" s="1" a="1"/>
  <c r="I44" i="1" s="1"/>
  <c r="G79" i="1"/>
  <c r="H79" i="1" s="1"/>
  <c r="I79" i="1" s="1" a="1"/>
  <c r="I79" i="1" s="1"/>
  <c r="F79" i="1"/>
  <c r="H80" i="1"/>
  <c r="I80" i="1" s="1" a="1"/>
  <c r="I80" i="1" s="1"/>
  <c r="E82" i="1"/>
  <c r="E111" i="1"/>
  <c r="E146" i="1"/>
  <c r="F153" i="1"/>
  <c r="F182" i="1"/>
  <c r="G302" i="1"/>
  <c r="H302" i="1" s="1"/>
  <c r="I302" i="1" s="1" a="1"/>
  <c r="I302" i="1" s="1"/>
  <c r="F302" i="1"/>
  <c r="E302" i="1"/>
  <c r="G47" i="1"/>
  <c r="F47" i="1"/>
  <c r="F78" i="1"/>
  <c r="E78" i="1"/>
  <c r="G103" i="1"/>
  <c r="H103" i="1" s="1"/>
  <c r="I103" i="1" s="1" a="1"/>
  <c r="I103" i="1" s="1"/>
  <c r="F103" i="1"/>
  <c r="G110" i="1"/>
  <c r="F110" i="1"/>
  <c r="E110" i="1"/>
  <c r="H161" i="1"/>
  <c r="I161" i="1" s="1" a="1"/>
  <c r="I161" i="1" s="1"/>
  <c r="G167" i="1"/>
  <c r="F167" i="1"/>
  <c r="G174" i="1"/>
  <c r="H174" i="1" s="1"/>
  <c r="I174" i="1" s="1" a="1"/>
  <c r="I174" i="1" s="1"/>
  <c r="F174" i="1"/>
  <c r="E174" i="1"/>
  <c r="G196" i="1"/>
  <c r="F196" i="1"/>
  <c r="G204" i="1"/>
  <c r="H204" i="1" s="1"/>
  <c r="I204" i="1" s="1" a="1"/>
  <c r="I204" i="1" s="1"/>
  <c r="F204" i="1"/>
  <c r="E204" i="1"/>
  <c r="F215" i="1"/>
  <c r="H215" i="1" s="1"/>
  <c r="I215" i="1" s="1" a="1"/>
  <c r="I215" i="1" s="1"/>
  <c r="E215" i="1"/>
  <c r="G256" i="1"/>
  <c r="F256" i="1"/>
  <c r="G279" i="1"/>
  <c r="F279" i="1"/>
  <c r="F54" i="1"/>
  <c r="E54" i="1"/>
  <c r="F211" i="1"/>
  <c r="G211" i="1"/>
  <c r="H211" i="1" s="1"/>
  <c r="I211" i="1" s="1" a="1"/>
  <c r="I211" i="1" s="1"/>
  <c r="E19" i="1"/>
  <c r="F46" i="1"/>
  <c r="H46" i="1" s="1"/>
  <c r="I46" i="1" s="1" a="1"/>
  <c r="I46" i="1" s="1"/>
  <c r="E46" i="1"/>
  <c r="F49" i="1"/>
  <c r="G54" i="1"/>
  <c r="H54" i="1" s="1"/>
  <c r="I54" i="1" s="1" a="1"/>
  <c r="I54" i="1" s="1"/>
  <c r="F89" i="1"/>
  <c r="H129" i="1"/>
  <c r="I129" i="1" s="1" a="1"/>
  <c r="I129" i="1" s="1"/>
  <c r="G135" i="1"/>
  <c r="F135" i="1"/>
  <c r="G142" i="1"/>
  <c r="F142" i="1"/>
  <c r="E142" i="1"/>
  <c r="H160" i="1"/>
  <c r="I160" i="1" s="1" a="1"/>
  <c r="I160" i="1" s="1"/>
  <c r="E175" i="1"/>
  <c r="H192" i="1"/>
  <c r="I192" i="1" s="1" a="1"/>
  <c r="I192" i="1" s="1"/>
  <c r="H213" i="1"/>
  <c r="I213" i="1" s="1" a="1"/>
  <c r="I213" i="1" s="1"/>
  <c r="G230" i="1"/>
  <c r="H230" i="1" s="1"/>
  <c r="I230" i="1" s="1" a="1"/>
  <c r="I230" i="1" s="1"/>
  <c r="E230" i="1"/>
  <c r="H4" i="1"/>
  <c r="I4" i="1" s="1" a="1"/>
  <c r="I4" i="1" s="1"/>
  <c r="H25" i="1"/>
  <c r="I25" i="1" s="1" a="1"/>
  <c r="I25" i="1" s="1"/>
  <c r="H28" i="1"/>
  <c r="I28" i="1" s="1" a="1"/>
  <c r="I28" i="1" s="1"/>
  <c r="E27" i="1"/>
  <c r="H27" i="1" s="1"/>
  <c r="I27" i="1" s="1" a="1"/>
  <c r="I27" i="1" s="1"/>
  <c r="E34" i="1"/>
  <c r="H34" i="1" s="1"/>
  <c r="I34" i="1" s="1" a="1"/>
  <c r="I34" i="1" s="1"/>
  <c r="G39" i="1"/>
  <c r="F39" i="1"/>
  <c r="H40" i="1"/>
  <c r="I40" i="1" s="1" a="1"/>
  <c r="I40" i="1" s="1"/>
  <c r="E42" i="1"/>
  <c r="H42" i="1" s="1"/>
  <c r="I42" i="1" s="1" a="1"/>
  <c r="I42" i="1" s="1"/>
  <c r="E47" i="1"/>
  <c r="H68" i="1"/>
  <c r="I68" i="1" s="1" a="1"/>
  <c r="I68" i="1" s="1"/>
  <c r="F70" i="1"/>
  <c r="E70" i="1"/>
  <c r="F73" i="1"/>
  <c r="E75" i="1"/>
  <c r="H75" i="1" s="1"/>
  <c r="I75" i="1" s="1" a="1"/>
  <c r="I75" i="1" s="1"/>
  <c r="G78" i="1"/>
  <c r="H81" i="1"/>
  <c r="I81" i="1" s="1" a="1"/>
  <c r="I81" i="1" s="1"/>
  <c r="H88" i="1"/>
  <c r="I88" i="1" s="1" a="1"/>
  <c r="I88" i="1" s="1"/>
  <c r="E103" i="1"/>
  <c r="H121" i="1"/>
  <c r="I121" i="1" s="1" a="1"/>
  <c r="I121" i="1" s="1"/>
  <c r="G127" i="1"/>
  <c r="F127" i="1"/>
  <c r="H132" i="1"/>
  <c r="I132" i="1" s="1" a="1"/>
  <c r="I132" i="1" s="1"/>
  <c r="G134" i="1"/>
  <c r="F134" i="1"/>
  <c r="E134" i="1"/>
  <c r="E138" i="1"/>
  <c r="H138" i="1" s="1"/>
  <c r="I138" i="1" s="1" a="1"/>
  <c r="I138" i="1" s="1"/>
  <c r="F145" i="1"/>
  <c r="H152" i="1"/>
  <c r="I152" i="1" s="1" a="1"/>
  <c r="I152" i="1" s="1"/>
  <c r="E167" i="1"/>
  <c r="H187" i="1"/>
  <c r="I187" i="1" s="1" a="1"/>
  <c r="I187" i="1" s="1"/>
  <c r="E196" i="1"/>
  <c r="E198" i="1"/>
  <c r="G198" i="1"/>
  <c r="H198" i="1" s="1"/>
  <c r="I198" i="1" s="1" a="1"/>
  <c r="I198" i="1" s="1"/>
  <c r="F198" i="1"/>
  <c r="H264" i="1"/>
  <c r="I264" i="1" s="1" a="1"/>
  <c r="I264" i="1" s="1"/>
  <c r="E266" i="1"/>
  <c r="G266" i="1"/>
  <c r="H266" i="1" s="1"/>
  <c r="I266" i="1" s="1" a="1"/>
  <c r="I266" i="1" s="1"/>
  <c r="F266" i="1"/>
  <c r="E298" i="1"/>
  <c r="G298" i="1"/>
  <c r="H298" i="1" s="1"/>
  <c r="I298" i="1" s="1" a="1"/>
  <c r="I298" i="1" s="1"/>
  <c r="F298" i="1"/>
  <c r="E328" i="1"/>
  <c r="G328" i="1"/>
  <c r="F328" i="1"/>
  <c r="G188" i="1"/>
  <c r="H188" i="1" s="1"/>
  <c r="I188" i="1" s="1" a="1"/>
  <c r="I188" i="1" s="1"/>
  <c r="F188" i="1"/>
  <c r="E188" i="1"/>
  <c r="G326" i="1"/>
  <c r="H326" i="1" s="1"/>
  <c r="I326" i="1" s="1" a="1"/>
  <c r="I326" i="1" s="1"/>
  <c r="E326" i="1"/>
  <c r="F326" i="1"/>
  <c r="F62" i="1"/>
  <c r="H62" i="1" s="1"/>
  <c r="I62" i="1" s="1" a="1"/>
  <c r="I62" i="1" s="1"/>
  <c r="E62" i="1"/>
  <c r="H73" i="1"/>
  <c r="I73" i="1" s="1" a="1"/>
  <c r="I73" i="1" s="1"/>
  <c r="G87" i="1"/>
  <c r="H87" i="1" s="1"/>
  <c r="I87" i="1" s="1" a="1"/>
  <c r="I87" i="1" s="1"/>
  <c r="F87" i="1"/>
  <c r="G94" i="1"/>
  <c r="H94" i="1" s="1"/>
  <c r="I94" i="1" s="1" a="1"/>
  <c r="I94" i="1" s="1"/>
  <c r="F94" i="1"/>
  <c r="E94" i="1"/>
  <c r="H145" i="1"/>
  <c r="I145" i="1" s="1" a="1"/>
  <c r="I145" i="1" s="1"/>
  <c r="G151" i="1"/>
  <c r="F151" i="1"/>
  <c r="G158" i="1"/>
  <c r="F158" i="1"/>
  <c r="E158" i="1"/>
  <c r="E190" i="1"/>
  <c r="G190" i="1"/>
  <c r="G248" i="1"/>
  <c r="F248" i="1"/>
  <c r="E248" i="1"/>
  <c r="H251" i="1"/>
  <c r="I251" i="1" s="1" a="1"/>
  <c r="I251" i="1" s="1"/>
  <c r="E274" i="1"/>
  <c r="G274" i="1"/>
  <c r="H274" i="1" s="1"/>
  <c r="I274" i="1" s="1" a="1"/>
  <c r="I274" i="1" s="1"/>
  <c r="G338" i="1"/>
  <c r="H338" i="1" s="1"/>
  <c r="I338" i="1" s="1" a="1"/>
  <c r="I338" i="1" s="1"/>
  <c r="E338" i="1"/>
  <c r="F338" i="1"/>
  <c r="H356" i="1"/>
  <c r="I356" i="1" s="1" a="1"/>
  <c r="I356" i="1" s="1"/>
  <c r="G238" i="1"/>
  <c r="E238" i="1"/>
  <c r="H241" i="1"/>
  <c r="I241" i="1" s="1" a="1"/>
  <c r="I241" i="1" s="1"/>
  <c r="G276" i="1"/>
  <c r="H276" i="1" s="1"/>
  <c r="I276" i="1" s="1" a="1"/>
  <c r="I276" i="1" s="1"/>
  <c r="E276" i="1"/>
  <c r="H281" i="1"/>
  <c r="I281" i="1" s="1" a="1"/>
  <c r="I281" i="1" s="1"/>
  <c r="H287" i="1"/>
  <c r="I287" i="1" s="1" a="1"/>
  <c r="I287" i="1" s="1"/>
  <c r="G296" i="1"/>
  <c r="E296" i="1"/>
  <c r="E336" i="1"/>
  <c r="F336" i="1"/>
  <c r="H346" i="1"/>
  <c r="I346" i="1" s="1" a="1"/>
  <c r="I346" i="1" s="1"/>
  <c r="G366" i="1"/>
  <c r="F366" i="1"/>
  <c r="E366" i="1"/>
  <c r="H233" i="1"/>
  <c r="I233" i="1" s="1" a="1"/>
  <c r="I233" i="1" s="1"/>
  <c r="G268" i="1"/>
  <c r="H268" i="1" s="1"/>
  <c r="I268" i="1" s="1" a="1"/>
  <c r="I268" i="1" s="1"/>
  <c r="E268" i="1"/>
  <c r="H269" i="1"/>
  <c r="I269" i="1" s="1" a="1"/>
  <c r="I269" i="1" s="1"/>
  <c r="E271" i="1"/>
  <c r="H271" i="1" s="1"/>
  <c r="I271" i="1" s="1" a="1"/>
  <c r="I271" i="1" s="1"/>
  <c r="F276" i="1"/>
  <c r="H289" i="1"/>
  <c r="I289" i="1" s="1" a="1"/>
  <c r="I289" i="1" s="1"/>
  <c r="F296" i="1"/>
  <c r="H307" i="1"/>
  <c r="I307" i="1" s="1" a="1"/>
  <c r="I307" i="1" s="1"/>
  <c r="E316" i="1"/>
  <c r="F316" i="1"/>
  <c r="H316" i="1" s="1"/>
  <c r="I316" i="1" s="1" a="1"/>
  <c r="I316" i="1" s="1"/>
  <c r="G336" i="1"/>
  <c r="H336" i="1" s="1"/>
  <c r="I336" i="1" s="1" a="1"/>
  <c r="I336" i="1" s="1"/>
  <c r="E360" i="1"/>
  <c r="G360" i="1"/>
  <c r="F360" i="1"/>
  <c r="E290" i="1"/>
  <c r="G290" i="1"/>
  <c r="H290" i="1" s="1"/>
  <c r="I290" i="1" s="1" a="1"/>
  <c r="I290" i="1" s="1"/>
  <c r="G294" i="1"/>
  <c r="H294" i="1" s="1"/>
  <c r="I294" i="1" s="1" a="1"/>
  <c r="I294" i="1" s="1"/>
  <c r="F294" i="1"/>
  <c r="E294" i="1"/>
  <c r="G312" i="1"/>
  <c r="E312" i="1"/>
  <c r="G334" i="1"/>
  <c r="H334" i="1" s="1"/>
  <c r="I334" i="1" s="1" a="1"/>
  <c r="I334" i="1" s="1"/>
  <c r="F334" i="1"/>
  <c r="E334" i="1"/>
  <c r="H189" i="1"/>
  <c r="I189" i="1" s="1" a="1"/>
  <c r="I189" i="1" s="1"/>
  <c r="H205" i="1"/>
  <c r="I205" i="1" s="1" a="1"/>
  <c r="I205" i="1" s="1"/>
  <c r="H221" i="1"/>
  <c r="I221" i="1" s="1" a="1"/>
  <c r="I221" i="1" s="1"/>
  <c r="F232" i="1"/>
  <c r="H232" i="1" s="1"/>
  <c r="I232" i="1" s="1" a="1"/>
  <c r="I232" i="1" s="1"/>
  <c r="G250" i="1"/>
  <c r="H250" i="1" s="1"/>
  <c r="I250" i="1" s="1" a="1"/>
  <c r="I250" i="1" s="1"/>
  <c r="G252" i="1"/>
  <c r="E252" i="1"/>
  <c r="H253" i="1"/>
  <c r="I253" i="1" s="1" a="1"/>
  <c r="I253" i="1" s="1"/>
  <c r="G263" i="1"/>
  <c r="H263" i="1" s="1"/>
  <c r="I263" i="1" s="1" a="1"/>
  <c r="I263" i="1" s="1"/>
  <c r="G278" i="1"/>
  <c r="H278" i="1" s="1"/>
  <c r="I278" i="1" s="1" a="1"/>
  <c r="I278" i="1" s="1"/>
  <c r="F278" i="1"/>
  <c r="E278" i="1"/>
  <c r="F280" i="1"/>
  <c r="H280" i="1" s="1"/>
  <c r="I280" i="1" s="1" a="1"/>
  <c r="I280" i="1" s="1"/>
  <c r="G282" i="1"/>
  <c r="H282" i="1" s="1"/>
  <c r="I282" i="1" s="1" a="1"/>
  <c r="I282" i="1" s="1"/>
  <c r="G288" i="1"/>
  <c r="E288" i="1"/>
  <c r="F290" i="1"/>
  <c r="F312" i="1"/>
  <c r="G322" i="1"/>
  <c r="E322" i="1"/>
  <c r="H324" i="1"/>
  <c r="I324" i="1" s="1" a="1"/>
  <c r="I324" i="1" s="1"/>
  <c r="E344" i="1"/>
  <c r="G344" i="1"/>
  <c r="F344" i="1"/>
  <c r="G350" i="1"/>
  <c r="H350" i="1" s="1"/>
  <c r="I350" i="1" s="1" a="1"/>
  <c r="I350" i="1" s="1"/>
  <c r="F350" i="1"/>
  <c r="E350" i="1"/>
  <c r="E191" i="1"/>
  <c r="H191" i="1" s="1"/>
  <c r="I191" i="1" s="1" a="1"/>
  <c r="I191" i="1" s="1"/>
  <c r="E207" i="1"/>
  <c r="H207" i="1" s="1"/>
  <c r="I207" i="1" s="1" a="1"/>
  <c r="I207" i="1" s="1"/>
  <c r="E223" i="1"/>
  <c r="H223" i="1" s="1"/>
  <c r="I223" i="1" s="1" a="1"/>
  <c r="I223" i="1" s="1"/>
  <c r="F234" i="1"/>
  <c r="H234" i="1" s="1"/>
  <c r="I234" i="1" s="1" a="1"/>
  <c r="I234" i="1" s="1"/>
  <c r="G244" i="1"/>
  <c r="E244" i="1"/>
  <c r="H245" i="1"/>
  <c r="I245" i="1" s="1" a="1"/>
  <c r="I245" i="1" s="1"/>
  <c r="E247" i="1"/>
  <c r="F252" i="1"/>
  <c r="G270" i="1"/>
  <c r="E270" i="1"/>
  <c r="H273" i="1"/>
  <c r="I273" i="1" s="1" a="1"/>
  <c r="I273" i="1" s="1"/>
  <c r="F288" i="1"/>
  <c r="H299" i="1"/>
  <c r="I299" i="1" s="1" a="1"/>
  <c r="I299" i="1" s="1"/>
  <c r="E306" i="1"/>
  <c r="G306" i="1"/>
  <c r="G310" i="1"/>
  <c r="F310" i="1"/>
  <c r="E310" i="1"/>
  <c r="E320" i="1"/>
  <c r="F320" i="1"/>
  <c r="F322" i="1"/>
  <c r="H370" i="1"/>
  <c r="I370" i="1" s="1" a="1"/>
  <c r="I370" i="1" s="1"/>
  <c r="G236" i="1"/>
  <c r="E236" i="1"/>
  <c r="H247" i="1"/>
  <c r="I247" i="1" s="1" a="1"/>
  <c r="I247" i="1" s="1"/>
  <c r="G262" i="1"/>
  <c r="H262" i="1" s="1"/>
  <c r="I262" i="1" s="1" a="1"/>
  <c r="I262" i="1" s="1"/>
  <c r="E262" i="1"/>
  <c r="G286" i="1"/>
  <c r="H286" i="1" s="1"/>
  <c r="I286" i="1" s="1" a="1"/>
  <c r="I286" i="1" s="1"/>
  <c r="F286" i="1"/>
  <c r="E286" i="1"/>
  <c r="G304" i="1"/>
  <c r="E304" i="1"/>
  <c r="H320" i="1"/>
  <c r="I320" i="1" s="1" a="1"/>
  <c r="I320" i="1" s="1"/>
  <c r="E332" i="1"/>
  <c r="F332" i="1"/>
  <c r="H332" i="1" s="1"/>
  <c r="I332" i="1" s="1" a="1"/>
  <c r="I332" i="1" s="1"/>
  <c r="G409" i="1"/>
  <c r="H409" i="1" s="1"/>
  <c r="I409" i="1" s="1" a="1"/>
  <c r="I409" i="1" s="1"/>
  <c r="F409" i="1"/>
  <c r="F420" i="1"/>
  <c r="E420" i="1"/>
  <c r="H426" i="1"/>
  <c r="I426" i="1" s="1" a="1"/>
  <c r="I426" i="1" s="1"/>
  <c r="G441" i="1"/>
  <c r="F441" i="1"/>
  <c r="E441" i="1"/>
  <c r="H454" i="1"/>
  <c r="I454" i="1" s="1" a="1"/>
  <c r="I454" i="1" s="1"/>
  <c r="H323" i="1"/>
  <c r="I323" i="1" s="1" a="1"/>
  <c r="I323" i="1" s="1"/>
  <c r="H339" i="1"/>
  <c r="I339" i="1" s="1" a="1"/>
  <c r="I339" i="1" s="1"/>
  <c r="F348" i="1"/>
  <c r="H348" i="1" s="1"/>
  <c r="I348" i="1" s="1" a="1"/>
  <c r="I348" i="1" s="1"/>
  <c r="E354" i="1"/>
  <c r="H354" i="1" s="1"/>
  <c r="I354" i="1" s="1" a="1"/>
  <c r="I354" i="1" s="1"/>
  <c r="H355" i="1"/>
  <c r="I355" i="1" s="1" a="1"/>
  <c r="I355" i="1" s="1"/>
  <c r="F364" i="1"/>
  <c r="H364" i="1" s="1"/>
  <c r="I364" i="1" s="1" a="1"/>
  <c r="I364" i="1" s="1"/>
  <c r="E370" i="1"/>
  <c r="H371" i="1"/>
  <c r="I371" i="1" s="1" a="1"/>
  <c r="I371" i="1" s="1"/>
  <c r="F392" i="1"/>
  <c r="H392" i="1" s="1"/>
  <c r="I392" i="1" s="1" a="1"/>
  <c r="I392" i="1" s="1"/>
  <c r="G397" i="1"/>
  <c r="H397" i="1" s="1"/>
  <c r="I397" i="1" s="1" a="1"/>
  <c r="I397" i="1" s="1"/>
  <c r="F397" i="1"/>
  <c r="H403" i="1"/>
  <c r="I403" i="1" s="1" a="1"/>
  <c r="I403" i="1" s="1"/>
  <c r="E409" i="1"/>
  <c r="G413" i="1"/>
  <c r="H413" i="1" s="1"/>
  <c r="I413" i="1" s="1" a="1"/>
  <c r="I413" i="1" s="1"/>
  <c r="F413" i="1"/>
  <c r="G420" i="1"/>
  <c r="F424" i="1"/>
  <c r="H424" i="1" s="1"/>
  <c r="I424" i="1" s="1" a="1"/>
  <c r="I424" i="1" s="1"/>
  <c r="E424" i="1"/>
  <c r="H430" i="1"/>
  <c r="I430" i="1" s="1" a="1"/>
  <c r="I430" i="1" s="1"/>
  <c r="H431" i="1"/>
  <c r="I431" i="1" s="1" a="1"/>
  <c r="I431" i="1" s="1"/>
  <c r="H447" i="1"/>
  <c r="I447" i="1" s="1" a="1"/>
  <c r="I447" i="1" s="1"/>
  <c r="H459" i="1"/>
  <c r="I459" i="1" s="1" a="1"/>
  <c r="I459" i="1" s="1"/>
  <c r="H467" i="1"/>
  <c r="I467" i="1" s="1" a="1"/>
  <c r="I467" i="1" s="1"/>
  <c r="H509" i="1"/>
  <c r="I509" i="1" s="1" a="1"/>
  <c r="I509" i="1" s="1"/>
  <c r="G541" i="1"/>
  <c r="H541" i="1" s="1"/>
  <c r="I541" i="1" s="1" a="1"/>
  <c r="I541" i="1" s="1"/>
  <c r="F541" i="1"/>
  <c r="E541" i="1"/>
  <c r="G389" i="1"/>
  <c r="H389" i="1" s="1"/>
  <c r="I389" i="1" s="1" a="1"/>
  <c r="I389" i="1" s="1"/>
  <c r="F389" i="1"/>
  <c r="G417" i="1"/>
  <c r="F417" i="1"/>
  <c r="F428" i="1"/>
  <c r="E428" i="1"/>
  <c r="G450" i="1"/>
  <c r="F450" i="1"/>
  <c r="E450" i="1"/>
  <c r="G493" i="1"/>
  <c r="F493" i="1"/>
  <c r="E493" i="1"/>
  <c r="F287" i="1"/>
  <c r="F295" i="1"/>
  <c r="H295" i="1" s="1"/>
  <c r="I295" i="1" s="1" a="1"/>
  <c r="I295" i="1" s="1"/>
  <c r="F303" i="1"/>
  <c r="H303" i="1" s="1"/>
  <c r="I303" i="1" s="1" a="1"/>
  <c r="I303" i="1" s="1"/>
  <c r="F311" i="1"/>
  <c r="H311" i="1" s="1"/>
  <c r="I311" i="1" s="1" a="1"/>
  <c r="I311" i="1" s="1"/>
  <c r="H319" i="1"/>
  <c r="I319" i="1" s="1" a="1"/>
  <c r="I319" i="1" s="1"/>
  <c r="G325" i="1"/>
  <c r="H325" i="1" s="1"/>
  <c r="I325" i="1" s="1" a="1"/>
  <c r="I325" i="1" s="1"/>
  <c r="H335" i="1"/>
  <c r="I335" i="1" s="1" a="1"/>
  <c r="I335" i="1" s="1"/>
  <c r="G341" i="1"/>
  <c r="H341" i="1" s="1"/>
  <c r="I341" i="1" s="1" a="1"/>
  <c r="I341" i="1" s="1"/>
  <c r="H351" i="1"/>
  <c r="I351" i="1" s="1" a="1"/>
  <c r="I351" i="1" s="1"/>
  <c r="G357" i="1"/>
  <c r="H357" i="1" s="1"/>
  <c r="I357" i="1" s="1" a="1"/>
  <c r="I357" i="1" s="1"/>
  <c r="H367" i="1"/>
  <c r="I367" i="1" s="1" a="1"/>
  <c r="I367" i="1" s="1"/>
  <c r="G373" i="1"/>
  <c r="H373" i="1" s="1"/>
  <c r="I373" i="1" s="1" a="1"/>
  <c r="I373" i="1" s="1"/>
  <c r="G381" i="1"/>
  <c r="H381" i="1" s="1"/>
  <c r="I381" i="1" s="1" a="1"/>
  <c r="I381" i="1" s="1"/>
  <c r="F381" i="1"/>
  <c r="G384" i="1"/>
  <c r="H384" i="1" s="1"/>
  <c r="I384" i="1" s="1" a="1"/>
  <c r="I384" i="1" s="1"/>
  <c r="H387" i="1"/>
  <c r="I387" i="1" s="1" a="1"/>
  <c r="I387" i="1" s="1"/>
  <c r="E389" i="1"/>
  <c r="H406" i="1"/>
  <c r="I406" i="1" s="1" a="1"/>
  <c r="I406" i="1" s="1"/>
  <c r="H407" i="1"/>
  <c r="I407" i="1" s="1" a="1"/>
  <c r="I407" i="1" s="1"/>
  <c r="E417" i="1"/>
  <c r="G421" i="1"/>
  <c r="H421" i="1" s="1"/>
  <c r="I421" i="1" s="1" a="1"/>
  <c r="I421" i="1" s="1"/>
  <c r="F421" i="1"/>
  <c r="G428" i="1"/>
  <c r="H428" i="1" s="1"/>
  <c r="I428" i="1" s="1" a="1"/>
  <c r="I428" i="1" s="1"/>
  <c r="F432" i="1"/>
  <c r="H432" i="1" s="1"/>
  <c r="I432" i="1" s="1" a="1"/>
  <c r="I432" i="1" s="1"/>
  <c r="E432" i="1"/>
  <c r="H438" i="1"/>
  <c r="I438" i="1" s="1" a="1"/>
  <c r="I438" i="1" s="1"/>
  <c r="H439" i="1"/>
  <c r="I439" i="1" s="1" a="1"/>
  <c r="I439" i="1" s="1"/>
  <c r="H442" i="1"/>
  <c r="I442" i="1" s="1" a="1"/>
  <c r="I442" i="1" s="1"/>
  <c r="H443" i="1"/>
  <c r="I443" i="1" s="1" a="1"/>
  <c r="I443" i="1" s="1"/>
  <c r="H453" i="1"/>
  <c r="I453" i="1" s="1" a="1"/>
  <c r="I453" i="1" s="1"/>
  <c r="F404" i="1"/>
  <c r="E404" i="1"/>
  <c r="H410" i="1"/>
  <c r="I410" i="1" s="1" a="1"/>
  <c r="I410" i="1" s="1"/>
  <c r="G425" i="1"/>
  <c r="F425" i="1"/>
  <c r="F436" i="1"/>
  <c r="E436" i="1"/>
  <c r="H451" i="1"/>
  <c r="I451" i="1" s="1" a="1"/>
  <c r="I451" i="1" s="1"/>
  <c r="H470" i="1"/>
  <c r="I470" i="1" s="1" a="1"/>
  <c r="I470" i="1" s="1"/>
  <c r="E565" i="1"/>
  <c r="G565" i="1"/>
  <c r="F565" i="1"/>
  <c r="E284" i="1"/>
  <c r="H284" i="1" s="1"/>
  <c r="I284" i="1" s="1" a="1"/>
  <c r="I284" i="1" s="1"/>
  <c r="E292" i="1"/>
  <c r="H292" i="1" s="1"/>
  <c r="I292" i="1" s="1" a="1"/>
  <c r="I292" i="1" s="1"/>
  <c r="E300" i="1"/>
  <c r="H300" i="1" s="1"/>
  <c r="I300" i="1" s="1" a="1"/>
  <c r="I300" i="1" s="1"/>
  <c r="E308" i="1"/>
  <c r="H308" i="1" s="1"/>
  <c r="I308" i="1" s="1" a="1"/>
  <c r="I308" i="1" s="1"/>
  <c r="E314" i="1"/>
  <c r="H314" i="1" s="1"/>
  <c r="I314" i="1" s="1" a="1"/>
  <c r="I314" i="1" s="1"/>
  <c r="H315" i="1"/>
  <c r="I315" i="1" s="1" a="1"/>
  <c r="I315" i="1" s="1"/>
  <c r="F324" i="1"/>
  <c r="E330" i="1"/>
  <c r="H330" i="1" s="1"/>
  <c r="I330" i="1" s="1" a="1"/>
  <c r="I330" i="1" s="1"/>
  <c r="H331" i="1"/>
  <c r="I331" i="1" s="1" a="1"/>
  <c r="I331" i="1" s="1"/>
  <c r="F340" i="1"/>
  <c r="H340" i="1" s="1"/>
  <c r="I340" i="1" s="1" a="1"/>
  <c r="I340" i="1" s="1"/>
  <c r="E346" i="1"/>
  <c r="H347" i="1"/>
  <c r="I347" i="1" s="1" a="1"/>
  <c r="I347" i="1" s="1"/>
  <c r="F356" i="1"/>
  <c r="E362" i="1"/>
  <c r="H362" i="1" s="1"/>
  <c r="I362" i="1" s="1" a="1"/>
  <c r="I362" i="1" s="1"/>
  <c r="H363" i="1"/>
  <c r="I363" i="1" s="1" a="1"/>
  <c r="I363" i="1" s="1"/>
  <c r="F372" i="1"/>
  <c r="H372" i="1" s="1"/>
  <c r="I372" i="1" s="1" a="1"/>
  <c r="I372" i="1" s="1"/>
  <c r="E393" i="1"/>
  <c r="H393" i="1" s="1"/>
  <c r="I393" i="1" s="1" a="1"/>
  <c r="I393" i="1" s="1"/>
  <c r="F396" i="1"/>
  <c r="H396" i="1" s="1"/>
  <c r="I396" i="1" s="1" a="1"/>
  <c r="I396" i="1" s="1"/>
  <c r="E396" i="1"/>
  <c r="H398" i="1"/>
  <c r="I398" i="1" s="1" a="1"/>
  <c r="I398" i="1" s="1"/>
  <c r="H399" i="1"/>
  <c r="I399" i="1" s="1" a="1"/>
  <c r="I399" i="1" s="1"/>
  <c r="G404" i="1"/>
  <c r="F408" i="1"/>
  <c r="E408" i="1"/>
  <c r="H408" i="1" s="1"/>
  <c r="I408" i="1" s="1" a="1"/>
  <c r="I408" i="1" s="1"/>
  <c r="H414" i="1"/>
  <c r="I414" i="1" s="1" a="1"/>
  <c r="I414" i="1" s="1"/>
  <c r="H415" i="1"/>
  <c r="I415" i="1" s="1" a="1"/>
  <c r="I415" i="1" s="1"/>
  <c r="E425" i="1"/>
  <c r="G429" i="1"/>
  <c r="H429" i="1" s="1"/>
  <c r="I429" i="1" s="1" a="1"/>
  <c r="I429" i="1" s="1"/>
  <c r="F429" i="1"/>
  <c r="G436" i="1"/>
  <c r="F444" i="1"/>
  <c r="E444" i="1"/>
  <c r="H444" i="1" s="1"/>
  <c r="I444" i="1" s="1" a="1"/>
  <c r="I444" i="1" s="1"/>
  <c r="H465" i="1"/>
  <c r="I465" i="1" s="1" a="1"/>
  <c r="I465" i="1" s="1"/>
  <c r="H476" i="1"/>
  <c r="I476" i="1" s="1" a="1"/>
  <c r="I476" i="1" s="1"/>
  <c r="H558" i="1"/>
  <c r="I558" i="1" s="1" a="1"/>
  <c r="I558" i="1" s="1"/>
  <c r="F388" i="1"/>
  <c r="E388" i="1"/>
  <c r="H390" i="1"/>
  <c r="I390" i="1" s="1" a="1"/>
  <c r="I390" i="1" s="1"/>
  <c r="F412" i="1"/>
  <c r="E412" i="1"/>
  <c r="H418" i="1"/>
  <c r="I418" i="1" s="1" a="1"/>
  <c r="I418" i="1" s="1"/>
  <c r="G433" i="1"/>
  <c r="F433" i="1"/>
  <c r="H468" i="1"/>
  <c r="I468" i="1" s="1" a="1"/>
  <c r="I468" i="1" s="1"/>
  <c r="G546" i="1"/>
  <c r="F546" i="1"/>
  <c r="E546" i="1"/>
  <c r="G562" i="1"/>
  <c r="F562" i="1"/>
  <c r="E562" i="1"/>
  <c r="G317" i="1"/>
  <c r="H317" i="1" s="1"/>
  <c r="I317" i="1" s="1" a="1"/>
  <c r="I317" i="1" s="1"/>
  <c r="H327" i="1"/>
  <c r="I327" i="1" s="1" a="1"/>
  <c r="I327" i="1" s="1"/>
  <c r="G333" i="1"/>
  <c r="H333" i="1" s="1"/>
  <c r="I333" i="1" s="1" a="1"/>
  <c r="I333" i="1" s="1"/>
  <c r="E342" i="1"/>
  <c r="H342" i="1" s="1"/>
  <c r="I342" i="1" s="1" a="1"/>
  <c r="I342" i="1" s="1"/>
  <c r="H343" i="1"/>
  <c r="I343" i="1" s="1" a="1"/>
  <c r="I343" i="1" s="1"/>
  <c r="G349" i="1"/>
  <c r="H349" i="1" s="1"/>
  <c r="I349" i="1" s="1" a="1"/>
  <c r="I349" i="1" s="1"/>
  <c r="F352" i="1"/>
  <c r="H352" i="1" s="1"/>
  <c r="I352" i="1" s="1" a="1"/>
  <c r="I352" i="1" s="1"/>
  <c r="E358" i="1"/>
  <c r="H358" i="1" s="1"/>
  <c r="I358" i="1" s="1" a="1"/>
  <c r="I358" i="1" s="1"/>
  <c r="H359" i="1"/>
  <c r="I359" i="1" s="1" a="1"/>
  <c r="I359" i="1" s="1"/>
  <c r="G365" i="1"/>
  <c r="H365" i="1" s="1"/>
  <c r="I365" i="1" s="1" a="1"/>
  <c r="I365" i="1" s="1"/>
  <c r="F368" i="1"/>
  <c r="H368" i="1" s="1"/>
  <c r="I368" i="1" s="1" a="1"/>
  <c r="I368" i="1" s="1"/>
  <c r="E374" i="1"/>
  <c r="H374" i="1" s="1"/>
  <c r="I374" i="1" s="1" a="1"/>
  <c r="I374" i="1" s="1"/>
  <c r="H375" i="1"/>
  <c r="I375" i="1" s="1" a="1"/>
  <c r="I375" i="1" s="1"/>
  <c r="E377" i="1"/>
  <c r="H377" i="1" s="1"/>
  <c r="I377" i="1" s="1" a="1"/>
  <c r="I377" i="1" s="1"/>
  <c r="F380" i="1"/>
  <c r="H380" i="1" s="1"/>
  <c r="I380" i="1" s="1" a="1"/>
  <c r="I380" i="1" s="1"/>
  <c r="E380" i="1"/>
  <c r="H382" i="1"/>
  <c r="I382" i="1" s="1" a="1"/>
  <c r="I382" i="1" s="1"/>
  <c r="H383" i="1"/>
  <c r="I383" i="1" s="1" a="1"/>
  <c r="I383" i="1" s="1"/>
  <c r="G385" i="1"/>
  <c r="H385" i="1" s="1"/>
  <c r="I385" i="1" s="1" a="1"/>
  <c r="I385" i="1" s="1"/>
  <c r="G388" i="1"/>
  <c r="E390" i="1"/>
  <c r="F398" i="1"/>
  <c r="G405" i="1"/>
  <c r="F405" i="1"/>
  <c r="G412" i="1"/>
  <c r="F416" i="1"/>
  <c r="H416" i="1" s="1"/>
  <c r="I416" i="1" s="1" a="1"/>
  <c r="I416" i="1" s="1"/>
  <c r="E416" i="1"/>
  <c r="H422" i="1"/>
  <c r="I422" i="1" s="1" a="1"/>
  <c r="I422" i="1" s="1"/>
  <c r="H423" i="1"/>
  <c r="I423" i="1" s="1" a="1"/>
  <c r="I423" i="1" s="1"/>
  <c r="E433" i="1"/>
  <c r="G437" i="1"/>
  <c r="F437" i="1"/>
  <c r="G445" i="1"/>
  <c r="H445" i="1" s="1"/>
  <c r="I445" i="1" s="1" a="1"/>
  <c r="I445" i="1" s="1"/>
  <c r="F445" i="1"/>
  <c r="H461" i="1"/>
  <c r="I461" i="1" s="1" a="1"/>
  <c r="I461" i="1" s="1"/>
  <c r="H463" i="1"/>
  <c r="I463" i="1" s="1" a="1"/>
  <c r="I463" i="1" s="1"/>
  <c r="H469" i="1"/>
  <c r="I469" i="1" s="1" a="1"/>
  <c r="I469" i="1" s="1"/>
  <c r="G531" i="1"/>
  <c r="H531" i="1" s="1"/>
  <c r="I531" i="1" s="1" a="1"/>
  <c r="I531" i="1" s="1"/>
  <c r="F531" i="1"/>
  <c r="E531" i="1"/>
  <c r="G602" i="1"/>
  <c r="H602" i="1" s="1"/>
  <c r="I602" i="1" s="1" a="1"/>
  <c r="I602" i="1" s="1"/>
  <c r="F602" i="1"/>
  <c r="E602" i="1"/>
  <c r="E609" i="1"/>
  <c r="G609" i="1"/>
  <c r="H609" i="1" s="1"/>
  <c r="I609" i="1" s="1" a="1"/>
  <c r="I609" i="1" s="1"/>
  <c r="F609" i="1"/>
  <c r="G490" i="1"/>
  <c r="F490" i="1"/>
  <c r="G499" i="1"/>
  <c r="F499" i="1"/>
  <c r="G514" i="1"/>
  <c r="F514" i="1"/>
  <c r="E514" i="1"/>
  <c r="H524" i="1"/>
  <c r="I524" i="1" s="1" a="1"/>
  <c r="I524" i="1" s="1"/>
  <c r="H533" i="1"/>
  <c r="I533" i="1" s="1" a="1"/>
  <c r="I533" i="1" s="1"/>
  <c r="G554" i="1"/>
  <c r="F554" i="1"/>
  <c r="E554" i="1"/>
  <c r="G587" i="1"/>
  <c r="F587" i="1"/>
  <c r="H589" i="1"/>
  <c r="I589" i="1" s="1" a="1"/>
  <c r="I589" i="1" s="1"/>
  <c r="H596" i="1"/>
  <c r="I596" i="1" s="1" a="1"/>
  <c r="I596" i="1" s="1"/>
  <c r="G603" i="1"/>
  <c r="F603" i="1"/>
  <c r="H622" i="1"/>
  <c r="I622" i="1" s="1" a="1"/>
  <c r="I622" i="1" s="1"/>
  <c r="E440" i="1"/>
  <c r="H440" i="1" s="1"/>
  <c r="I440" i="1" s="1" a="1"/>
  <c r="I440" i="1" s="1"/>
  <c r="F448" i="1"/>
  <c r="E452" i="1"/>
  <c r="H452" i="1" s="1"/>
  <c r="I452" i="1" s="1" a="1"/>
  <c r="I452" i="1" s="1"/>
  <c r="E457" i="1"/>
  <c r="E461" i="1"/>
  <c r="E466" i="1"/>
  <c r="E470" i="1"/>
  <c r="E475" i="1"/>
  <c r="H475" i="1" s="1"/>
  <c r="I475" i="1" s="1" a="1"/>
  <c r="I475" i="1" s="1"/>
  <c r="F480" i="1"/>
  <c r="H483" i="1"/>
  <c r="I483" i="1" s="1" a="1"/>
  <c r="I483" i="1" s="1"/>
  <c r="E486" i="1"/>
  <c r="H486" i="1" s="1"/>
  <c r="I486" i="1" s="1" a="1"/>
  <c r="I486" i="1" s="1"/>
  <c r="E490" i="1"/>
  <c r="E499" i="1"/>
  <c r="E524" i="1"/>
  <c r="G539" i="1"/>
  <c r="F539" i="1"/>
  <c r="E549" i="1"/>
  <c r="G563" i="1"/>
  <c r="H563" i="1" s="1"/>
  <c r="I563" i="1" s="1" a="1"/>
  <c r="I563" i="1" s="1"/>
  <c r="F563" i="1"/>
  <c r="H572" i="1"/>
  <c r="I572" i="1" s="1" a="1"/>
  <c r="I572" i="1" s="1"/>
  <c r="G578" i="1"/>
  <c r="F578" i="1"/>
  <c r="E578" i="1"/>
  <c r="E587" i="1"/>
  <c r="E603" i="1"/>
  <c r="H623" i="1"/>
  <c r="I623" i="1" s="1" a="1"/>
  <c r="I623" i="1" s="1"/>
  <c r="G448" i="1"/>
  <c r="H448" i="1" s="1"/>
  <c r="I448" i="1" s="1" a="1"/>
  <c r="I448" i="1" s="1"/>
  <c r="G457" i="1"/>
  <c r="H457" i="1" s="1"/>
  <c r="I457" i="1" s="1" a="1"/>
  <c r="I457" i="1" s="1"/>
  <c r="F466" i="1"/>
  <c r="H466" i="1" s="1"/>
  <c r="I466" i="1" s="1" a="1"/>
  <c r="I466" i="1" s="1"/>
  <c r="G480" i="1"/>
  <c r="G506" i="1"/>
  <c r="H506" i="1" s="1"/>
  <c r="I506" i="1" s="1" a="1"/>
  <c r="I506" i="1" s="1"/>
  <c r="F506" i="1"/>
  <c r="E506" i="1"/>
  <c r="H508" i="1"/>
  <c r="I508" i="1" s="1" a="1"/>
  <c r="I508" i="1" s="1"/>
  <c r="G522" i="1"/>
  <c r="F522" i="1"/>
  <c r="E522" i="1"/>
  <c r="F524" i="1"/>
  <c r="H532" i="1"/>
  <c r="I532" i="1" s="1" a="1"/>
  <c r="I532" i="1" s="1"/>
  <c r="G547" i="1"/>
  <c r="H547" i="1" s="1"/>
  <c r="I547" i="1" s="1" a="1"/>
  <c r="I547" i="1" s="1"/>
  <c r="F547" i="1"/>
  <c r="H604" i="1"/>
  <c r="I604" i="1" s="1" a="1"/>
  <c r="I604" i="1" s="1"/>
  <c r="H685" i="1"/>
  <c r="I685" i="1" s="1" a="1"/>
  <c r="I685" i="1" s="1"/>
  <c r="F489" i="1"/>
  <c r="E489" i="1"/>
  <c r="H501" i="1"/>
  <c r="I501" i="1" s="1" a="1"/>
  <c r="I501" i="1" s="1"/>
  <c r="G515" i="1"/>
  <c r="F515" i="1"/>
  <c r="H549" i="1"/>
  <c r="I549" i="1" s="1" a="1"/>
  <c r="I549" i="1" s="1"/>
  <c r="G555" i="1"/>
  <c r="F555" i="1"/>
  <c r="G579" i="1"/>
  <c r="F579" i="1"/>
  <c r="G594" i="1"/>
  <c r="F594" i="1"/>
  <c r="E594" i="1"/>
  <c r="G613" i="1"/>
  <c r="F613" i="1"/>
  <c r="E613" i="1"/>
  <c r="G630" i="1"/>
  <c r="F630" i="1"/>
  <c r="E630" i="1"/>
  <c r="H784" i="1"/>
  <c r="I784" i="1" s="1" a="1"/>
  <c r="I784" i="1" s="1"/>
  <c r="G482" i="1"/>
  <c r="F482" i="1"/>
  <c r="E485" i="1"/>
  <c r="G489" i="1"/>
  <c r="H489" i="1" s="1"/>
  <c r="I489" i="1" s="1" a="1"/>
  <c r="I489" i="1" s="1"/>
  <c r="G498" i="1"/>
  <c r="F498" i="1"/>
  <c r="E498" i="1"/>
  <c r="E515" i="1"/>
  <c r="H517" i="1"/>
  <c r="I517" i="1" s="1" a="1"/>
  <c r="I517" i="1" s="1"/>
  <c r="E525" i="1"/>
  <c r="G530" i="1"/>
  <c r="H530" i="1" s="1"/>
  <c r="I530" i="1" s="1" a="1"/>
  <c r="I530" i="1" s="1"/>
  <c r="F530" i="1"/>
  <c r="E530" i="1"/>
  <c r="E555" i="1"/>
  <c r="H557" i="1"/>
  <c r="I557" i="1" s="1" a="1"/>
  <c r="I557" i="1" s="1"/>
  <c r="G570" i="1"/>
  <c r="F570" i="1"/>
  <c r="E570" i="1"/>
  <c r="E579" i="1"/>
  <c r="F597" i="1"/>
  <c r="F618" i="1"/>
  <c r="G618" i="1"/>
  <c r="H618" i="1" s="1"/>
  <c r="I618" i="1" s="1" a="1"/>
  <c r="I618" i="1" s="1"/>
  <c r="E618" i="1"/>
  <c r="E454" i="1"/>
  <c r="E459" i="1"/>
  <c r="F464" i="1"/>
  <c r="E468" i="1"/>
  <c r="E473" i="1"/>
  <c r="E477" i="1"/>
  <c r="H477" i="1" s="1"/>
  <c r="I477" i="1" s="1" a="1"/>
  <c r="I477" i="1" s="1"/>
  <c r="E482" i="1"/>
  <c r="F485" i="1"/>
  <c r="H491" i="1"/>
  <c r="I491" i="1" s="1" a="1"/>
  <c r="I491" i="1" s="1"/>
  <c r="E494" i="1"/>
  <c r="H494" i="1" s="1"/>
  <c r="I494" i="1" s="1" a="1"/>
  <c r="I494" i="1" s="1"/>
  <c r="E500" i="1"/>
  <c r="E502" i="1"/>
  <c r="H502" i="1" s="1"/>
  <c r="I502" i="1" s="1" a="1"/>
  <c r="I502" i="1" s="1"/>
  <c r="G523" i="1"/>
  <c r="F523" i="1"/>
  <c r="F525" i="1"/>
  <c r="H525" i="1" s="1"/>
  <c r="I525" i="1" s="1" a="1"/>
  <c r="I525" i="1" s="1"/>
  <c r="E540" i="1"/>
  <c r="F573" i="1"/>
  <c r="G595" i="1"/>
  <c r="F595" i="1"/>
  <c r="G597" i="1"/>
  <c r="H597" i="1" s="1"/>
  <c r="I597" i="1" s="1" a="1"/>
  <c r="I597" i="1" s="1"/>
  <c r="H619" i="1"/>
  <c r="I619" i="1" s="1" a="1"/>
  <c r="I619" i="1" s="1"/>
  <c r="H677" i="1"/>
  <c r="I677" i="1" s="1" a="1"/>
  <c r="I677" i="1" s="1"/>
  <c r="G464" i="1"/>
  <c r="H464" i="1" s="1"/>
  <c r="I464" i="1" s="1" a="1"/>
  <c r="I464" i="1" s="1"/>
  <c r="G473" i="1"/>
  <c r="E491" i="1"/>
  <c r="F500" i="1"/>
  <c r="H500" i="1" s="1"/>
  <c r="I500" i="1" s="1" a="1"/>
  <c r="I500" i="1" s="1"/>
  <c r="G507" i="1"/>
  <c r="H507" i="1" s="1"/>
  <c r="I507" i="1" s="1" a="1"/>
  <c r="I507" i="1" s="1"/>
  <c r="F507" i="1"/>
  <c r="H516" i="1"/>
  <c r="I516" i="1" s="1" a="1"/>
  <c r="I516" i="1" s="1"/>
  <c r="G538" i="1"/>
  <c r="H538" i="1" s="1"/>
  <c r="I538" i="1" s="1" a="1"/>
  <c r="I538" i="1" s="1"/>
  <c r="F538" i="1"/>
  <c r="E538" i="1"/>
  <c r="F540" i="1"/>
  <c r="H540" i="1" s="1"/>
  <c r="I540" i="1" s="1" a="1"/>
  <c r="I540" i="1" s="1"/>
  <c r="E548" i="1"/>
  <c r="H548" i="1" s="1"/>
  <c r="I548" i="1" s="1" a="1"/>
  <c r="I548" i="1" s="1"/>
  <c r="H556" i="1"/>
  <c r="I556" i="1" s="1" a="1"/>
  <c r="I556" i="1" s="1"/>
  <c r="G571" i="1"/>
  <c r="H571" i="1" s="1"/>
  <c r="I571" i="1" s="1" a="1"/>
  <c r="I571" i="1" s="1"/>
  <c r="F571" i="1"/>
  <c r="G573" i="1"/>
  <c r="H580" i="1"/>
  <c r="I580" i="1" s="1" a="1"/>
  <c r="I580" i="1" s="1"/>
  <c r="G586" i="1"/>
  <c r="F586" i="1"/>
  <c r="E586" i="1"/>
  <c r="E595" i="1"/>
  <c r="H607" i="1"/>
  <c r="I607" i="1" s="1" a="1"/>
  <c r="I607" i="1" s="1"/>
  <c r="G650" i="1"/>
  <c r="F650" i="1"/>
  <c r="F668" i="1"/>
  <c r="E668" i="1"/>
  <c r="F697" i="1"/>
  <c r="E697" i="1"/>
  <c r="G748" i="1"/>
  <c r="H748" i="1" s="1"/>
  <c r="I748" i="1" s="1" a="1"/>
  <c r="I748" i="1" s="1"/>
  <c r="F748" i="1"/>
  <c r="E748" i="1"/>
  <c r="F628" i="1"/>
  <c r="H628" i="1" s="1"/>
  <c r="I628" i="1" s="1" a="1"/>
  <c r="I628" i="1" s="1"/>
  <c r="E634" i="1"/>
  <c r="H634" i="1" s="1"/>
  <c r="I634" i="1" s="1" a="1"/>
  <c r="I634" i="1" s="1"/>
  <c r="E637" i="1"/>
  <c r="H637" i="1" s="1"/>
  <c r="I637" i="1" s="1" a="1"/>
  <c r="I637" i="1" s="1"/>
  <c r="G642" i="1"/>
  <c r="F642" i="1"/>
  <c r="E650" i="1"/>
  <c r="H663" i="1"/>
  <c r="I663" i="1" s="1" a="1"/>
  <c r="I663" i="1" s="1"/>
  <c r="G668" i="1"/>
  <c r="F676" i="1"/>
  <c r="H676" i="1" s="1"/>
  <c r="I676" i="1" s="1" a="1"/>
  <c r="I676" i="1" s="1"/>
  <c r="E676" i="1"/>
  <c r="H691" i="1"/>
  <c r="I691" i="1" s="1" a="1"/>
  <c r="I691" i="1" s="1"/>
  <c r="G697" i="1"/>
  <c r="G702" i="1"/>
  <c r="E702" i="1"/>
  <c r="F708" i="1"/>
  <c r="E708" i="1"/>
  <c r="F728" i="1"/>
  <c r="H728" i="1" s="1"/>
  <c r="I728" i="1" s="1" a="1"/>
  <c r="I728" i="1" s="1"/>
  <c r="E728" i="1"/>
  <c r="G762" i="1"/>
  <c r="F762" i="1"/>
  <c r="E762" i="1"/>
  <c r="F665" i="1"/>
  <c r="E665" i="1"/>
  <c r="F689" i="1"/>
  <c r="E689" i="1"/>
  <c r="H708" i="1"/>
  <c r="I708" i="1" s="1" a="1"/>
  <c r="I708" i="1" s="1"/>
  <c r="F778" i="1"/>
  <c r="G778" i="1"/>
  <c r="E778" i="1"/>
  <c r="G902" i="1"/>
  <c r="H902" i="1" s="1"/>
  <c r="I902" i="1" s="1" a="1"/>
  <c r="I902" i="1" s="1"/>
  <c r="F902" i="1"/>
  <c r="E902" i="1"/>
  <c r="H647" i="1"/>
  <c r="I647" i="1" s="1" a="1"/>
  <c r="I647" i="1" s="1"/>
  <c r="F652" i="1"/>
  <c r="E654" i="1"/>
  <c r="F657" i="1"/>
  <c r="E657" i="1"/>
  <c r="H660" i="1"/>
  <c r="I660" i="1" s="1" a="1"/>
  <c r="I660" i="1" s="1"/>
  <c r="G665" i="1"/>
  <c r="G669" i="1"/>
  <c r="H669" i="1" s="1"/>
  <c r="I669" i="1" s="1" a="1"/>
  <c r="I669" i="1" s="1"/>
  <c r="F669" i="1"/>
  <c r="G689" i="1"/>
  <c r="G694" i="1"/>
  <c r="E694" i="1"/>
  <c r="F700" i="1"/>
  <c r="E700" i="1"/>
  <c r="G731" i="1"/>
  <c r="F731" i="1"/>
  <c r="E731" i="1"/>
  <c r="G755" i="1"/>
  <c r="F755" i="1"/>
  <c r="E755" i="1"/>
  <c r="F767" i="1"/>
  <c r="E767" i="1"/>
  <c r="G767" i="1"/>
  <c r="E622" i="1"/>
  <c r="F633" i="1"/>
  <c r="H639" i="1"/>
  <c r="I639" i="1" s="1" a="1"/>
  <c r="I639" i="1" s="1"/>
  <c r="F644" i="1"/>
  <c r="E646" i="1"/>
  <c r="F649" i="1"/>
  <c r="E649" i="1"/>
  <c r="G652" i="1"/>
  <c r="H652" i="1" s="1"/>
  <c r="I652" i="1" s="1" a="1"/>
  <c r="I652" i="1" s="1"/>
  <c r="F654" i="1"/>
  <c r="H654" i="1" s="1"/>
  <c r="I654" i="1" s="1" a="1"/>
  <c r="I654" i="1" s="1"/>
  <c r="G657" i="1"/>
  <c r="E669" i="1"/>
  <c r="F673" i="1"/>
  <c r="E673" i="1"/>
  <c r="F681" i="1"/>
  <c r="E681" i="1"/>
  <c r="F694" i="1"/>
  <c r="G700" i="1"/>
  <c r="F713" i="1"/>
  <c r="E713" i="1"/>
  <c r="F722" i="1"/>
  <c r="E722" i="1"/>
  <c r="G732" i="1"/>
  <c r="E732" i="1"/>
  <c r="G739" i="1"/>
  <c r="H739" i="1" s="1"/>
  <c r="I739" i="1" s="1" a="1"/>
  <c r="I739" i="1" s="1"/>
  <c r="E739" i="1"/>
  <c r="G746" i="1"/>
  <c r="E746" i="1"/>
  <c r="H773" i="1"/>
  <c r="I773" i="1" s="1" a="1"/>
  <c r="I773" i="1" s="1"/>
  <c r="E497" i="1"/>
  <c r="H497" i="1" s="1"/>
  <c r="I497" i="1" s="1" a="1"/>
  <c r="I497" i="1" s="1"/>
  <c r="E505" i="1"/>
  <c r="H505" i="1" s="1"/>
  <c r="I505" i="1" s="1" a="1"/>
  <c r="I505" i="1" s="1"/>
  <c r="E513" i="1"/>
  <c r="H513" i="1" s="1"/>
  <c r="I513" i="1" s="1" a="1"/>
  <c r="I513" i="1" s="1"/>
  <c r="E521" i="1"/>
  <c r="E529" i="1"/>
  <c r="E537" i="1"/>
  <c r="E545" i="1"/>
  <c r="E553" i="1"/>
  <c r="E561" i="1"/>
  <c r="E569" i="1"/>
  <c r="E577" i="1"/>
  <c r="E585" i="1"/>
  <c r="E593" i="1"/>
  <c r="E601" i="1"/>
  <c r="F622" i="1"/>
  <c r="E626" i="1"/>
  <c r="G633" i="1"/>
  <c r="H633" i="1" s="1"/>
  <c r="I633" i="1" s="1" a="1"/>
  <c r="I633" i="1" s="1"/>
  <c r="F636" i="1"/>
  <c r="E638" i="1"/>
  <c r="F641" i="1"/>
  <c r="E641" i="1"/>
  <c r="G644" i="1"/>
  <c r="H644" i="1" s="1"/>
  <c r="I644" i="1" s="1" a="1"/>
  <c r="I644" i="1" s="1"/>
  <c r="F646" i="1"/>
  <c r="H646" i="1" s="1"/>
  <c r="I646" i="1" s="1" a="1"/>
  <c r="I646" i="1" s="1"/>
  <c r="G649" i="1"/>
  <c r="H649" i="1" s="1"/>
  <c r="I649" i="1" s="1" a="1"/>
  <c r="I649" i="1" s="1"/>
  <c r="H671" i="1"/>
  <c r="I671" i="1" s="1" a="1"/>
  <c r="I671" i="1" s="1"/>
  <c r="G673" i="1"/>
  <c r="H679" i="1"/>
  <c r="I679" i="1" s="1" a="1"/>
  <c r="I679" i="1" s="1"/>
  <c r="G681" i="1"/>
  <c r="H681" i="1" s="1"/>
  <c r="I681" i="1" s="1" a="1"/>
  <c r="I681" i="1" s="1"/>
  <c r="G686" i="1"/>
  <c r="E686" i="1"/>
  <c r="F692" i="1"/>
  <c r="E692" i="1"/>
  <c r="H711" i="1"/>
  <c r="I711" i="1" s="1" a="1"/>
  <c r="I711" i="1" s="1"/>
  <c r="G713" i="1"/>
  <c r="H713" i="1" s="1"/>
  <c r="I713" i="1" s="1" a="1"/>
  <c r="I713" i="1" s="1"/>
  <c r="G718" i="1"/>
  <c r="H718" i="1" s="1"/>
  <c r="I718" i="1" s="1" a="1"/>
  <c r="I718" i="1" s="1"/>
  <c r="E718" i="1"/>
  <c r="G722" i="1"/>
  <c r="F732" i="1"/>
  <c r="F739" i="1"/>
  <c r="F746" i="1"/>
  <c r="G760" i="1"/>
  <c r="F760" i="1"/>
  <c r="E760" i="1"/>
  <c r="H763" i="1"/>
  <c r="I763" i="1" s="1" a="1"/>
  <c r="I763" i="1" s="1"/>
  <c r="G794" i="1"/>
  <c r="F794" i="1"/>
  <c r="E794" i="1"/>
  <c r="F521" i="1"/>
  <c r="F529" i="1"/>
  <c r="H529" i="1" s="1"/>
  <c r="I529" i="1" s="1" a="1"/>
  <c r="I529" i="1" s="1"/>
  <c r="F537" i="1"/>
  <c r="H537" i="1" s="1"/>
  <c r="I537" i="1" s="1" a="1"/>
  <c r="I537" i="1" s="1"/>
  <c r="E544" i="1"/>
  <c r="H544" i="1" s="1"/>
  <c r="I544" i="1" s="1" a="1"/>
  <c r="I544" i="1" s="1"/>
  <c r="F545" i="1"/>
  <c r="H545" i="1" s="1"/>
  <c r="I545" i="1" s="1" a="1"/>
  <c r="I545" i="1" s="1"/>
  <c r="E552" i="1"/>
  <c r="H552" i="1" s="1"/>
  <c r="I552" i="1" s="1" a="1"/>
  <c r="I552" i="1" s="1"/>
  <c r="F553" i="1"/>
  <c r="H553" i="1" s="1"/>
  <c r="I553" i="1" s="1" a="1"/>
  <c r="I553" i="1" s="1"/>
  <c r="E560" i="1"/>
  <c r="H560" i="1" s="1"/>
  <c r="I560" i="1" s="1" a="1"/>
  <c r="I560" i="1" s="1"/>
  <c r="F561" i="1"/>
  <c r="H561" i="1" s="1"/>
  <c r="I561" i="1" s="1" a="1"/>
  <c r="I561" i="1" s="1"/>
  <c r="E568" i="1"/>
  <c r="H568" i="1" s="1"/>
  <c r="I568" i="1" s="1" a="1"/>
  <c r="I568" i="1" s="1"/>
  <c r="F569" i="1"/>
  <c r="H569" i="1" s="1"/>
  <c r="I569" i="1" s="1" a="1"/>
  <c r="I569" i="1" s="1"/>
  <c r="E576" i="1"/>
  <c r="H576" i="1" s="1"/>
  <c r="I576" i="1" s="1" a="1"/>
  <c r="I576" i="1" s="1"/>
  <c r="F577" i="1"/>
  <c r="E584" i="1"/>
  <c r="H584" i="1" s="1"/>
  <c r="I584" i="1" s="1" a="1"/>
  <c r="I584" i="1" s="1"/>
  <c r="F585" i="1"/>
  <c r="H585" i="1" s="1"/>
  <c r="I585" i="1" s="1" a="1"/>
  <c r="I585" i="1" s="1"/>
  <c r="E592" i="1"/>
  <c r="H592" i="1" s="1"/>
  <c r="I592" i="1" s="1" a="1"/>
  <c r="I592" i="1" s="1"/>
  <c r="F593" i="1"/>
  <c r="H593" i="1" s="1"/>
  <c r="I593" i="1" s="1" a="1"/>
  <c r="I593" i="1" s="1"/>
  <c r="E600" i="1"/>
  <c r="H600" i="1" s="1"/>
  <c r="I600" i="1" s="1" a="1"/>
  <c r="I600" i="1" s="1"/>
  <c r="F601" i="1"/>
  <c r="H601" i="1" s="1"/>
  <c r="I601" i="1" s="1" a="1"/>
  <c r="I601" i="1" s="1"/>
  <c r="E607" i="1"/>
  <c r="E612" i="1"/>
  <c r="H612" i="1" s="1"/>
  <c r="I612" i="1" s="1" a="1"/>
  <c r="I612" i="1" s="1"/>
  <c r="F617" i="1"/>
  <c r="E621" i="1"/>
  <c r="H621" i="1" s="1"/>
  <c r="I621" i="1" s="1" a="1"/>
  <c r="I621" i="1" s="1"/>
  <c r="G626" i="1"/>
  <c r="H626" i="1" s="1"/>
  <c r="I626" i="1" s="1" a="1"/>
  <c r="I626" i="1" s="1"/>
  <c r="E629" i="1"/>
  <c r="G636" i="1"/>
  <c r="H636" i="1" s="1"/>
  <c r="I636" i="1" s="1" a="1"/>
  <c r="I636" i="1" s="1"/>
  <c r="F638" i="1"/>
  <c r="H638" i="1" s="1"/>
  <c r="I638" i="1" s="1" a="1"/>
  <c r="I638" i="1" s="1"/>
  <c r="G641" i="1"/>
  <c r="H641" i="1" s="1"/>
  <c r="I641" i="1" s="1" a="1"/>
  <c r="I641" i="1" s="1"/>
  <c r="H643" i="1"/>
  <c r="I643" i="1" s="1" a="1"/>
  <c r="I643" i="1" s="1"/>
  <c r="E661" i="1"/>
  <c r="H670" i="1"/>
  <c r="I670" i="1" s="1" a="1"/>
  <c r="I670" i="1" s="1"/>
  <c r="F686" i="1"/>
  <c r="G692" i="1"/>
  <c r="F705" i="1"/>
  <c r="E705" i="1"/>
  <c r="F718" i="1"/>
  <c r="G723" i="1"/>
  <c r="E723" i="1"/>
  <c r="G780" i="1"/>
  <c r="F780" i="1"/>
  <c r="E780" i="1"/>
  <c r="G786" i="1"/>
  <c r="E786" i="1"/>
  <c r="G617" i="1"/>
  <c r="H617" i="1" s="1"/>
  <c r="I617" i="1" s="1" a="1"/>
  <c r="I617" i="1" s="1"/>
  <c r="G629" i="1"/>
  <c r="G658" i="1"/>
  <c r="F658" i="1"/>
  <c r="G661" i="1"/>
  <c r="H661" i="1" s="1"/>
  <c r="I661" i="1" s="1" a="1"/>
  <c r="I661" i="1" s="1"/>
  <c r="G678" i="1"/>
  <c r="H678" i="1" s="1"/>
  <c r="I678" i="1" s="1" a="1"/>
  <c r="I678" i="1" s="1"/>
  <c r="E678" i="1"/>
  <c r="F684" i="1"/>
  <c r="H684" i="1" s="1"/>
  <c r="I684" i="1" s="1" a="1"/>
  <c r="I684" i="1" s="1"/>
  <c r="E684" i="1"/>
  <c r="H699" i="1"/>
  <c r="I699" i="1" s="1" a="1"/>
  <c r="I699" i="1" s="1"/>
  <c r="H703" i="1"/>
  <c r="I703" i="1" s="1" a="1"/>
  <c r="I703" i="1" s="1"/>
  <c r="G705" i="1"/>
  <c r="G710" i="1"/>
  <c r="H710" i="1" s="1"/>
  <c r="I710" i="1" s="1" a="1"/>
  <c r="I710" i="1" s="1"/>
  <c r="E710" i="1"/>
  <c r="F716" i="1"/>
  <c r="H716" i="1" s="1"/>
  <c r="I716" i="1" s="1" a="1"/>
  <c r="I716" i="1" s="1"/>
  <c r="E716" i="1"/>
  <c r="F723" i="1"/>
  <c r="E727" i="1"/>
  <c r="G727" i="1"/>
  <c r="F727" i="1"/>
  <c r="H740" i="1"/>
  <c r="I740" i="1" s="1" a="1"/>
  <c r="I740" i="1" s="1"/>
  <c r="G753" i="1"/>
  <c r="E753" i="1"/>
  <c r="H756" i="1"/>
  <c r="I756" i="1" s="1" a="1"/>
  <c r="I756" i="1" s="1"/>
  <c r="G769" i="1"/>
  <c r="F769" i="1"/>
  <c r="E769" i="1"/>
  <c r="H772" i="1"/>
  <c r="I772" i="1" s="1" a="1"/>
  <c r="I772" i="1" s="1"/>
  <c r="F786" i="1"/>
  <c r="G736" i="1"/>
  <c r="H736" i="1" s="1"/>
  <c r="I736" i="1" s="1" a="1"/>
  <c r="I736" i="1" s="1"/>
  <c r="F736" i="1"/>
  <c r="F743" i="1"/>
  <c r="H743" i="1" s="1"/>
  <c r="I743" i="1" s="1" a="1"/>
  <c r="I743" i="1" s="1"/>
  <c r="E743" i="1"/>
  <c r="E824" i="1"/>
  <c r="G824" i="1"/>
  <c r="F824" i="1"/>
  <c r="F830" i="1"/>
  <c r="G830" i="1"/>
  <c r="E830" i="1"/>
  <c r="F835" i="1"/>
  <c r="E835" i="1"/>
  <c r="G835" i="1"/>
  <c r="H835" i="1" s="1"/>
  <c r="I835" i="1" s="1" a="1"/>
  <c r="I835" i="1" s="1"/>
  <c r="F677" i="1"/>
  <c r="F685" i="1"/>
  <c r="F693" i="1"/>
  <c r="H693" i="1" s="1"/>
  <c r="I693" i="1" s="1" a="1"/>
  <c r="I693" i="1" s="1"/>
  <c r="F701" i="1"/>
  <c r="H701" i="1" s="1"/>
  <c r="I701" i="1" s="1" a="1"/>
  <c r="I701" i="1" s="1"/>
  <c r="F709" i="1"/>
  <c r="H709" i="1" s="1"/>
  <c r="I709" i="1" s="1" a="1"/>
  <c r="I709" i="1" s="1"/>
  <c r="F717" i="1"/>
  <c r="H717" i="1" s="1"/>
  <c r="I717" i="1" s="1" a="1"/>
  <c r="I717" i="1" s="1"/>
  <c r="H745" i="1"/>
  <c r="I745" i="1" s="1" a="1"/>
  <c r="I745" i="1" s="1"/>
  <c r="G752" i="1"/>
  <c r="H752" i="1" s="1"/>
  <c r="I752" i="1" s="1" a="1"/>
  <c r="I752" i="1" s="1"/>
  <c r="F752" i="1"/>
  <c r="F759" i="1"/>
  <c r="E759" i="1"/>
  <c r="F772" i="1"/>
  <c r="F783" i="1"/>
  <c r="E783" i="1"/>
  <c r="H801" i="1"/>
  <c r="I801" i="1" s="1" a="1"/>
  <c r="I801" i="1" s="1"/>
  <c r="H809" i="1"/>
  <c r="I809" i="1" s="1" a="1"/>
  <c r="I809" i="1" s="1"/>
  <c r="F822" i="1"/>
  <c r="E822" i="1"/>
  <c r="H822" i="1" s="1"/>
  <c r="I822" i="1" s="1" a="1"/>
  <c r="I822" i="1" s="1"/>
  <c r="F735" i="1"/>
  <c r="H735" i="1" s="1"/>
  <c r="I735" i="1" s="1" a="1"/>
  <c r="I735" i="1" s="1"/>
  <c r="E735" i="1"/>
  <c r="F775" i="1"/>
  <c r="E775" i="1"/>
  <c r="H775" i="1" s="1"/>
  <c r="I775" i="1" s="1" a="1"/>
  <c r="I775" i="1" s="1"/>
  <c r="F790" i="1"/>
  <c r="G790" i="1"/>
  <c r="E790" i="1"/>
  <c r="H792" i="1"/>
  <c r="I792" i="1" s="1" a="1"/>
  <c r="I792" i="1" s="1"/>
  <c r="G817" i="1"/>
  <c r="F817" i="1"/>
  <c r="E817" i="1"/>
  <c r="H761" i="1"/>
  <c r="I761" i="1" s="1" a="1"/>
  <c r="I761" i="1" s="1"/>
  <c r="G768" i="1"/>
  <c r="F768" i="1"/>
  <c r="G785" i="1"/>
  <c r="E785" i="1"/>
  <c r="G856" i="1"/>
  <c r="F856" i="1"/>
  <c r="E856" i="1"/>
  <c r="F666" i="1"/>
  <c r="H666" i="1" s="1"/>
  <c r="I666" i="1" s="1" a="1"/>
  <c r="I666" i="1" s="1"/>
  <c r="F674" i="1"/>
  <c r="H674" i="1" s="1"/>
  <c r="I674" i="1" s="1" a="1"/>
  <c r="I674" i="1" s="1"/>
  <c r="F682" i="1"/>
  <c r="H682" i="1" s="1"/>
  <c r="I682" i="1" s="1" a="1"/>
  <c r="I682" i="1" s="1"/>
  <c r="F690" i="1"/>
  <c r="H690" i="1" s="1"/>
  <c r="I690" i="1" s="1" a="1"/>
  <c r="I690" i="1" s="1"/>
  <c r="F698" i="1"/>
  <c r="H698" i="1" s="1"/>
  <c r="I698" i="1" s="1" a="1"/>
  <c r="I698" i="1" s="1"/>
  <c r="F706" i="1"/>
  <c r="H706" i="1" s="1"/>
  <c r="I706" i="1" s="1" a="1"/>
  <c r="I706" i="1" s="1"/>
  <c r="F714" i="1"/>
  <c r="H714" i="1" s="1"/>
  <c r="I714" i="1" s="1" a="1"/>
  <c r="I714" i="1" s="1"/>
  <c r="F721" i="1"/>
  <c r="H721" i="1" s="1"/>
  <c r="I721" i="1" s="1" a="1"/>
  <c r="I721" i="1" s="1"/>
  <c r="F725" i="1"/>
  <c r="H725" i="1" s="1"/>
  <c r="I725" i="1" s="1" a="1"/>
  <c r="I725" i="1" s="1"/>
  <c r="F730" i="1"/>
  <c r="H730" i="1" s="1"/>
  <c r="I730" i="1" s="1" a="1"/>
  <c r="I730" i="1" s="1"/>
  <c r="H737" i="1"/>
  <c r="I737" i="1" s="1" a="1"/>
  <c r="I737" i="1" s="1"/>
  <c r="E740" i="1"/>
  <c r="G744" i="1"/>
  <c r="H744" i="1" s="1"/>
  <c r="I744" i="1" s="1" a="1"/>
  <c r="I744" i="1" s="1"/>
  <c r="F744" i="1"/>
  <c r="E747" i="1"/>
  <c r="H747" i="1" s="1"/>
  <c r="I747" i="1" s="1" a="1"/>
  <c r="I747" i="1" s="1"/>
  <c r="F751" i="1"/>
  <c r="H751" i="1" s="1"/>
  <c r="I751" i="1" s="1" a="1"/>
  <c r="I751" i="1" s="1"/>
  <c r="E751" i="1"/>
  <c r="E754" i="1"/>
  <c r="H754" i="1" s="1"/>
  <c r="I754" i="1" s="1" a="1"/>
  <c r="I754" i="1" s="1"/>
  <c r="E761" i="1"/>
  <c r="F764" i="1"/>
  <c r="H764" i="1" s="1"/>
  <c r="I764" i="1" s="1" a="1"/>
  <c r="I764" i="1" s="1"/>
  <c r="E768" i="1"/>
  <c r="F771" i="1"/>
  <c r="H771" i="1" s="1"/>
  <c r="I771" i="1" s="1" a="1"/>
  <c r="I771" i="1" s="1"/>
  <c r="G777" i="1"/>
  <c r="E777" i="1"/>
  <c r="F785" i="1"/>
  <c r="F795" i="1"/>
  <c r="H795" i="1" s="1"/>
  <c r="I795" i="1" s="1" a="1"/>
  <c r="I795" i="1" s="1"/>
  <c r="G800" i="1"/>
  <c r="F800" i="1"/>
  <c r="F761" i="1"/>
  <c r="E791" i="1"/>
  <c r="H791" i="1" s="1"/>
  <c r="I791" i="1" s="1" a="1"/>
  <c r="I791" i="1" s="1"/>
  <c r="E927" i="1"/>
  <c r="G927" i="1"/>
  <c r="F927" i="1"/>
  <c r="H839" i="1"/>
  <c r="I839" i="1" s="1" a="1"/>
  <c r="I839" i="1" s="1"/>
  <c r="F841" i="1"/>
  <c r="E841" i="1"/>
  <c r="H841" i="1" s="1"/>
  <c r="I841" i="1" s="1" a="1"/>
  <c r="I841" i="1" s="1"/>
  <c r="G861" i="1"/>
  <c r="H861" i="1" s="1"/>
  <c r="I861" i="1" s="1" a="1"/>
  <c r="I861" i="1" s="1"/>
  <c r="F861" i="1"/>
  <c r="H871" i="1"/>
  <c r="I871" i="1" s="1" a="1"/>
  <c r="I871" i="1" s="1"/>
  <c r="G873" i="1"/>
  <c r="H873" i="1" s="1"/>
  <c r="I873" i="1" s="1" a="1"/>
  <c r="I873" i="1" s="1"/>
  <c r="F873" i="1"/>
  <c r="E873" i="1"/>
  <c r="G880" i="1"/>
  <c r="F880" i="1"/>
  <c r="E880" i="1"/>
  <c r="F939" i="1"/>
  <c r="G939" i="1"/>
  <c r="H939" i="1" s="1"/>
  <c r="I939" i="1" s="1" a="1"/>
  <c r="I939" i="1" s="1"/>
  <c r="E939" i="1"/>
  <c r="G837" i="1"/>
  <c r="E837" i="1"/>
  <c r="H843" i="1"/>
  <c r="I843" i="1" s="1" a="1"/>
  <c r="I843" i="1" s="1"/>
  <c r="G887" i="1"/>
  <c r="F887" i="1"/>
  <c r="E887" i="1"/>
  <c r="G805" i="1"/>
  <c r="H805" i="1" s="1"/>
  <c r="I805" i="1" s="1" a="1"/>
  <c r="I805" i="1" s="1"/>
  <c r="F809" i="1"/>
  <c r="G814" i="1"/>
  <c r="H814" i="1" s="1"/>
  <c r="I814" i="1" s="1" a="1"/>
  <c r="I814" i="1" s="1"/>
  <c r="G821" i="1"/>
  <c r="E821" i="1"/>
  <c r="G827" i="1"/>
  <c r="H827" i="1" s="1"/>
  <c r="I827" i="1" s="1" a="1"/>
  <c r="I827" i="1" s="1"/>
  <c r="H832" i="1"/>
  <c r="I832" i="1" s="1" a="1"/>
  <c r="I832" i="1" s="1"/>
  <c r="F837" i="1"/>
  <c r="E799" i="1"/>
  <c r="E803" i="1"/>
  <c r="E808" i="1"/>
  <c r="F813" i="1"/>
  <c r="F821" i="1"/>
  <c r="G829" i="1"/>
  <c r="E829" i="1"/>
  <c r="G842" i="1"/>
  <c r="E842" i="1"/>
  <c r="G846" i="1"/>
  <c r="F846" i="1"/>
  <c r="E846" i="1"/>
  <c r="E852" i="1"/>
  <c r="G852" i="1"/>
  <c r="F852" i="1"/>
  <c r="H881" i="1"/>
  <c r="I881" i="1" s="1" a="1"/>
  <c r="I881" i="1" s="1"/>
  <c r="E911" i="1"/>
  <c r="G911" i="1"/>
  <c r="H911" i="1" s="1"/>
  <c r="I911" i="1" s="1" a="1"/>
  <c r="I911" i="1" s="1"/>
  <c r="F911" i="1"/>
  <c r="F799" i="1"/>
  <c r="H799" i="1" s="1"/>
  <c r="I799" i="1" s="1" a="1"/>
  <c r="I799" i="1" s="1"/>
  <c r="F803" i="1"/>
  <c r="H803" i="1" s="1"/>
  <c r="I803" i="1" s="1" a="1"/>
  <c r="I803" i="1" s="1"/>
  <c r="F808" i="1"/>
  <c r="H808" i="1" s="1"/>
  <c r="I808" i="1" s="1" a="1"/>
  <c r="I808" i="1" s="1"/>
  <c r="G813" i="1"/>
  <c r="F829" i="1"/>
  <c r="F842" i="1"/>
  <c r="H874" i="1"/>
  <c r="I874" i="1" s="1" a="1"/>
  <c r="I874" i="1" s="1"/>
  <c r="H888" i="1"/>
  <c r="I888" i="1" s="1" a="1"/>
  <c r="I888" i="1" s="1"/>
  <c r="F900" i="1"/>
  <c r="E900" i="1"/>
  <c r="G900" i="1"/>
  <c r="H900" i="1" s="1"/>
  <c r="I900" i="1" s="1" a="1"/>
  <c r="I900" i="1" s="1"/>
  <c r="F923" i="1"/>
  <c r="G923" i="1"/>
  <c r="E923" i="1"/>
  <c r="F776" i="1"/>
  <c r="H776" i="1" s="1"/>
  <c r="I776" i="1" s="1" a="1"/>
  <c r="I776" i="1" s="1"/>
  <c r="F784" i="1"/>
  <c r="F789" i="1"/>
  <c r="E793" i="1"/>
  <c r="H793" i="1" s="1"/>
  <c r="I793" i="1" s="1" a="1"/>
  <c r="I793" i="1" s="1"/>
  <c r="E798" i="1"/>
  <c r="E802" i="1"/>
  <c r="H802" i="1" s="1"/>
  <c r="I802" i="1" s="1" a="1"/>
  <c r="I802" i="1" s="1"/>
  <c r="E807" i="1"/>
  <c r="E811" i="1"/>
  <c r="H811" i="1" s="1"/>
  <c r="I811" i="1" s="1" a="1"/>
  <c r="I811" i="1" s="1"/>
  <c r="E816" i="1"/>
  <c r="H816" i="1" s="1"/>
  <c r="I816" i="1" s="1" a="1"/>
  <c r="I816" i="1" s="1"/>
  <c r="E838" i="1"/>
  <c r="H844" i="1"/>
  <c r="I844" i="1" s="1" a="1"/>
  <c r="I844" i="1" s="1"/>
  <c r="G789" i="1"/>
  <c r="H789" i="1" s="1"/>
  <c r="I789" i="1" s="1" a="1"/>
  <c r="I789" i="1" s="1"/>
  <c r="G798" i="1"/>
  <c r="F807" i="1"/>
  <c r="H807" i="1" s="1"/>
  <c r="I807" i="1" s="1" a="1"/>
  <c r="I807" i="1" s="1"/>
  <c r="F819" i="1"/>
  <c r="H819" i="1" s="1"/>
  <c r="I819" i="1" s="1" a="1"/>
  <c r="I819" i="1" s="1"/>
  <c r="E825" i="1"/>
  <c r="H825" i="1" s="1"/>
  <c r="I825" i="1" s="1" a="1"/>
  <c r="I825" i="1" s="1"/>
  <c r="G838" i="1"/>
  <c r="H838" i="1" s="1"/>
  <c r="I838" i="1" s="1" a="1"/>
  <c r="I838" i="1" s="1"/>
  <c r="G847" i="1"/>
  <c r="H847" i="1" s="1"/>
  <c r="I847" i="1" s="1" a="1"/>
  <c r="I847" i="1" s="1"/>
  <c r="E847" i="1"/>
  <c r="F868" i="1"/>
  <c r="H868" i="1" s="1"/>
  <c r="I868" i="1" s="1" a="1"/>
  <c r="I868" i="1" s="1"/>
  <c r="E868" i="1"/>
  <c r="H895" i="1"/>
  <c r="I895" i="1" s="1" a="1"/>
  <c r="I895" i="1" s="1"/>
  <c r="G949" i="1"/>
  <c r="H949" i="1" s="1"/>
  <c r="I949" i="1" s="1" a="1"/>
  <c r="I949" i="1" s="1"/>
  <c r="F949" i="1"/>
  <c r="E949" i="1"/>
  <c r="G845" i="1"/>
  <c r="H845" i="1" s="1"/>
  <c r="I845" i="1" s="1" a="1"/>
  <c r="I845" i="1" s="1"/>
  <c r="F854" i="1"/>
  <c r="H854" i="1" s="1"/>
  <c r="I854" i="1" s="1" a="1"/>
  <c r="I854" i="1" s="1"/>
  <c r="F862" i="1"/>
  <c r="H878" i="1"/>
  <c r="I878" i="1" s="1" a="1"/>
  <c r="I878" i="1" s="1"/>
  <c r="H879" i="1"/>
  <c r="I879" i="1" s="1" a="1"/>
  <c r="I879" i="1" s="1"/>
  <c r="G885" i="1"/>
  <c r="H885" i="1" s="1"/>
  <c r="I885" i="1" s="1" a="1"/>
  <c r="I885" i="1" s="1"/>
  <c r="F885" i="1"/>
  <c r="F892" i="1"/>
  <c r="H892" i="1" s="1"/>
  <c r="I892" i="1" s="1" a="1"/>
  <c r="I892" i="1" s="1"/>
  <c r="E892" i="1"/>
  <c r="H894" i="1"/>
  <c r="I894" i="1" s="1" a="1"/>
  <c r="I894" i="1" s="1"/>
  <c r="G897" i="1"/>
  <c r="H897" i="1" s="1"/>
  <c r="I897" i="1" s="1" a="1"/>
  <c r="I897" i="1" s="1"/>
  <c r="F907" i="1"/>
  <c r="G907" i="1"/>
  <c r="H907" i="1" s="1"/>
  <c r="I907" i="1" s="1" a="1"/>
  <c r="I907" i="1" s="1"/>
  <c r="F914" i="1"/>
  <c r="H914" i="1" s="1"/>
  <c r="I914" i="1" s="1" a="1"/>
  <c r="I914" i="1" s="1"/>
  <c r="F930" i="1"/>
  <c r="H930" i="1" s="1"/>
  <c r="I930" i="1" s="1" a="1"/>
  <c r="I930" i="1" s="1"/>
  <c r="G952" i="1"/>
  <c r="F952" i="1"/>
  <c r="E952" i="1"/>
  <c r="G968" i="1"/>
  <c r="F968" i="1"/>
  <c r="E968" i="1"/>
  <c r="H917" i="1"/>
  <c r="I917" i="1" s="1" a="1"/>
  <c r="I917" i="1" s="1"/>
  <c r="H933" i="1"/>
  <c r="I933" i="1" s="1" a="1"/>
  <c r="I933" i="1" s="1"/>
  <c r="H943" i="1"/>
  <c r="I943" i="1" s="1" a="1"/>
  <c r="I943" i="1" s="1"/>
  <c r="H870" i="1"/>
  <c r="I870" i="1" s="1" a="1"/>
  <c r="I870" i="1" s="1"/>
  <c r="G877" i="1"/>
  <c r="H877" i="1" s="1"/>
  <c r="I877" i="1" s="1" a="1"/>
  <c r="I877" i="1" s="1"/>
  <c r="F877" i="1"/>
  <c r="F884" i="1"/>
  <c r="H884" i="1" s="1"/>
  <c r="I884" i="1" s="1" a="1"/>
  <c r="I884" i="1" s="1"/>
  <c r="E884" i="1"/>
  <c r="F947" i="1"/>
  <c r="G947" i="1"/>
  <c r="E947" i="1"/>
  <c r="H950" i="1"/>
  <c r="I950" i="1" s="1" a="1"/>
  <c r="I950" i="1" s="1"/>
  <c r="F860" i="1"/>
  <c r="E860" i="1"/>
  <c r="G893" i="1"/>
  <c r="F893" i="1"/>
  <c r="H994" i="1"/>
  <c r="I994" i="1" s="1" a="1"/>
  <c r="I994" i="1" s="1"/>
  <c r="E850" i="1"/>
  <c r="H850" i="1" s="1"/>
  <c r="I850" i="1" s="1" a="1"/>
  <c r="I850" i="1" s="1"/>
  <c r="E855" i="1"/>
  <c r="H855" i="1" s="1"/>
  <c r="I855" i="1" s="1" a="1"/>
  <c r="I855" i="1" s="1"/>
  <c r="G860" i="1"/>
  <c r="H860" i="1" s="1"/>
  <c r="I860" i="1" s="1" a="1"/>
  <c r="I860" i="1" s="1"/>
  <c r="H886" i="1"/>
  <c r="I886" i="1" s="1" a="1"/>
  <c r="I886" i="1" s="1"/>
  <c r="E889" i="1"/>
  <c r="H889" i="1" s="1"/>
  <c r="I889" i="1" s="1" a="1"/>
  <c r="I889" i="1" s="1"/>
  <c r="E893" i="1"/>
  <c r="E895" i="1"/>
  <c r="G901" i="1"/>
  <c r="H901" i="1" s="1"/>
  <c r="I901" i="1" s="1" a="1"/>
  <c r="I901" i="1" s="1"/>
  <c r="F901" i="1"/>
  <c r="E920" i="1"/>
  <c r="E936" i="1"/>
  <c r="H862" i="1"/>
  <c r="I862" i="1" s="1" a="1"/>
  <c r="I862" i="1" s="1"/>
  <c r="H863" i="1"/>
  <c r="I863" i="1" s="1" a="1"/>
  <c r="I863" i="1" s="1"/>
  <c r="G869" i="1"/>
  <c r="H869" i="1" s="1"/>
  <c r="I869" i="1" s="1" a="1"/>
  <c r="I869" i="1" s="1"/>
  <c r="F869" i="1"/>
  <c r="F876" i="1"/>
  <c r="H876" i="1" s="1"/>
  <c r="I876" i="1" s="1" a="1"/>
  <c r="I876" i="1" s="1"/>
  <c r="E876" i="1"/>
  <c r="G916" i="1"/>
  <c r="F916" i="1"/>
  <c r="E916" i="1"/>
  <c r="G920" i="1"/>
  <c r="H920" i="1" s="1"/>
  <c r="I920" i="1" s="1" a="1"/>
  <c r="I920" i="1" s="1"/>
  <c r="G932" i="1"/>
  <c r="F932" i="1"/>
  <c r="E932" i="1"/>
  <c r="G936" i="1"/>
  <c r="H974" i="1"/>
  <c r="I974" i="1" s="1" a="1"/>
  <c r="I974" i="1" s="1"/>
  <c r="H1007" i="1"/>
  <c r="I1007" i="1" s="1" a="1"/>
  <c r="I1007" i="1" s="1"/>
  <c r="H961" i="1"/>
  <c r="I961" i="1" s="1" a="1"/>
  <c r="I961" i="1" s="1"/>
  <c r="G970" i="1"/>
  <c r="E970" i="1"/>
  <c r="H979" i="1"/>
  <c r="I979" i="1" s="1" a="1"/>
  <c r="I979" i="1" s="1"/>
  <c r="H981" i="1"/>
  <c r="I981" i="1" s="1" a="1"/>
  <c r="I981" i="1" s="1"/>
  <c r="G992" i="1"/>
  <c r="F992" i="1"/>
  <c r="E992" i="1"/>
  <c r="F995" i="1"/>
  <c r="E995" i="1"/>
  <c r="F944" i="1"/>
  <c r="E944" i="1"/>
  <c r="G954" i="1"/>
  <c r="E954" i="1"/>
  <c r="F956" i="1"/>
  <c r="H956" i="1" s="1"/>
  <c r="I956" i="1" s="1" a="1"/>
  <c r="I956" i="1" s="1"/>
  <c r="G963" i="1"/>
  <c r="H963" i="1" s="1"/>
  <c r="I963" i="1" s="1" a="1"/>
  <c r="I963" i="1" s="1"/>
  <c r="H965" i="1"/>
  <c r="I965" i="1" s="1" a="1"/>
  <c r="I965" i="1" s="1"/>
  <c r="G976" i="1"/>
  <c r="F976" i="1"/>
  <c r="E976" i="1"/>
  <c r="G995" i="1"/>
  <c r="H997" i="1"/>
  <c r="I997" i="1" s="1" a="1"/>
  <c r="I997" i="1" s="1"/>
  <c r="F1003" i="1"/>
  <c r="E1003" i="1"/>
  <c r="F919" i="1"/>
  <c r="H919" i="1" s="1"/>
  <c r="I919" i="1" s="1" a="1"/>
  <c r="I919" i="1" s="1"/>
  <c r="F935" i="1"/>
  <c r="H935" i="1" s="1"/>
  <c r="I935" i="1" s="1" a="1"/>
  <c r="I935" i="1" s="1"/>
  <c r="G944" i="1"/>
  <c r="H944" i="1" s="1"/>
  <c r="I944" i="1" s="1" a="1"/>
  <c r="I944" i="1" s="1"/>
  <c r="F954" i="1"/>
  <c r="H969" i="1"/>
  <c r="I969" i="1" s="1" a="1"/>
  <c r="I969" i="1" s="1"/>
  <c r="G978" i="1"/>
  <c r="H978" i="1" s="1"/>
  <c r="I978" i="1" s="1" a="1"/>
  <c r="I978" i="1" s="1"/>
  <c r="E978" i="1"/>
  <c r="G986" i="1"/>
  <c r="E986" i="1"/>
  <c r="H993" i="1"/>
  <c r="I993" i="1" s="1" a="1"/>
  <c r="I993" i="1" s="1"/>
  <c r="G1000" i="1"/>
  <c r="H1000" i="1" s="1"/>
  <c r="I1000" i="1" s="1" a="1"/>
  <c r="I1000" i="1" s="1"/>
  <c r="F1000" i="1"/>
  <c r="E1000" i="1"/>
  <c r="G1003" i="1"/>
  <c r="H1003" i="1" s="1"/>
  <c r="I1003" i="1" s="1" a="1"/>
  <c r="I1003" i="1" s="1"/>
  <c r="H1005" i="1"/>
  <c r="I1005" i="1" s="1" a="1"/>
  <c r="I1005" i="1" s="1"/>
  <c r="F1011" i="1"/>
  <c r="E1011" i="1"/>
  <c r="H1011" i="1" s="1"/>
  <c r="I1011" i="1" s="1" a="1"/>
  <c r="I1011" i="1" s="1"/>
  <c r="G960" i="1"/>
  <c r="H960" i="1" s="1"/>
  <c r="I960" i="1" s="1" a="1"/>
  <c r="I960" i="1" s="1"/>
  <c r="F960" i="1"/>
  <c r="E960" i="1"/>
  <c r="G984" i="1"/>
  <c r="H984" i="1" s="1"/>
  <c r="I984" i="1" s="1" a="1"/>
  <c r="I984" i="1" s="1"/>
  <c r="F984" i="1"/>
  <c r="E984" i="1"/>
  <c r="G1008" i="1"/>
  <c r="F1008" i="1"/>
  <c r="E1008" i="1"/>
  <c r="H906" i="1"/>
  <c r="I906" i="1" s="1" a="1"/>
  <c r="I906" i="1" s="1"/>
  <c r="H909" i="1"/>
  <c r="I909" i="1" s="1" a="1"/>
  <c r="I909" i="1" s="1"/>
  <c r="E915" i="1"/>
  <c r="H915" i="1" s="1"/>
  <c r="I915" i="1" s="1" a="1"/>
  <c r="I915" i="1" s="1"/>
  <c r="H922" i="1"/>
  <c r="I922" i="1" s="1" a="1"/>
  <c r="I922" i="1" s="1"/>
  <c r="H925" i="1"/>
  <c r="I925" i="1" s="1" a="1"/>
  <c r="I925" i="1" s="1"/>
  <c r="E931" i="1"/>
  <c r="H931" i="1" s="1"/>
  <c r="I931" i="1" s="1" a="1"/>
  <c r="I931" i="1" s="1"/>
  <c r="H938" i="1"/>
  <c r="I938" i="1" s="1" a="1"/>
  <c r="I938" i="1" s="1"/>
  <c r="H941" i="1"/>
  <c r="I941" i="1" s="1" a="1"/>
  <c r="I941" i="1" s="1"/>
  <c r="G946" i="1"/>
  <c r="E946" i="1"/>
  <c r="H953" i="1"/>
  <c r="I953" i="1" s="1" a="1"/>
  <c r="I953" i="1" s="1"/>
  <c r="G962" i="1"/>
  <c r="H962" i="1" s="1"/>
  <c r="I962" i="1" s="1" a="1"/>
  <c r="I962" i="1" s="1"/>
  <c r="E962" i="1"/>
  <c r="H971" i="1"/>
  <c r="I971" i="1" s="1" a="1"/>
  <c r="I971" i="1" s="1"/>
  <c r="H973" i="1"/>
  <c r="I973" i="1" s="1" a="1"/>
  <c r="I973" i="1" s="1"/>
  <c r="H1017" i="1"/>
  <c r="I1017" i="1" s="1" a="1"/>
  <c r="I1017" i="1" s="1"/>
  <c r="H977" i="1"/>
  <c r="I977" i="1" s="1" a="1"/>
  <c r="I977" i="1" s="1"/>
  <c r="E987" i="1"/>
  <c r="H987" i="1" s="1"/>
  <c r="I987" i="1" s="1" a="1"/>
  <c r="I987" i="1" s="1"/>
  <c r="H998" i="1"/>
  <c r="I998" i="1" s="1" a="1"/>
  <c r="I998" i="1" s="1"/>
  <c r="H1018" i="1"/>
  <c r="I1018" i="1" s="1" a="1"/>
  <c r="I1018" i="1" s="1"/>
  <c r="E994" i="1"/>
  <c r="E1002" i="1"/>
  <c r="H1002" i="1" s="1"/>
  <c r="I1002" i="1" s="1" a="1"/>
  <c r="I1002" i="1" s="1"/>
  <c r="E1010" i="1"/>
  <c r="H1010" i="1" s="1"/>
  <c r="I1010" i="1" s="1" a="1"/>
  <c r="I1010" i="1" s="1"/>
  <c r="E1018" i="1"/>
  <c r="E1017" i="1"/>
  <c r="F1018" i="1"/>
  <c r="F1001" i="1"/>
  <c r="H1001" i="1" s="1"/>
  <c r="I1001" i="1" s="1" a="1"/>
  <c r="I1001" i="1" s="1"/>
  <c r="F1009" i="1"/>
  <c r="H1009" i="1" s="1"/>
  <c r="I1009" i="1" s="1" a="1"/>
  <c r="I1009" i="1" s="1"/>
  <c r="E1016" i="1"/>
  <c r="F1017" i="1"/>
  <c r="E983" i="1"/>
  <c r="H983" i="1" s="1"/>
  <c r="I983" i="1" s="1" a="1"/>
  <c r="I983" i="1" s="1"/>
  <c r="E991" i="1"/>
  <c r="H991" i="1" s="1"/>
  <c r="I991" i="1" s="1" a="1"/>
  <c r="I991" i="1" s="1"/>
  <c r="E999" i="1"/>
  <c r="H999" i="1" s="1"/>
  <c r="I999" i="1" s="1" a="1"/>
  <c r="I999" i="1" s="1"/>
  <c r="E1007" i="1"/>
  <c r="E1015" i="1"/>
  <c r="H1015" i="1" s="1"/>
  <c r="I1015" i="1" s="1" a="1"/>
  <c r="I1015" i="1" s="1"/>
  <c r="F1016" i="1"/>
  <c r="H1016" i="1" s="1"/>
  <c r="I1016" i="1" s="1" a="1"/>
  <c r="I1016" i="1" s="1"/>
  <c r="H976" i="1" l="1"/>
  <c r="I976" i="1" s="1" a="1"/>
  <c r="I976" i="1" s="1"/>
  <c r="H842" i="1"/>
  <c r="I842" i="1" s="1" a="1"/>
  <c r="I842" i="1" s="1"/>
  <c r="H880" i="1"/>
  <c r="I880" i="1" s="1" a="1"/>
  <c r="I880" i="1" s="1"/>
  <c r="H800" i="1"/>
  <c r="I800" i="1" s="1" a="1"/>
  <c r="I800" i="1" s="1"/>
  <c r="H785" i="1"/>
  <c r="I785" i="1" s="1" a="1"/>
  <c r="I785" i="1" s="1"/>
  <c r="H817" i="1"/>
  <c r="I817" i="1" s="1" a="1"/>
  <c r="I817" i="1" s="1"/>
  <c r="H705" i="1"/>
  <c r="I705" i="1" s="1" a="1"/>
  <c r="I705" i="1" s="1"/>
  <c r="H780" i="1"/>
  <c r="I780" i="1" s="1" a="1"/>
  <c r="I780" i="1" s="1"/>
  <c r="H762" i="1"/>
  <c r="I762" i="1" s="1" a="1"/>
  <c r="I762" i="1" s="1"/>
  <c r="H702" i="1"/>
  <c r="I702" i="1" s="1" a="1"/>
  <c r="I702" i="1" s="1"/>
  <c r="H650" i="1"/>
  <c r="I650" i="1" s="1" a="1"/>
  <c r="I650" i="1" s="1"/>
  <c r="H586" i="1"/>
  <c r="I586" i="1" s="1" a="1"/>
  <c r="I586" i="1" s="1"/>
  <c r="H523" i="1"/>
  <c r="I523" i="1" s="1" a="1"/>
  <c r="I523" i="1" s="1"/>
  <c r="H594" i="1"/>
  <c r="I594" i="1" s="1" a="1"/>
  <c r="I594" i="1" s="1"/>
  <c r="H515" i="1"/>
  <c r="I515" i="1" s="1" a="1"/>
  <c r="I515" i="1" s="1"/>
  <c r="H522" i="1"/>
  <c r="I522" i="1" s="1" a="1"/>
  <c r="I522" i="1" s="1"/>
  <c r="H539" i="1"/>
  <c r="I539" i="1" s="1" a="1"/>
  <c r="I539" i="1" s="1"/>
  <c r="H499" i="1"/>
  <c r="I499" i="1" s="1" a="1"/>
  <c r="I499" i="1" s="1"/>
  <c r="H437" i="1"/>
  <c r="I437" i="1" s="1" a="1"/>
  <c r="I437" i="1" s="1"/>
  <c r="H405" i="1"/>
  <c r="I405" i="1" s="1" a="1"/>
  <c r="I405" i="1" s="1"/>
  <c r="H565" i="1"/>
  <c r="I565" i="1" s="1" a="1"/>
  <c r="I565" i="1" s="1"/>
  <c r="H304" i="1"/>
  <c r="I304" i="1" s="1" a="1"/>
  <c r="I304" i="1" s="1"/>
  <c r="H270" i="1"/>
  <c r="I270" i="1" s="1" a="1"/>
  <c r="I270" i="1" s="1"/>
  <c r="H360" i="1"/>
  <c r="I360" i="1" s="1" a="1"/>
  <c r="I360" i="1" s="1"/>
  <c r="H151" i="1"/>
  <c r="I151" i="1" s="1" a="1"/>
  <c r="I151" i="1" s="1"/>
  <c r="H39" i="1"/>
  <c r="I39" i="1" s="1" a="1"/>
  <c r="I39" i="1" s="1"/>
  <c r="H135" i="1"/>
  <c r="I135" i="1" s="1" a="1"/>
  <c r="I135" i="1" s="1"/>
  <c r="H279" i="1"/>
  <c r="I279" i="1" s="1" a="1"/>
  <c r="I279" i="1" s="1"/>
  <c r="H255" i="1"/>
  <c r="I255" i="1" s="1" a="1"/>
  <c r="I255" i="1" s="1"/>
  <c r="H95" i="1"/>
  <c r="I95" i="1" s="1" a="1"/>
  <c r="I95" i="1" s="1"/>
  <c r="H260" i="1"/>
  <c r="I260" i="1" s="1" a="1"/>
  <c r="I260" i="1" s="1"/>
  <c r="H118" i="1"/>
  <c r="I118" i="1" s="1" a="1"/>
  <c r="I118" i="1" s="1"/>
  <c r="H318" i="1"/>
  <c r="I318" i="1" s="1" a="1"/>
  <c r="I318" i="1" s="1"/>
  <c r="H153" i="1"/>
  <c r="I153" i="1" s="1" a="1"/>
  <c r="I153" i="1" s="1"/>
  <c r="H932" i="1"/>
  <c r="I932" i="1" s="1" a="1"/>
  <c r="I932" i="1" s="1"/>
  <c r="H893" i="1"/>
  <c r="I893" i="1" s="1" a="1"/>
  <c r="I893" i="1" s="1"/>
  <c r="H952" i="1"/>
  <c r="I952" i="1" s="1" a="1"/>
  <c r="I952" i="1" s="1"/>
  <c r="H727" i="1"/>
  <c r="I727" i="1" s="1" a="1"/>
  <c r="I727" i="1" s="1"/>
  <c r="H658" i="1"/>
  <c r="I658" i="1" s="1" a="1"/>
  <c r="I658" i="1" s="1"/>
  <c r="H794" i="1"/>
  <c r="I794" i="1" s="1" a="1"/>
  <c r="I794" i="1" s="1"/>
  <c r="H746" i="1"/>
  <c r="I746" i="1" s="1" a="1"/>
  <c r="I746" i="1" s="1"/>
  <c r="H694" i="1"/>
  <c r="I694" i="1" s="1" a="1"/>
  <c r="I694" i="1" s="1"/>
  <c r="H697" i="1"/>
  <c r="I697" i="1" s="1" a="1"/>
  <c r="I697" i="1" s="1"/>
  <c r="H642" i="1"/>
  <c r="I642" i="1" s="1" a="1"/>
  <c r="I642" i="1" s="1"/>
  <c r="H473" i="1"/>
  <c r="I473" i="1" s="1" a="1"/>
  <c r="I473" i="1" s="1"/>
  <c r="H595" i="1"/>
  <c r="I595" i="1" s="1" a="1"/>
  <c r="I595" i="1" s="1"/>
  <c r="H578" i="1"/>
  <c r="I578" i="1" s="1" a="1"/>
  <c r="I578" i="1" s="1"/>
  <c r="H603" i="1"/>
  <c r="I603" i="1" s="1" a="1"/>
  <c r="I603" i="1" s="1"/>
  <c r="H554" i="1"/>
  <c r="I554" i="1" s="1" a="1"/>
  <c r="I554" i="1" s="1"/>
  <c r="H562" i="1"/>
  <c r="I562" i="1" s="1" a="1"/>
  <c r="I562" i="1" s="1"/>
  <c r="H436" i="1"/>
  <c r="I436" i="1" s="1" a="1"/>
  <c r="I436" i="1" s="1"/>
  <c r="H404" i="1"/>
  <c r="I404" i="1" s="1" a="1"/>
  <c r="I404" i="1" s="1"/>
  <c r="H425" i="1"/>
  <c r="I425" i="1" s="1" a="1"/>
  <c r="I425" i="1" s="1"/>
  <c r="H450" i="1"/>
  <c r="I450" i="1" s="1" a="1"/>
  <c r="I450" i="1" s="1"/>
  <c r="H236" i="1"/>
  <c r="I236" i="1" s="1" a="1"/>
  <c r="I236" i="1" s="1"/>
  <c r="H310" i="1"/>
  <c r="I310" i="1" s="1" a="1"/>
  <c r="I310" i="1" s="1"/>
  <c r="H344" i="1"/>
  <c r="I344" i="1" s="1" a="1"/>
  <c r="I344" i="1" s="1"/>
  <c r="H248" i="1"/>
  <c r="I248" i="1" s="1" a="1"/>
  <c r="I248" i="1" s="1"/>
  <c r="H328" i="1"/>
  <c r="I328" i="1" s="1" a="1"/>
  <c r="I328" i="1" s="1"/>
  <c r="H127" i="1"/>
  <c r="I127" i="1" s="1" a="1"/>
  <c r="I127" i="1" s="1"/>
  <c r="H196" i="1"/>
  <c r="I196" i="1" s="1" a="1"/>
  <c r="I196" i="1" s="1"/>
  <c r="H47" i="1"/>
  <c r="I47" i="1" s="1" a="1"/>
  <c r="I47" i="1" s="1"/>
  <c r="H82" i="1"/>
  <c r="I82" i="1" s="1" a="1"/>
  <c r="I82" i="1" s="1"/>
  <c r="H63" i="1"/>
  <c r="I63" i="1" s="1" a="1"/>
  <c r="I63" i="1" s="1"/>
  <c r="H9" i="1"/>
  <c r="I9" i="1" s="1" a="1"/>
  <c r="I9" i="1" s="1"/>
  <c r="H246" i="1"/>
  <c r="I246" i="1" s="1" a="1"/>
  <c r="I246" i="1" s="1"/>
  <c r="H146" i="1"/>
  <c r="I146" i="1" s="1" a="1"/>
  <c r="I146" i="1" s="1"/>
  <c r="H312" i="1"/>
  <c r="I312" i="1" s="1" a="1"/>
  <c r="I312" i="1" s="1"/>
  <c r="H1008" i="1"/>
  <c r="I1008" i="1" s="1" a="1"/>
  <c r="I1008" i="1" s="1"/>
  <c r="H986" i="1"/>
  <c r="I986" i="1" s="1" a="1"/>
  <c r="I986" i="1" s="1"/>
  <c r="H970" i="1"/>
  <c r="I970" i="1" s="1" a="1"/>
  <c r="I970" i="1" s="1"/>
  <c r="H852" i="1"/>
  <c r="I852" i="1" s="1" a="1"/>
  <c r="I852" i="1" s="1"/>
  <c r="H829" i="1"/>
  <c r="I829" i="1" s="1" a="1"/>
  <c r="I829" i="1" s="1"/>
  <c r="H837" i="1"/>
  <c r="I837" i="1" s="1" a="1"/>
  <c r="I837" i="1" s="1"/>
  <c r="H768" i="1"/>
  <c r="I768" i="1" s="1" a="1"/>
  <c r="I768" i="1" s="1"/>
  <c r="H783" i="1"/>
  <c r="I783" i="1" s="1" a="1"/>
  <c r="I783" i="1" s="1"/>
  <c r="H769" i="1"/>
  <c r="I769" i="1" s="1" a="1"/>
  <c r="I769" i="1" s="1"/>
  <c r="H629" i="1"/>
  <c r="I629" i="1" s="1" a="1"/>
  <c r="I629" i="1" s="1"/>
  <c r="H723" i="1"/>
  <c r="I723" i="1" s="1" a="1"/>
  <c r="I723" i="1" s="1"/>
  <c r="H577" i="1"/>
  <c r="I577" i="1" s="1" a="1"/>
  <c r="I577" i="1" s="1"/>
  <c r="H722" i="1"/>
  <c r="I722" i="1" s="1" a="1"/>
  <c r="I722" i="1" s="1"/>
  <c r="H686" i="1"/>
  <c r="I686" i="1" s="1" a="1"/>
  <c r="I686" i="1" s="1"/>
  <c r="H657" i="1"/>
  <c r="I657" i="1" s="1" a="1"/>
  <c r="I657" i="1" s="1"/>
  <c r="H755" i="1"/>
  <c r="I755" i="1" s="1" a="1"/>
  <c r="I755" i="1" s="1"/>
  <c r="H689" i="1"/>
  <c r="I689" i="1" s="1" a="1"/>
  <c r="I689" i="1" s="1"/>
  <c r="H573" i="1"/>
  <c r="I573" i="1" s="1" a="1"/>
  <c r="I573" i="1" s="1"/>
  <c r="H498" i="1"/>
  <c r="I498" i="1" s="1" a="1"/>
  <c r="I498" i="1" s="1"/>
  <c r="H630" i="1"/>
  <c r="I630" i="1" s="1" a="1"/>
  <c r="I630" i="1" s="1"/>
  <c r="H579" i="1"/>
  <c r="I579" i="1" s="1" a="1"/>
  <c r="I579" i="1" s="1"/>
  <c r="H490" i="1"/>
  <c r="I490" i="1" s="1" a="1"/>
  <c r="I490" i="1" s="1"/>
  <c r="H433" i="1"/>
  <c r="I433" i="1" s="1" a="1"/>
  <c r="I433" i="1" s="1"/>
  <c r="H441" i="1"/>
  <c r="I441" i="1" s="1" a="1"/>
  <c r="I441" i="1" s="1"/>
  <c r="H306" i="1"/>
  <c r="I306" i="1" s="1" a="1"/>
  <c r="I306" i="1" s="1"/>
  <c r="H288" i="1"/>
  <c r="I288" i="1" s="1" a="1"/>
  <c r="I288" i="1" s="1"/>
  <c r="H238" i="1"/>
  <c r="I238" i="1" s="1" a="1"/>
  <c r="I238" i="1" s="1"/>
  <c r="H190" i="1"/>
  <c r="I190" i="1" s="1" a="1"/>
  <c r="I190" i="1" s="1"/>
  <c r="H70" i="1"/>
  <c r="I70" i="1" s="1" a="1"/>
  <c r="I70" i="1" s="1"/>
  <c r="H256" i="1"/>
  <c r="I256" i="1" s="1" a="1"/>
  <c r="I256" i="1" s="1"/>
  <c r="H110" i="1"/>
  <c r="I110" i="1" s="1" a="1"/>
  <c r="I110" i="1" s="1"/>
  <c r="H228" i="1"/>
  <c r="I228" i="1" s="1" a="1"/>
  <c r="I228" i="1" s="1"/>
  <c r="H143" i="1"/>
  <c r="I143" i="1" s="1" a="1"/>
  <c r="I143" i="1" s="1"/>
  <c r="H55" i="1"/>
  <c r="I55" i="1" s="1" a="1"/>
  <c r="I55" i="1" s="1"/>
  <c r="H199" i="1"/>
  <c r="I199" i="1" s="1" a="1"/>
  <c r="I199" i="1" s="1"/>
  <c r="H195" i="1"/>
  <c r="I195" i="1" s="1" a="1"/>
  <c r="I195" i="1" s="1"/>
  <c r="H119" i="1"/>
  <c r="I119" i="1" s="1" a="1"/>
  <c r="I119" i="1" s="1"/>
  <c r="H927" i="1"/>
  <c r="I927" i="1" s="1" a="1"/>
  <c r="I927" i="1" s="1"/>
  <c r="H830" i="1"/>
  <c r="I830" i="1" s="1" a="1"/>
  <c r="I830" i="1" s="1"/>
  <c r="H700" i="1"/>
  <c r="I700" i="1" s="1" a="1"/>
  <c r="I700" i="1" s="1"/>
  <c r="H778" i="1"/>
  <c r="I778" i="1" s="1" a="1"/>
  <c r="I778" i="1" s="1"/>
  <c r="H388" i="1"/>
  <c r="I388" i="1" s="1" a="1"/>
  <c r="I388" i="1" s="1"/>
  <c r="H252" i="1"/>
  <c r="I252" i="1" s="1" a="1"/>
  <c r="I252" i="1" s="1"/>
  <c r="H296" i="1"/>
  <c r="I296" i="1" s="1" a="1"/>
  <c r="I296" i="1" s="1"/>
  <c r="H86" i="1"/>
  <c r="I86" i="1" s="1" a="1"/>
  <c r="I86" i="1" s="1"/>
  <c r="H242" i="1"/>
  <c r="I242" i="1" s="1" a="1"/>
  <c r="I242" i="1" s="1"/>
  <c r="H41" i="1"/>
  <c r="I41" i="1" s="1" a="1"/>
  <c r="I41" i="1" s="1"/>
  <c r="H376" i="1"/>
  <c r="I376" i="1" s="1" a="1"/>
  <c r="I376" i="1" s="1"/>
  <c r="H89" i="1"/>
  <c r="I89" i="1" s="1" a="1"/>
  <c r="I89" i="1" s="1"/>
  <c r="H995" i="1"/>
  <c r="I995" i="1" s="1" a="1"/>
  <c r="I995" i="1" s="1"/>
  <c r="H954" i="1"/>
  <c r="I954" i="1" s="1" a="1"/>
  <c r="I954" i="1" s="1"/>
  <c r="H992" i="1"/>
  <c r="I992" i="1" s="1" a="1"/>
  <c r="I992" i="1" s="1"/>
  <c r="H916" i="1"/>
  <c r="I916" i="1" s="1" a="1"/>
  <c r="I916" i="1" s="1"/>
  <c r="H923" i="1"/>
  <c r="I923" i="1" s="1" a="1"/>
  <c r="I923" i="1" s="1"/>
  <c r="H887" i="1"/>
  <c r="I887" i="1" s="1" a="1"/>
  <c r="I887" i="1" s="1"/>
  <c r="H777" i="1"/>
  <c r="I777" i="1" s="1" a="1"/>
  <c r="I777" i="1" s="1"/>
  <c r="H790" i="1"/>
  <c r="I790" i="1" s="1" a="1"/>
  <c r="I790" i="1" s="1"/>
  <c r="H759" i="1"/>
  <c r="I759" i="1" s="1" a="1"/>
  <c r="I759" i="1" s="1"/>
  <c r="H753" i="1"/>
  <c r="I753" i="1" s="1" a="1"/>
  <c r="I753" i="1" s="1"/>
  <c r="H786" i="1"/>
  <c r="I786" i="1" s="1" a="1"/>
  <c r="I786" i="1" s="1"/>
  <c r="H673" i="1"/>
  <c r="I673" i="1" s="1" a="1"/>
  <c r="I673" i="1" s="1"/>
  <c r="H767" i="1"/>
  <c r="I767" i="1" s="1" a="1"/>
  <c r="I767" i="1" s="1"/>
  <c r="H731" i="1"/>
  <c r="I731" i="1" s="1" a="1"/>
  <c r="I731" i="1" s="1"/>
  <c r="H665" i="1"/>
  <c r="I665" i="1" s="1" a="1"/>
  <c r="I665" i="1" s="1"/>
  <c r="H668" i="1"/>
  <c r="I668" i="1" s="1" a="1"/>
  <c r="I668" i="1" s="1"/>
  <c r="H485" i="1"/>
  <c r="I485" i="1" s="1" a="1"/>
  <c r="I485" i="1" s="1"/>
  <c r="H570" i="1"/>
  <c r="I570" i="1" s="1" a="1"/>
  <c r="I570" i="1" s="1"/>
  <c r="H613" i="1"/>
  <c r="I613" i="1" s="1" a="1"/>
  <c r="I613" i="1" s="1"/>
  <c r="H555" i="1"/>
  <c r="I555" i="1" s="1" a="1"/>
  <c r="I555" i="1" s="1"/>
  <c r="H480" i="1"/>
  <c r="I480" i="1" s="1" a="1"/>
  <c r="I480" i="1" s="1"/>
  <c r="H587" i="1"/>
  <c r="I587" i="1" s="1" a="1"/>
  <c r="I587" i="1" s="1"/>
  <c r="H546" i="1"/>
  <c r="I546" i="1" s="1" a="1"/>
  <c r="I546" i="1" s="1"/>
  <c r="H493" i="1"/>
  <c r="I493" i="1" s="1" a="1"/>
  <c r="I493" i="1" s="1"/>
  <c r="H417" i="1"/>
  <c r="I417" i="1" s="1" a="1"/>
  <c r="I417" i="1" s="1"/>
  <c r="H420" i="1"/>
  <c r="I420" i="1" s="1" a="1"/>
  <c r="I420" i="1" s="1"/>
  <c r="H244" i="1"/>
  <c r="I244" i="1" s="1" a="1"/>
  <c r="I244" i="1" s="1"/>
  <c r="H366" i="1"/>
  <c r="I366" i="1" s="1" a="1"/>
  <c r="I366" i="1" s="1"/>
  <c r="H206" i="1"/>
  <c r="I206" i="1" s="1" a="1"/>
  <c r="I206" i="1" s="1"/>
  <c r="H71" i="1"/>
  <c r="I71" i="1" s="1" a="1"/>
  <c r="I71" i="1" s="1"/>
  <c r="H26" i="1"/>
  <c r="I26" i="1" s="1" a="1"/>
  <c r="I26" i="1" s="1"/>
  <c r="H74" i="1"/>
  <c r="I74" i="1" s="1" a="1"/>
  <c r="I74" i="1" s="1"/>
  <c r="H946" i="1"/>
  <c r="I946" i="1" s="1" a="1"/>
  <c r="I946" i="1" s="1"/>
  <c r="H936" i="1"/>
  <c r="I936" i="1" s="1" a="1"/>
  <c r="I936" i="1" s="1"/>
  <c r="H947" i="1"/>
  <c r="I947" i="1" s="1" a="1"/>
  <c r="I947" i="1" s="1"/>
  <c r="H968" i="1"/>
  <c r="I968" i="1" s="1" a="1"/>
  <c r="I968" i="1" s="1"/>
  <c r="H798" i="1"/>
  <c r="I798" i="1" s="1" a="1"/>
  <c r="I798" i="1" s="1"/>
  <c r="H813" i="1"/>
  <c r="I813" i="1" s="1" a="1"/>
  <c r="I813" i="1" s="1"/>
  <c r="H846" i="1"/>
  <c r="I846" i="1" s="1" a="1"/>
  <c r="I846" i="1" s="1"/>
  <c r="H821" i="1"/>
  <c r="I821" i="1" s="1" a="1"/>
  <c r="I821" i="1" s="1"/>
  <c r="H856" i="1"/>
  <c r="I856" i="1" s="1" a="1"/>
  <c r="I856" i="1" s="1"/>
  <c r="H824" i="1"/>
  <c r="I824" i="1" s="1" a="1"/>
  <c r="I824" i="1" s="1"/>
  <c r="H692" i="1"/>
  <c r="I692" i="1" s="1" a="1"/>
  <c r="I692" i="1" s="1"/>
  <c r="H521" i="1"/>
  <c r="I521" i="1" s="1" a="1"/>
  <c r="I521" i="1" s="1"/>
  <c r="H760" i="1"/>
  <c r="I760" i="1" s="1" a="1"/>
  <c r="I760" i="1" s="1"/>
  <c r="H732" i="1"/>
  <c r="I732" i="1" s="1" a="1"/>
  <c r="I732" i="1" s="1"/>
  <c r="H482" i="1"/>
  <c r="I482" i="1" s="1" a="1"/>
  <c r="I482" i="1" s="1"/>
  <c r="H514" i="1"/>
  <c r="I514" i="1" s="1" a="1"/>
  <c r="I514" i="1" s="1"/>
  <c r="H412" i="1"/>
  <c r="I412" i="1" s="1" a="1"/>
  <c r="I412" i="1" s="1"/>
  <c r="H322" i="1"/>
  <c r="I322" i="1" s="1" a="1"/>
  <c r="I322" i="1" s="1"/>
  <c r="H158" i="1"/>
  <c r="I158" i="1" s="1" a="1"/>
  <c r="I158" i="1" s="1"/>
  <c r="H134" i="1"/>
  <c r="I134" i="1" s="1" a="1"/>
  <c r="I134" i="1" s="1"/>
  <c r="H78" i="1"/>
  <c r="I78" i="1" s="1" a="1"/>
  <c r="I78" i="1" s="1"/>
  <c r="H142" i="1"/>
  <c r="I142" i="1" s="1" a="1"/>
  <c r="I142" i="1" s="1"/>
  <c r="H167" i="1"/>
  <c r="I167" i="1" s="1" a="1"/>
  <c r="I167" i="1" s="1"/>
  <c r="H111" i="1"/>
  <c r="I111" i="1" s="1" a="1"/>
  <c r="I111" i="1" s="1"/>
  <c r="H214" i="1"/>
  <c r="I214" i="1" s="1" a="1"/>
  <c r="I214" i="1" s="1"/>
  <c r="H254" i="1"/>
  <c r="I254" i="1" s="1" a="1"/>
  <c r="I254" i="1" s="1"/>
  <c r="H212" i="1"/>
  <c r="I212" i="1" s="1" a="1"/>
  <c r="I212" i="1" s="1"/>
</calcChain>
</file>

<file path=xl/sharedStrings.xml><?xml version="1.0" encoding="utf-8"?>
<sst xmlns="http://schemas.openxmlformats.org/spreadsheetml/2006/main" count="4122" uniqueCount="2038">
  <si>
    <t>Screencast</t>
  </si>
  <si>
    <t>Date</t>
  </si>
  <si>
    <t>Timestamp</t>
  </si>
  <si>
    <t>Timestamp (with hours)</t>
  </si>
  <si>
    <t>Timestamp (sec)</t>
  </si>
  <si>
    <t>Link</t>
  </si>
  <si>
    <t>Description</t>
  </si>
  <si>
    <t>Functions</t>
  </si>
  <si>
    <t>Packages</t>
  </si>
  <si>
    <t>Concepts</t>
  </si>
  <si>
    <t>College Majors and Income</t>
  </si>
  <si>
    <t>1:45</t>
  </si>
  <si>
    <t>Using read_csv function to import data directly from Github to R (without cloning the repository)</t>
  </si>
  <si>
    <t>read_csv</t>
  </si>
  <si>
    <t>7:20</t>
  </si>
  <si>
    <t>Creating a histogram (geom_histogram), then a boxplot (geom_boxplot), to explore the distribution of salaries</t>
  </si>
  <si>
    <t>geom_histogram | geom_boxplot</t>
  </si>
  <si>
    <t>8:55</t>
  </si>
  <si>
    <t>Using fct_reorder function to sort boxplot of college majors by salary</t>
  </si>
  <si>
    <t>fct_reorder</t>
  </si>
  <si>
    <t>9:35</t>
  </si>
  <si>
    <t>Using dollar_format function from scales package to convert scientific notation to dollar format (e.g., "4e+04" becomes "$40,000")</t>
  </si>
  <si>
    <t>dollar_format</t>
  </si>
  <si>
    <t>scales</t>
  </si>
  <si>
    <t>14:10</t>
  </si>
  <si>
    <t>Creating a dotplot (geom_point) of 20 top-earning majors (includes adjusting axis, using the colour aesthetic, and adding error bars)</t>
  </si>
  <si>
    <t>geom_point</t>
  </si>
  <si>
    <t>17:45</t>
  </si>
  <si>
    <t>Using str_to_title function to convert string from ALL CAPS to Title Case</t>
  </si>
  <si>
    <t>str_to_title</t>
  </si>
  <si>
    <t>20:45</t>
  </si>
  <si>
    <t>Creating a Bland-Altman graph to explore relationship between sample size and median salary</t>
  </si>
  <si>
    <t>21:45</t>
  </si>
  <si>
    <t>Using geom_text_repel function from ggrepel package to get text labels on scatter plot points</t>
  </si>
  <si>
    <t>geom_text_repel</t>
  </si>
  <si>
    <t>ggrepel</t>
  </si>
  <si>
    <t>28:30</t>
  </si>
  <si>
    <t>Using count function's wt argument to specify what should be counted (default is number of rows)</t>
  </si>
  <si>
    <t>count</t>
  </si>
  <si>
    <t>30:00</t>
  </si>
  <si>
    <t>Spicing up a dull bar graph by adding a redundant colour aesthetic (trick from Julia Silge)</t>
  </si>
  <si>
    <t>36:20</t>
  </si>
  <si>
    <t>Starting to explore relationship between gender and salary</t>
  </si>
  <si>
    <t>37:10</t>
  </si>
  <si>
    <t>Creating a stacked bar graph (geom_col) of gender breakdown within majors</t>
  </si>
  <si>
    <t>geom_col</t>
  </si>
  <si>
    <t>40:15</t>
  </si>
  <si>
    <t>Using summarise_at to aggregate men and women from majors into categories of majors</t>
  </si>
  <si>
    <t>summarise_at</t>
  </si>
  <si>
    <t>45:30</t>
  </si>
  <si>
    <t>Graphing scatterplot (geom_point) of share of women and median salary</t>
  </si>
  <si>
    <t>47:10</t>
  </si>
  <si>
    <t>Using geom_smooth function to add a line of best fit to scatterplot above</t>
  </si>
  <si>
    <t>geom_smooth</t>
  </si>
  <si>
    <t>48:40</t>
  </si>
  <si>
    <t>Explanation of why not to aggregate first when performing a statistical test (including explanation of Simpson's Paradox)</t>
  </si>
  <si>
    <t>49:55</t>
  </si>
  <si>
    <t>Fixing geom_smooth so that we get one overall line while still being able to map to the colour aesthetic</t>
  </si>
  <si>
    <t>51:10</t>
  </si>
  <si>
    <t>Predicting median salary from share of women with weighted linear regression (to take sample sizes into account)</t>
  </si>
  <si>
    <t>lm</t>
  </si>
  <si>
    <t>56:05</t>
  </si>
  <si>
    <t>Using nest function and tidy function from the broom package to apply a linear model to many categories at once</t>
  </si>
  <si>
    <t>nest | tidy</t>
  </si>
  <si>
    <t>broom</t>
  </si>
  <si>
    <t>58:05</t>
  </si>
  <si>
    <t>Using p.adjust function to adjust p-values to correct for multiple testing (using FDR, False Discovery Rate)</t>
  </si>
  <si>
    <t>p.adjust</t>
  </si>
  <si>
    <t>1:04:50</t>
  </si>
  <si>
    <t>Showing how to add an appendix to an RMarkdown file with code that doesn't run when compiled</t>
  </si>
  <si>
    <t>1:09:00</t>
  </si>
  <si>
    <t>Using fct_lump function to aggregate major categories into the top four and an "Other" category</t>
  </si>
  <si>
    <t>fct_lump</t>
  </si>
  <si>
    <t>1:10:05</t>
  </si>
  <si>
    <t>Adding sample size to the size aesthetic within the aes function</t>
  </si>
  <si>
    <t>1:10:50</t>
  </si>
  <si>
    <t>Using ggplotly function from plotly package to create an interactive scatterplot (tooltips appear when moused over)</t>
  </si>
  <si>
    <t>ggplotly</t>
  </si>
  <si>
    <t>plotly</t>
  </si>
  <si>
    <t>1:15:55</t>
  </si>
  <si>
    <t>Exploring IQR (Inter-Quartile Range) of salaries by major</t>
  </si>
  <si>
    <t>Horror Movie Profits</t>
  </si>
  <si>
    <t>2:50</t>
  </si>
  <si>
    <t>Using parse_date function from lubridate package to convert date formatted as character to date class (should have used mdy function though)</t>
  </si>
  <si>
    <t>parse_date</t>
  </si>
  <si>
    <t>lubridate</t>
  </si>
  <si>
    <t>7:45</t>
  </si>
  <si>
    <t>Using fct_lump function to aggregate distributors into top 6 (by number of movies) and and "Other" category</t>
  </si>
  <si>
    <t>8:50</t>
  </si>
  <si>
    <t>Investigating strange numbers in the data and discovering duplication</t>
  </si>
  <si>
    <t>12:40</t>
  </si>
  <si>
    <t>Using problems function to look at parsing errors when importing data</t>
  </si>
  <si>
    <t>problems</t>
  </si>
  <si>
    <t>14:35</t>
  </si>
  <si>
    <t>Using arrange and distinct function and its .keep_all argument to de-duplicate observations</t>
  </si>
  <si>
    <t>arrange | distinct</t>
  </si>
  <si>
    <t>16:10</t>
  </si>
  <si>
    <t>Using geom_boxplot function to create a boxplot of budget by distributor</t>
  </si>
  <si>
    <t>goem_boxplot</t>
  </si>
  <si>
    <t>19:20</t>
  </si>
  <si>
    <t>Using floor function to bin release years into decades (e.g., "1970" and "1973" both become "1970")</t>
  </si>
  <si>
    <t>floor</t>
  </si>
  <si>
    <t>21:30</t>
  </si>
  <si>
    <t>Using summarise_at function to apply the same function to multiple variables at the same time</t>
  </si>
  <si>
    <t>24:10</t>
  </si>
  <si>
    <t>Using geom_line to visualize multiple metrics at the same time</t>
  </si>
  <si>
    <t>geom_line</t>
  </si>
  <si>
    <t>26:00</t>
  </si>
  <si>
    <t>Using facet_wrap function to graph small multiples of genre-budget boxplots by distributor</t>
  </si>
  <si>
    <t>facet_wrap</t>
  </si>
  <si>
    <t>28:35</t>
  </si>
  <si>
    <t>Starting analysis of profit ratio of movies</t>
  </si>
  <si>
    <t>32:50</t>
  </si>
  <si>
    <t>Using paste0 function in a custom function to show labels of multiple (e.g., "4X" or "6X" to mean "4 times" or "6 times")</t>
  </si>
  <si>
    <t>paste0</t>
  </si>
  <si>
    <t>41:20</t>
  </si>
  <si>
    <t>Starting analysis of the most common genres over time</t>
  </si>
  <si>
    <t>45:55</t>
  </si>
  <si>
    <t>Starting analysis of the most profitable individual horror movies</t>
  </si>
  <si>
    <t>51:45</t>
  </si>
  <si>
    <t>Using paste0 function to add release date of movie to labels in a bar graph</t>
  </si>
  <si>
    <t>53:25</t>
  </si>
  <si>
    <t>Using geom_text function, along with its check_overlap argument, to add labels to some points on a scatterplot</t>
  </si>
  <si>
    <t>geom_text</t>
  </si>
  <si>
    <t>58:10</t>
  </si>
  <si>
    <t>Using ggplotly function from plotly package to create an interactive scatterplot</t>
  </si>
  <si>
    <t>1:00:55</t>
  </si>
  <si>
    <t>Reviewing unexplored areas of investigation</t>
  </si>
  <si>
    <t>R Downloads</t>
  </si>
  <si>
    <t>5:20</t>
  </si>
  <si>
    <t>Using geom_line function to visualize changes over time</t>
  </si>
  <si>
    <t>7:35</t>
  </si>
  <si>
    <t>Starting to decompose time series data into day-of-week trend and overall trend (lots of lubridate package functions)</t>
  </si>
  <si>
    <t>9:50</t>
  </si>
  <si>
    <t>Using floor_date function from lubridate package to round dates down to the week level</t>
  </si>
  <si>
    <t>10:05</t>
  </si>
  <si>
    <t>Using min function to drop incomplete/partial week at the start of the dataset</t>
  </si>
  <si>
    <t>12:20</t>
  </si>
  <si>
    <t>Using countrycode function from countrycode package to replace two-letter country codes with full names (e.g., "CA" becomes "Canada")</t>
  </si>
  <si>
    <t>countrycode</t>
  </si>
  <si>
    <t>17:20</t>
  </si>
  <si>
    <t>Using fct_lump function to get top N categories within a categorical variable and classify the rest as "Other"</t>
  </si>
  <si>
    <t>20:30</t>
  </si>
  <si>
    <t>Using hour function from lubridate package to pull out integer hour value from a datetime variable</t>
  </si>
  <si>
    <t>hour</t>
  </si>
  <si>
    <t>22:20</t>
  </si>
  <si>
    <t>Using facet_wrap function to graph small multiples of downloads by country, then changing scales argument to allow different scales on y-axis</t>
  </si>
  <si>
    <t>31:00</t>
  </si>
  <si>
    <t>Starting analysis of downloads by IP address</t>
  </si>
  <si>
    <t>35:20</t>
  </si>
  <si>
    <t>Using as.POSIXlt to combine separate date and time variables to get a single datetime variable</t>
  </si>
  <si>
    <t>as.POSIXlt</t>
  </si>
  <si>
    <t>36:35</t>
  </si>
  <si>
    <t>Using lag function to calculate time between downloads (time between events) per IP address (comparable to SQL window function)</t>
  </si>
  <si>
    <t>lag</t>
  </si>
  <si>
    <t>38:05</t>
  </si>
  <si>
    <t>Using as.numeric function to convert variable from a time interval object to a numeric variable (number in seconds)</t>
  </si>
  <si>
    <t>as.numeric</t>
  </si>
  <si>
    <t>38:40</t>
  </si>
  <si>
    <t>Explanation of a bimodal log-normal distribution</t>
  </si>
  <si>
    <t>39:05</t>
  </si>
  <si>
    <t>Handy trick for setting easy-to-interpret intervals for time data on scale_x_log10 function's breaks argument</t>
  </si>
  <si>
    <t>scale_x_log10</t>
  </si>
  <si>
    <t>47:40</t>
  </si>
  <si>
    <t>Starting to explore package downloads</t>
  </si>
  <si>
    <t>52:15</t>
  </si>
  <si>
    <t>Adding 1 to the numerator and denominator when calculating a ratio to get around dividing by zero</t>
  </si>
  <si>
    <t>57:55</t>
  </si>
  <si>
    <t>Showing how to look at package download data over time using cran_downloads function from the cranlogs package</t>
  </si>
  <si>
    <t>cran_downloads</t>
  </si>
  <si>
    <t>cranlogs</t>
  </si>
  <si>
    <t>US Wind Turbines</t>
  </si>
  <si>
    <t>3:50</t>
  </si>
  <si>
    <t>Using count function to explore categorical variables</t>
  </si>
  <si>
    <t>5:00</t>
  </si>
  <si>
    <t>Creating a quick-and-dirty map using geom_point function and latitude and longitude data</t>
  </si>
  <si>
    <t>Visualisation</t>
  </si>
  <si>
    <t>6:10</t>
  </si>
  <si>
    <t>Explaining need for mapproj package when plotting maps in ggplot2</t>
  </si>
  <si>
    <t>coord_map</t>
  </si>
  <si>
    <t>mapproj</t>
  </si>
  <si>
    <t>Using borders function to add US state borders to map</t>
  </si>
  <si>
    <t>borders</t>
  </si>
  <si>
    <t>10:45</t>
  </si>
  <si>
    <t>Using fct_lump to get the top 6 project categories and put the rest in a lumped "Other" category</t>
  </si>
  <si>
    <t>11:30</t>
  </si>
  <si>
    <t>Changing data so that certain categories' points appear in front of other categories' points on the map</t>
  </si>
  <si>
    <t>14:15</t>
  </si>
  <si>
    <t>Taking the centroid (average longitude and latitude) of points across a geographic area as a way to aggregate categories to one point</t>
  </si>
  <si>
    <t>19:40</t>
  </si>
  <si>
    <t>Using ifelse function to clean missing data that is coded as "-9999"</t>
  </si>
  <si>
    <t>ifelse</t>
  </si>
  <si>
    <t>Asking, "How has turbine capacity changed over time?"</t>
  </si>
  <si>
    <t>33:15</t>
  </si>
  <si>
    <t>Exploring different models of wind turbines</t>
  </si>
  <si>
    <t>38:00</t>
  </si>
  <si>
    <t>Using mutate_if function to find NA values (coded as -9999) in multiple columns and replace them with an actual NA</t>
  </si>
  <si>
    <t>mutate_if</t>
  </si>
  <si>
    <t>Data cleaning and manipulation</t>
  </si>
  <si>
    <t>45:40</t>
  </si>
  <si>
    <t>Reviewing documentation for gganimate package</t>
  </si>
  <si>
    <t>gganimate</t>
  </si>
  <si>
    <t>47:00</t>
  </si>
  <si>
    <t>Attempting to set up gganimate map</t>
  </si>
  <si>
    <t>48:55</t>
  </si>
  <si>
    <t>Understanding gganimate package using a "Hello World" / toy example, then trying to debug turbine animation</t>
  </si>
  <si>
    <t>56:45</t>
  </si>
  <si>
    <t>Using is.infinite function to get rid of troublesome Inf values</t>
  </si>
  <si>
    <t>is.infinite</t>
  </si>
  <si>
    <t>Quick hack for getting cumulative data from a table using crossing function (though it does end up with some duplication)</t>
  </si>
  <si>
    <t>crossing</t>
  </si>
  <si>
    <t>1:01:45</t>
  </si>
  <si>
    <t>Diagnosis of gganimate issue (points between integer years are being interpolated)</t>
  </si>
  <si>
    <t>1:04:35</t>
  </si>
  <si>
    <t>Pseudo-successful gganimate map (cumulative points show up, but some points are missing)</t>
  </si>
  <si>
    <t>1:05:40</t>
  </si>
  <si>
    <t>Summary of screencast</t>
  </si>
  <si>
    <t>Malaria Incidence</t>
  </si>
  <si>
    <t>2:45</t>
  </si>
  <si>
    <t>Importing data using the malariaAtlas package</t>
  </si>
  <si>
    <t>malariaAtlas</t>
  </si>
  <si>
    <t>Using geom_line function to visualize malaria prevalence over time</t>
  </si>
  <si>
    <t>15:10</t>
  </si>
  <si>
    <t>Quick map visualization using longitude and latitude coordinates and the geom_point function</t>
  </si>
  <si>
    <t>18:40</t>
  </si>
  <si>
    <t>Using borders function to add Kenyan country borders to map</t>
  </si>
  <si>
    <t>19:50</t>
  </si>
  <si>
    <t>Using scale_colour_gradient2 function to change the colour scale of points on the map</t>
  </si>
  <si>
    <t>scale_colour_gradient2</t>
  </si>
  <si>
    <t>20:40</t>
  </si>
  <si>
    <t>Using arrange function to ensure that certain points on a map appear in front of/behind other points</t>
  </si>
  <si>
    <t>arrange</t>
  </si>
  <si>
    <t>21:50</t>
  </si>
  <si>
    <t>Aggregating data into decades using the truncated division operator %/%</t>
  </si>
  <si>
    <t>%/%</t>
  </si>
  <si>
    <t>24:45</t>
  </si>
  <si>
    <t>Starting to look at aggregated malaria data (instead of country-specific data)</t>
  </si>
  <si>
    <t>26:50</t>
  </si>
  <si>
    <t>Using sample and unique functions to randomly select a few countries, which are then graphed</t>
  </si>
  <si>
    <t>sample | unique</t>
  </si>
  <si>
    <t>Using last function to select the most recent observation from a set of arranged data</t>
  </si>
  <si>
    <t>last</t>
  </si>
  <si>
    <t>32:55</t>
  </si>
  <si>
    <t>Creating a Bland-Altman plot to explore relationship between current incidence and change in incidence in past 15 years</t>
  </si>
  <si>
    <t>35:45</t>
  </si>
  <si>
    <t>Using anti_join function to find which countries are not in the malaria dataset</t>
  </si>
  <si>
    <t>anti_join</t>
  </si>
  <si>
    <t>36:40</t>
  </si>
  <si>
    <t>Using the iso3166 dataset set in the maps package to match three-letter country code (i.e., the ISO 3166 code) with country names</t>
  </si>
  <si>
    <t>maps</t>
  </si>
  <si>
    <t>38:30</t>
  </si>
  <si>
    <t>Creating a world map using geom_polygon function (and eventually theme_void and coord_map functions)</t>
  </si>
  <si>
    <t>geom_polygon | theme_void | coord_map</t>
  </si>
  <si>
    <t>39:00</t>
  </si>
  <si>
    <t>Getting rid of Antarctica from world map</t>
  </si>
  <si>
    <t>42:35</t>
  </si>
  <si>
    <t>Using facet_wrap function to create small multiples of world map for different time periods</t>
  </si>
  <si>
    <t>47:30</t>
  </si>
  <si>
    <t>Starting to create an animated map of malaria deaths (actual code writing starts at 57:45)</t>
  </si>
  <si>
    <t>51:25</t>
  </si>
  <si>
    <t>Starting with a single year after working through some bugs</t>
  </si>
  <si>
    <t>52:10</t>
  </si>
  <si>
    <t>Using regex_inner_join function from the fuzzyjoin package to join map datasets because one of them has values in regular expressions</t>
  </si>
  <si>
    <t>regex_inner_join</t>
  </si>
  <si>
    <t>fuzzyjoin</t>
  </si>
  <si>
    <t>55:15</t>
  </si>
  <si>
    <t>As alternative to fuzzyjoin package in above step, using str_remove function to get rid of unwanted regex</t>
  </si>
  <si>
    <t>str_remove</t>
  </si>
  <si>
    <t>57:45</t>
  </si>
  <si>
    <t>Starting to turn static map into an animation using gganimate package</t>
  </si>
  <si>
    <t>1:02:00</t>
  </si>
  <si>
    <t>The actual animated map</t>
  </si>
  <si>
    <t>1:02:35</t>
  </si>
  <si>
    <t>Using countrycode package to filter down to countries in a specific continent (Africa, in this case)</t>
  </si>
  <si>
    <t>1:03:55</t>
  </si>
  <si>
    <t>Thanksgiving Dinner</t>
  </si>
  <si>
    <t>4:10</t>
  </si>
  <si>
    <t>Exploratory bar chart of age distribution (and gender) of survey respondents</t>
  </si>
  <si>
    <t>7:40</t>
  </si>
  <si>
    <t>Using count function on multiple columns to get detailed counts</t>
  </si>
  <si>
    <t>11:25</t>
  </si>
  <si>
    <t>Parsing numbers from text using parse_number function, then using those numbers to re-level an ordinal factor (income bands)</t>
  </si>
  <si>
    <t>13:05</t>
  </si>
  <si>
    <t>Exploring relationship between income and using homemade (vs. canned) cranberry sauce</t>
  </si>
  <si>
    <t>14:00</t>
  </si>
  <si>
    <t>Adding group = 1 argument to the aes function to properly display a line chart</t>
  </si>
  <si>
    <t>14:30</t>
  </si>
  <si>
    <t>Rotating text for axis labels that overlap</t>
  </si>
  <si>
    <t>16:50</t>
  </si>
  <si>
    <t>Getting confidence intervals for proportions using Jeffreys interval (using beta distribution with an uniformative prior)</t>
  </si>
  <si>
    <t>qbeta</t>
  </si>
  <si>
    <t>Statistics</t>
  </si>
  <si>
    <t>17:55</t>
  </si>
  <si>
    <t>Explanation of Clopper-Pearson approach as alternative to Jeffreys interval</t>
  </si>
  <si>
    <t>18:30</t>
  </si>
  <si>
    <t>Using geom_ribbon function add shaded region to line chart that shows confidence intervals</t>
  </si>
  <si>
    <t>geom_ribbon</t>
  </si>
  <si>
    <t>21:55</t>
  </si>
  <si>
    <t>Using starts_with function to select fields with names that start with a certain string (e.g., using "pie" selects "pie1" and "pie2")</t>
  </si>
  <si>
    <t>starts_with</t>
  </si>
  <si>
    <t>22:55</t>
  </si>
  <si>
    <t>Using gather function to get wide-format data to tidy (tall) format</t>
  </si>
  <si>
    <t>gather</t>
  </si>
  <si>
    <t>23:45</t>
  </si>
  <si>
    <t>Using str_remove and regex to remove digits from field values (e.g., "dessert1" and "dessert2" get turned into "dessert")</t>
  </si>
  <si>
    <t>27:00</t>
  </si>
  <si>
    <t>"What are people eating?" Graphing pies, sides, and desserts</t>
  </si>
  <si>
    <t>28:00</t>
  </si>
  <si>
    <t>Using fct_reorder function to reorder foods based on how popular they are</t>
  </si>
  <si>
    <t>28:45</t>
  </si>
  <si>
    <t>Using n_distinct function count the number of unique respondents</t>
  </si>
  <si>
    <t>n_distinct</t>
  </si>
  <si>
    <t>30:25</t>
  </si>
  <si>
    <t>Using facet_wrap function to facet food types into their own graphs</t>
  </si>
  <si>
    <t>Using parse_number function to convert age ranges as character string into a numeric field</t>
  </si>
  <si>
    <t>parse_number</t>
  </si>
  <si>
    <t>35:35</t>
  </si>
  <si>
    <t>Exploring relationship between US region and food types</t>
  </si>
  <si>
    <t>36:15</t>
  </si>
  <si>
    <t>Using group_by, then mutate, then count to calculate a complicated summary</t>
  </si>
  <si>
    <t>40:35</t>
  </si>
  <si>
    <t>Exploring relationship between praying at Thanksgiving (yes/no) and food types</t>
  </si>
  <si>
    <t>42:30</t>
  </si>
  <si>
    <t>Empirical Bayes binomial estimation for calculating binomial confidence intervals (see Dave's book on Empirical Bayes)</t>
  </si>
  <si>
    <t>add_ebb_estimate</t>
  </si>
  <si>
    <t>ebbr</t>
  </si>
  <si>
    <t>Asking, "What sides/desserts/pies are eaten together?"</t>
  </si>
  <si>
    <t>46:20</t>
  </si>
  <si>
    <t>Calculating pairwise correlation of food types</t>
  </si>
  <si>
    <t>pairwise_cor</t>
  </si>
  <si>
    <t>widyr</t>
  </si>
  <si>
    <t>49:05</t>
  </si>
  <si>
    <t>Network graph of pairwise correlation</t>
  </si>
  <si>
    <t>ggraph | igraph</t>
  </si>
  <si>
    <t>51:40</t>
  </si>
  <si>
    <t>Adding text labels to nodes using geom_node_text function</t>
  </si>
  <si>
    <t>geom_node_text</t>
  </si>
  <si>
    <t>53:00</t>
  </si>
  <si>
    <t>Getting rid of unnecessary graph elements (e.g., axes, gridlines) with theme_void function</t>
  </si>
  <si>
    <t>theme_void</t>
  </si>
  <si>
    <t>Explanation of network graph relationships</t>
  </si>
  <si>
    <t>55:05</t>
  </si>
  <si>
    <t>Adding dimension to network graph (node colour) to represent the type of food</t>
  </si>
  <si>
    <t>Fixing overlapping text labels using the geom_node_text function's repel argument</t>
  </si>
  <si>
    <t>58:55</t>
  </si>
  <si>
    <t>Tweaking display of percentage legend to be in more readable format (e.g., "40%" instead of "0.4")</t>
  </si>
  <si>
    <t>1:00:05</t>
  </si>
  <si>
    <t>Maryland Bridges</t>
  </si>
  <si>
    <t>9:15</t>
  </si>
  <si>
    <t>Using geom_line to create an exploratory line graph</t>
  </si>
  <si>
    <t>10:10</t>
  </si>
  <si>
    <t>Using %/% operator (truncated division) to bin years into decades (e.g., 1980, 1984, and 1987 would all become "1980")</t>
  </si>
  <si>
    <t>12:30</t>
  </si>
  <si>
    <t>Converting two-digit year to four-digit year (e.g., "16" becomes "2016") by adding 2000 to each one</t>
  </si>
  <si>
    <t>15:40</t>
  </si>
  <si>
    <t>Using percent_format function from scales package to get nice-looking axis labels</t>
  </si>
  <si>
    <t>percent_format</t>
  </si>
  <si>
    <t>19:55</t>
  </si>
  <si>
    <t>Using geom_col to create an ordered nice bar/column graph</t>
  </si>
  <si>
    <t>21:35</t>
  </si>
  <si>
    <t>Using replace_na to replace NA values with "Other"</t>
  </si>
  <si>
    <t>replace_na</t>
  </si>
  <si>
    <t>27:15</t>
  </si>
  <si>
    <t>Starting exploration of average daily traffic</t>
  </si>
  <si>
    <t>29:05</t>
  </si>
  <si>
    <t>Using comma_format function from scales package to get more readable axis labels (e.g., "1e+05" becomes "100,000")</t>
  </si>
  <si>
    <t>comma_format</t>
  </si>
  <si>
    <t>31:15</t>
  </si>
  <si>
    <t>Using cut function to bin continuous variable into customized breaks (also does a mutate within a group_by!)</t>
  </si>
  <si>
    <t>cut</t>
  </si>
  <si>
    <t>34:30</t>
  </si>
  <si>
    <t>Starting to make a map</t>
  </si>
  <si>
    <t>37:00</t>
  </si>
  <si>
    <t>Encoding a continuous variable to colour, then using scale_colour_gradient2 function to specify colours and midpoint</t>
  </si>
  <si>
    <t>38:20</t>
  </si>
  <si>
    <t>Specifying the trans argument (transformation) of the scale_colour_gradient2 function to get a logarithmic scale</t>
  </si>
  <si>
    <t>Using str_to_title function to get values to Title Case (first letter of each word capitalized)</t>
  </si>
  <si>
    <t>48:35</t>
  </si>
  <si>
    <t>Predicting whether bridges are in "Good" condition using logistic regression (remember to specify the family argument! Dave fixes this at 52:54)</t>
  </si>
  <si>
    <t>glm</t>
  </si>
  <si>
    <t>50:30</t>
  </si>
  <si>
    <t>Explanation of why we should NOT be using an OLS linear regression</t>
  </si>
  <si>
    <t>Using the augment function from the broom package to illustrate why a linear model is not a good fit</t>
  </si>
  <si>
    <t>augment</t>
  </si>
  <si>
    <t>52:05</t>
  </si>
  <si>
    <t>Specifying the type.predict argument in the augment function so that we get the actual predicted probability</t>
  </si>
  <si>
    <t>54:40</t>
  </si>
  <si>
    <t>Explanation of why the sigmoidal shape of logistic regression can be a drawback</t>
  </si>
  <si>
    <t>Using a cubic spline model (a type of GAM, Generalized Additive Model) as an alternative to logistic regression</t>
  </si>
  <si>
    <t>56:00</t>
  </si>
  <si>
    <t>Explanation of the shape that a cubic spline model can take (which logistic regression cannot)</t>
  </si>
  <si>
    <t>1:02:15</t>
  </si>
  <si>
    <t>Visualizing the model in a different way, using a coefficient plot</t>
  </si>
  <si>
    <t>Using geom_vline function to add a red reference line to a graph</t>
  </si>
  <si>
    <t>geom_vline</t>
  </si>
  <si>
    <t>Adding confidence intervals to the coefficient plot by specifying conf.int argument of tidy function and graphing using the geom_errorbarh function</t>
  </si>
  <si>
    <t>tidy | geom_errorbarh</t>
  </si>
  <si>
    <t>1:05:35</t>
  </si>
  <si>
    <t>Brief explanation of log-odds coefficients</t>
  </si>
  <si>
    <t>1:09:10</t>
  </si>
  <si>
    <t>Medium Articles</t>
  </si>
  <si>
    <t>5:40</t>
  </si>
  <si>
    <t>Using summarise_at and starts_with functions to quickly sum up all variables starting with "tag_"</t>
  </si>
  <si>
    <t>summarise_at | starts_with</t>
  </si>
  <si>
    <t>6:55</t>
  </si>
  <si>
    <t>Using gather function (now pivot_longer) to convert topic tag variables from wide to tall (tidy) format</t>
  </si>
  <si>
    <t>8:10</t>
  </si>
  <si>
    <t>Explanation of how gathering step above will let us find the most/least common tags</t>
  </si>
  <si>
    <t>9:00</t>
  </si>
  <si>
    <t>Explanation of using median (instead of mean) as measure of central tendency for number of claps an article got</t>
  </si>
  <si>
    <t>median</t>
  </si>
  <si>
    <t>Visualizing log-normal (ish) distribution of number of claps an article gets</t>
  </si>
  <si>
    <t>12:05</t>
  </si>
  <si>
    <t>Using pmin function to bin reading times of 10 minutes or more to cap out at 10 minutes</t>
  </si>
  <si>
    <t>pmin</t>
  </si>
  <si>
    <t>12:35</t>
  </si>
  <si>
    <t>Changing scale_x_continuous function's breaks argument to get custom labels and tick marks on a histogram</t>
  </si>
  <si>
    <t>scale_x_continuous</t>
  </si>
  <si>
    <t>Discussion of using mean vs. median as measure of central tendency for reading time (he decides on mean)</t>
  </si>
  <si>
    <t>16:00</t>
  </si>
  <si>
    <t>Starting text mining analysis</t>
  </si>
  <si>
    <t>16:40</t>
  </si>
  <si>
    <t>Using unnest_tokens function from tidytext package to split character string into individual words</t>
  </si>
  <si>
    <t>unnest_tokens</t>
  </si>
  <si>
    <t>tidytext</t>
  </si>
  <si>
    <t>17:50</t>
  </si>
  <si>
    <t>Explanation of stop words and using anti_join function from tidytext package to get rid of them</t>
  </si>
  <si>
    <t>20:20</t>
  </si>
  <si>
    <t>Using str_detect function to filter out "words" that are just numbers (e.g., "2", "35")</t>
  </si>
  <si>
    <t>str_detect</t>
  </si>
  <si>
    <t>22:35</t>
  </si>
  <si>
    <t>Quick analysis of which individual words are associated with more/fewer claps ("What are the hype words?")</t>
  </si>
  <si>
    <t>25:15</t>
  </si>
  <si>
    <t>Using geometric mean as alternative to median to get more distinction between words (note 27:33 where he makes a quick fix)</t>
  </si>
  <si>
    <t>28:10</t>
  </si>
  <si>
    <t>Starting analysis of clusters of related words (e.g., "neural" is linked to "network")</t>
  </si>
  <si>
    <t>30:30</t>
  </si>
  <si>
    <t>Finding correlations pairs of words using pairwise_cor function from widyr package</t>
  </si>
  <si>
    <t>34:00</t>
  </si>
  <si>
    <t>Using ggraph and igraph packages to make network plot of correlated pairs of words</t>
  </si>
  <si>
    <t>35:00</t>
  </si>
  <si>
    <t>Using geom_node_text to add labels for points (vertices) in the network plot</t>
  </si>
  <si>
    <t>Filtering original data to only include words appear in the network plot (150 word pairs with most correlation)</t>
  </si>
  <si>
    <t>40:10</t>
  </si>
  <si>
    <t>Adding colour as a dimension to the network plot, representing geometric mean of claps</t>
  </si>
  <si>
    <t>40:50</t>
  </si>
  <si>
    <t>Changing default colour scale to one with Blue = Low and High = Red with scale_colour_gradient2 function</t>
  </si>
  <si>
    <t>43:15</t>
  </si>
  <si>
    <t>Adding dark outlines to points on network plot with a hack</t>
  </si>
  <si>
    <t>44:45</t>
  </si>
  <si>
    <t>Starting to predict number of claps based on title tag (Lasso regression)</t>
  </si>
  <si>
    <t>45:50</t>
  </si>
  <si>
    <t>Explanation of data format needed to conduct Lasso regression (and using cast_sparse function to get sparse matrix)</t>
  </si>
  <si>
    <t>cast_sparse</t>
  </si>
  <si>
    <t>47:45</t>
  </si>
  <si>
    <t>Bringing in number of claps to the sparse matrix (un-tidy methods)</t>
  </si>
  <si>
    <t>49:00</t>
  </si>
  <si>
    <t>Using cv.glmnet function (cv = cross validated) from glmnet package to run Lasso regression</t>
  </si>
  <si>
    <t>cv.glmnet</t>
  </si>
  <si>
    <t>glmnet</t>
  </si>
  <si>
    <t>Finding and fixing mistake in defining Lasso model</t>
  </si>
  <si>
    <t>51:05</t>
  </si>
  <si>
    <t>Explanation of Lasso model</t>
  </si>
  <si>
    <t>52:35</t>
  </si>
  <si>
    <t>Using tidy function from the broom package to tidy up the Lasso model</t>
  </si>
  <si>
    <t>tidy</t>
  </si>
  <si>
    <t>54:35</t>
  </si>
  <si>
    <t>Visualizing how specific words affect the prediction of claps as lambda (Lasso's penalty parameter) changes</t>
  </si>
  <si>
    <t>1:00:20</t>
  </si>
  <si>
    <t>Riddler: Monte Carlo Simulation</t>
  </si>
  <si>
    <t>3:10</t>
  </si>
  <si>
    <t>Using crossing function to set up structure of simulation (1,000 trials, each with 12 chess games)</t>
  </si>
  <si>
    <t>4:00</t>
  </si>
  <si>
    <t>Adding result to the tidy simulation dataset</t>
  </si>
  <si>
    <t>6:45</t>
  </si>
  <si>
    <t>Using sample function to simulate win/loss/draw for each game (good explanation of individual arguments within sample)</t>
  </si>
  <si>
    <t>sample</t>
  </si>
  <si>
    <t>7:05</t>
  </si>
  <si>
    <t>Using group_by and summarise to get total points for each trial</t>
  </si>
  <si>
    <t>group_by | summarise</t>
  </si>
  <si>
    <t>Adding red vertical reference line to histogram to know when a player wins a matchup</t>
  </si>
  <si>
    <t>10:00</t>
  </si>
  <si>
    <t>Answering second piece of riddle (how many games would need to be played for better player to win 90% or 99% of the time?)</t>
  </si>
  <si>
    <t>10:50</t>
  </si>
  <si>
    <t>Using unnest and seq_len function to create groups of number of games (20, 40, …, 100), each with one game per row</t>
  </si>
  <si>
    <t>unnest | seq_len</t>
  </si>
  <si>
    <t>12:15</t>
  </si>
  <si>
    <t>Creating a win field based on the simulated data, then summarising win percentage for each group of number of games (20, 40, …, 100)</t>
  </si>
  <si>
    <t>13:55</t>
  </si>
  <si>
    <t>Using seq function to create groups of number of games programmatically</t>
  </si>
  <si>
    <t>seq</t>
  </si>
  <si>
    <t>15:05</t>
  </si>
  <si>
    <t>Explanation of using logarithmic scale for this riddle</t>
  </si>
  <si>
    <t>15:45</t>
  </si>
  <si>
    <t>Changing spacing of number of games from even spacing (20, 40, …, 100) to exponential (doubles every time, 12, 24, 48, …, 1536)</t>
  </si>
  <si>
    <t>18:00</t>
  </si>
  <si>
    <t>Changing spacing of number of games to be finer</t>
  </si>
  <si>
    <t>19:00</t>
  </si>
  <si>
    <t>Introduction of interpolation as the last step we will do</t>
  </si>
  <si>
    <t>19:30</t>
  </si>
  <si>
    <t>Introducing approx function as method to linearly interpolate data</t>
  </si>
  <si>
    <t>approx</t>
  </si>
  <si>
    <t>Break point for the next riddle</t>
  </si>
  <si>
    <t>24:30</t>
  </si>
  <si>
    <t>Starting recursive approach to this riddle</t>
  </si>
  <si>
    <t>25:35</t>
  </si>
  <si>
    <t>Setting up a N x N matrix (N = 4 to start)</t>
  </si>
  <si>
    <t>matrix</t>
  </si>
  <si>
    <t>25:55</t>
  </si>
  <si>
    <t>Explanation of approach (random ball goes into random cup, represented by matrix)</t>
  </si>
  <si>
    <t>26:25</t>
  </si>
  <si>
    <t>Using sample function to pick a random element of the matrix</t>
  </si>
  <si>
    <t>Using for loop to iterate random selection 100 times</t>
  </si>
  <si>
    <t>28:25</t>
  </si>
  <si>
    <t>Converting for loop to while loop, using colSums to keep track of number of balls in cups</t>
  </si>
  <si>
    <t>30:05</t>
  </si>
  <si>
    <t>Starting to code the pruning phase</t>
  </si>
  <si>
    <t>30:15</t>
  </si>
  <si>
    <t>Using diag function to pick matching matrix elements (e.g., the 4th row of the 4th column)</t>
  </si>
  <si>
    <t>31:50</t>
  </si>
  <si>
    <t>Turning code up to this point into a custom simulate_round function</t>
  </si>
  <si>
    <t>32:25</t>
  </si>
  <si>
    <t>Using custom simulate_round function to simulate 100 rounds</t>
  </si>
  <si>
    <t>33:30</t>
  </si>
  <si>
    <t>Using all function to perform logic check on whether all cups in a round are not empty</t>
  </si>
  <si>
    <t>all</t>
  </si>
  <si>
    <t>34:05</t>
  </si>
  <si>
    <t>Converting loop approach to tidy approach</t>
  </si>
  <si>
    <t>35:10</t>
  </si>
  <si>
    <t>Using rerun and map_lgl functions from purrr package to simulate a round for each for in a dataframe</t>
  </si>
  <si>
    <t>rerun | map_lgl</t>
  </si>
  <si>
    <t>Explanation of the tidy approach</t>
  </si>
  <si>
    <t>37:05</t>
  </si>
  <si>
    <t>Using cumsum and lag functions to keep track of the number of rounds until you win a "game"</t>
  </si>
  <si>
    <t>cumsum | lag</t>
  </si>
  <si>
    <t>39:45</t>
  </si>
  <si>
    <t>Creating histogram of number of rounds until winning a game</t>
  </si>
  <si>
    <t>Setting boundary argument of geom_histogram function to include count of zeros</t>
  </si>
  <si>
    <t>40:30</t>
  </si>
  <si>
    <t>Brief explanation of geometric distribution</t>
  </si>
  <si>
    <t>41:25</t>
  </si>
  <si>
    <t>Extending custom simulate_round function to include number of balls thrown to win (in addition to whether we won a round)</t>
  </si>
  <si>
    <t>46:10</t>
  </si>
  <si>
    <t>Extending to two values of N (N = 3 or N = 4)</t>
  </si>
  <si>
    <t>49:50</t>
  </si>
  <si>
    <t>Reviewing results of N = 3 and N = 4</t>
  </si>
  <si>
    <t>52:20</t>
  </si>
  <si>
    <t>Extending to N = 5</t>
  </si>
  <si>
    <t>53:55</t>
  </si>
  <si>
    <t>Checking results of chess riddle with Riddler solution</t>
  </si>
  <si>
    <t>55:10</t>
  </si>
  <si>
    <t>Checking results of ball-cup riddle with Riddler solution (Dave slightly misinterpreted what the riddle was asking)</t>
  </si>
  <si>
    <t>56:35</t>
  </si>
  <si>
    <t>Changing simulation code to correct the misinterpretation</t>
  </si>
  <si>
    <t>1:01:40</t>
  </si>
  <si>
    <t>Reviewing results of corrected simulation</t>
  </si>
  <si>
    <t>1:03:30</t>
  </si>
  <si>
    <t>Checking results of ball-cup riddle with corrected simulation with Riddler solutions</t>
  </si>
  <si>
    <t>1:06:00</t>
  </si>
  <si>
    <t>Visualizing number of balls thrown and rounds played</t>
  </si>
  <si>
    <t>NYC Restaurant Inspections</t>
  </si>
  <si>
    <t>18:45</t>
  </si>
  <si>
    <t>Separating column using separate function</t>
  </si>
  <si>
    <t>separate</t>
  </si>
  <si>
    <t>21:15</t>
  </si>
  <si>
    <t>Taking distinct observation, but keeping the remaining variables using distinct function with .keep_all argument</t>
  </si>
  <si>
    <t>distinct</t>
  </si>
  <si>
    <t>25:00</t>
  </si>
  <si>
    <t>Using broom package and nest function to perform multiple t-tests at the same time</t>
  </si>
  <si>
    <t>nest | t.test</t>
  </si>
  <si>
    <t>26:20</t>
  </si>
  <si>
    <t>Tidying nested t-test models using broom package</t>
  </si>
  <si>
    <t>Creating TIE fighter plot of estimates of means and their confidence intervals</t>
  </si>
  <si>
    <t>Recode long description using regex to remove everything after a parenthesis</t>
  </si>
  <si>
    <t>Regular Expressions (regex)</t>
  </si>
  <si>
    <t>33:45</t>
  </si>
  <si>
    <t>Using cut function to manually bin data along user-specified intervals</t>
  </si>
  <si>
    <t>42:00</t>
  </si>
  <si>
    <t>Asking, "What type of violations tend to occur more in some cuisines than others?"</t>
  </si>
  <si>
    <t>42:45</t>
  </si>
  <si>
    <t>Using semi_join function to get the most recent inspection of all the restaurants</t>
  </si>
  <si>
    <t>semi_join</t>
  </si>
  <si>
    <t>52:00</t>
  </si>
  <si>
    <t>Asking, "What violations tend to occur together?"</t>
  </si>
  <si>
    <t>Using widyr package function pairwise_cor (pairwise correlation) to find co-occurrence of violation types</t>
  </si>
  <si>
    <t>55:30</t>
  </si>
  <si>
    <t>Beginning of PCA (Principal Component Analysis) using widely_svd function</t>
  </si>
  <si>
    <t>widely_svd</t>
  </si>
  <si>
    <t>58:00</t>
  </si>
  <si>
    <t>Actually typing in the widely_svd function</t>
  </si>
  <si>
    <t>58:15</t>
  </si>
  <si>
    <t>Reviewing and explaining output of widely_svd function</t>
  </si>
  <si>
    <t>1:01:30</t>
  </si>
  <si>
    <t>Creating graph of opposing elements of a PCA dimension</t>
  </si>
  <si>
    <t>Shortening string using str_sub function</t>
  </si>
  <si>
    <t>str_sub</t>
  </si>
  <si>
    <t>1:04:00</t>
  </si>
  <si>
    <t>Reference to Julia Silge's PCA walkthrough using StackOverflow data: https://juliasilge.com/blog/stack-overflow-pca/</t>
  </si>
  <si>
    <t>Riddler: Simulating a Week of Rain</t>
  </si>
  <si>
    <t>1:20</t>
  </si>
  <si>
    <t>Using crossing function to get all combinations of specified variables (100 trials of 5 days)</t>
  </si>
  <si>
    <t>2:35</t>
  </si>
  <si>
    <t>Using rbinom function to simulate whether it rains or not</t>
  </si>
  <si>
    <t>rbinom</t>
  </si>
  <si>
    <t>3:15</t>
  </si>
  <si>
    <t>Using ifelse function to set starting number of umbrellas at beginning of week</t>
  </si>
  <si>
    <t>4:20</t>
  </si>
  <si>
    <t>Explanation of structure of simulation and approach to determining number of umbrellas in each location</t>
  </si>
  <si>
    <t>5:30</t>
  </si>
  <si>
    <t>Changing structure so that we have a row for each day's morning or evening</t>
  </si>
  <si>
    <t>7:10</t>
  </si>
  <si>
    <t>Using group_by, ifelse, and row_number functions to set starting number of umbrellas for each trial</t>
  </si>
  <si>
    <t>group_by | ifelse | row_number</t>
  </si>
  <si>
    <t>8:45</t>
  </si>
  <si>
    <t>Using case_when function to returns different values for multiple logical checks (allows for more outputs than ifelse)</t>
  </si>
  <si>
    <t>case_when</t>
  </si>
  <si>
    <t>10:20</t>
  </si>
  <si>
    <t>Using cumsum function to create a running tally of number of umbrellas in each location</t>
  </si>
  <si>
    <t>cumsum</t>
  </si>
  <si>
    <t>Explanation of output of simulated data</t>
  </si>
  <si>
    <t>Using any function to check if any day had a negative "umbrella count" (indicating there wasn't an umbrella available when raining)</t>
  </si>
  <si>
    <t>Asking, "When was the first time Louie got wet?"</t>
  </si>
  <si>
    <t>17:10</t>
  </si>
  <si>
    <t>Creating a custom vector to convert an integer to a weekday (e.g., 2 = Tue)</t>
  </si>
  <si>
    <t>Dolphins</t>
  </si>
  <si>
    <t>6:25</t>
  </si>
  <si>
    <t>Using year function from lubridate package to simplify calculating age of dolphins</t>
  </si>
  <si>
    <t>8:30</t>
  </si>
  <si>
    <t>Combining count and fct_lump functions to get counts of top 5 species (with other species lumped in "Other")</t>
  </si>
  <si>
    <t>count | fct_lump</t>
  </si>
  <si>
    <t>9:55</t>
  </si>
  <si>
    <t>Creating boxplot of species and age</t>
  </si>
  <si>
    <t>11:50</t>
  </si>
  <si>
    <t>Dealing with different types of NA (double, logical) (he doesn't get it in this case, but it's still useful)</t>
  </si>
  <si>
    <t>15:30</t>
  </si>
  <si>
    <t>Adding acquisition type as colour dimension to histogram</t>
  </si>
  <si>
    <t>Creating a spinogram of acquisition type over time (alternative to histogram) using geom_area</t>
  </si>
  <si>
    <t>geom_area</t>
  </si>
  <si>
    <t>17:25</t>
  </si>
  <si>
    <t>Binning year into decade using truncated division operator %/%</t>
  </si>
  <si>
    <t>19:10</t>
  </si>
  <si>
    <t>Fixing annoying triangular gaps in spinogram using complete function to fill in gaps in data</t>
  </si>
  <si>
    <t>complete</t>
  </si>
  <si>
    <t>Using fct_reorder function to reorder acquisition type (bigger categories are placed on the bottom of the spinogram)</t>
  </si>
  <si>
    <t>23:25</t>
  </si>
  <si>
    <t>Adding vertical dashed reference line using geom_vline function</t>
  </si>
  <si>
    <t>24:05</t>
  </si>
  <si>
    <t>Starting analysis of acquisition location</t>
  </si>
  <si>
    <t>27:05</t>
  </si>
  <si>
    <t>Matching messy text data with regex to aggregate into a few categories variables with fuzzyjoin package</t>
  </si>
  <si>
    <t>regex_left_join</t>
  </si>
  <si>
    <t>31:30</t>
  </si>
  <si>
    <t>Using distinct function's .keep_all argument to keep only one row per animal ID</t>
  </si>
  <si>
    <t>33:10</t>
  </si>
  <si>
    <t>Using coalesce function to conditionally replace NAs (same functionality as SQL verb)</t>
  </si>
  <si>
    <t>coalesce</t>
  </si>
  <si>
    <t>40:00</t>
  </si>
  <si>
    <t>Starting survival analysis</t>
  </si>
  <si>
    <t>46:25</t>
  </si>
  <si>
    <t>Using survfit function from survival package to get a baseline survival curve (i.e., not regressed on any independent variables)</t>
  </si>
  <si>
    <t>survfit</t>
  </si>
  <si>
    <t>survival</t>
  </si>
  <si>
    <t>Fixing cases where death year is before birth year</t>
  </si>
  <si>
    <t>48:30</t>
  </si>
  <si>
    <t>Fixing specification of survfit model to better fit the format of our data (right-censored data)</t>
  </si>
  <si>
    <t>50:10</t>
  </si>
  <si>
    <t>Built-in plot of baseline survival model (estimation of percentage survival at a given age)</t>
  </si>
  <si>
    <t>Using broom package to tidy the survival model data (which is better for ggplot2 plotting)</t>
  </si>
  <si>
    <t>Fitting survival curve based on sex</t>
  </si>
  <si>
    <t>54:25</t>
  </si>
  <si>
    <t>Cox proportional hazards model (to investigate association of survival time and one or more predictors)</t>
  </si>
  <si>
    <t>55:50</t>
  </si>
  <si>
    <t>Explanation of why dolphins with unknown sex likely have a systematic bias with their data</t>
  </si>
  <si>
    <t>57:25</t>
  </si>
  <si>
    <t>Investigating whether being born in captivity is associated with different survival rates</t>
  </si>
  <si>
    <t>1:00:10</t>
  </si>
  <si>
    <t>TidyTuesday Tweets</t>
  </si>
  <si>
    <t>Importing an rds file using read_rds function</t>
  </si>
  <si>
    <t>2:55</t>
  </si>
  <si>
    <t>Using floor_date function from lubridate package to round dates down (that's what the floor part does) to the month level</t>
  </si>
  <si>
    <t>floor_date</t>
  </si>
  <si>
    <t>5:25</t>
  </si>
  <si>
    <t>Asking, "Which tweets get the most re-tweets?"</t>
  </si>
  <si>
    <t>5:50</t>
  </si>
  <si>
    <t>Using contains function to select only columns that contain a certain string ("retweet" in this case)</t>
  </si>
  <si>
    <t>contains</t>
  </si>
  <si>
    <t>8:05</t>
  </si>
  <si>
    <t>Exploring likes/re-tweets ratio, including dealing with one or the other being 0 (which would cause divide by zero error)</t>
  </si>
  <si>
    <t>11:00</t>
  </si>
  <si>
    <t>Starting exploration of actual text of tweets</t>
  </si>
  <si>
    <t>11:35</t>
  </si>
  <si>
    <t>Using unnest_tokens function from tidytext package to break tweets into individual words (using token argument specifically for tweet-style text)</t>
  </si>
  <si>
    <t>12:55</t>
  </si>
  <si>
    <t>Using anti_join function to filter out stop words (e.g., "and", "or", "the") from tokenized data frame</t>
  </si>
  <si>
    <t>14:45</t>
  </si>
  <si>
    <t>Calculating summary statistics per word (average retweets and likes), then looking at distributions</t>
  </si>
  <si>
    <t>Explanation of Poisson log normal distribution (number of retweets fits this distribution)</t>
  </si>
  <si>
    <t>Additional example of Poisson log normal distribution (number of likes)</t>
  </si>
  <si>
    <t>18:20</t>
  </si>
  <si>
    <t>Explanation of geometric mean as better summary statistic than median or arithmetic mean</t>
  </si>
  <si>
    <t>25:20</t>
  </si>
  <si>
    <t>Using floor_date function from lubridate package to floor dates to the week level and tweaking so that a week starts on Monday (default is Sunday)</t>
  </si>
  <si>
    <t>30:20</t>
  </si>
  <si>
    <t>Asking, "What topic is each week about?" using just the tweet text</t>
  </si>
  <si>
    <t>Calculating TF-IDF of tweets, with week as the "document"</t>
  </si>
  <si>
    <t>bind_tf_idf</t>
  </si>
  <si>
    <t>NLP (Natural Language Processing)</t>
  </si>
  <si>
    <t>Using top_n and group_by functions to select the top tf-idf score for each week</t>
  </si>
  <si>
    <t>top_n</t>
  </si>
  <si>
    <t>37:55</t>
  </si>
  <si>
    <t>Using str_detect function to filter out "words" that are just numbers (e.g., 16, 36)</t>
  </si>
  <si>
    <t>41:00</t>
  </si>
  <si>
    <t>Using distinct function with .keep_all argument to ensure only top 1 result, as alternative to top_n function (which includes ties)</t>
  </si>
  <si>
    <t>Making Jenny Bryan disappointed</t>
  </si>
  <si>
    <t>42:55</t>
  </si>
  <si>
    <t>Using geom_text function to add text labels to graph to show to word associated with each week</t>
  </si>
  <si>
    <t>44:10</t>
  </si>
  <si>
    <t>Using geom_text_repel function from ggrepel package as an alternative to geom_text function for adding text labels to graph</t>
  </si>
  <si>
    <t>46:30</t>
  </si>
  <si>
    <t>Using rvest package to scrape web data from a table in Tidy Tuesday README</t>
  </si>
  <si>
    <t>rvest</t>
  </si>
  <si>
    <t>Web scraping</t>
  </si>
  <si>
    <t>51:00</t>
  </si>
  <si>
    <t>Starting to look at #rstats tweets</t>
  </si>
  <si>
    <t>Spotting signs of fake accounts with purchased followers (lots of hashtags)</t>
  </si>
  <si>
    <t>59:15</t>
  </si>
  <si>
    <t>Explanation of spotting fake accounts</t>
  </si>
  <si>
    <t>1:00:45</t>
  </si>
  <si>
    <t>Using str_detect to filter out web URLs</t>
  </si>
  <si>
    <t>Using str_count function and some regex to count how many hashtags a tweet has</t>
  </si>
  <si>
    <t>str_count</t>
  </si>
  <si>
    <t>1:07:25</t>
  </si>
  <si>
    <t>Creating a Bland-Altman plot (total on x-axis, variable of interest on y-axis)</t>
  </si>
  <si>
    <t>1:08:45</t>
  </si>
  <si>
    <t>Using geom_text function with check_overlap argument to add labels to scatterplot</t>
  </si>
  <si>
    <t>1:12:20</t>
  </si>
  <si>
    <t>Asking, "Who are the most active #rstats tweeters?"</t>
  </si>
  <si>
    <t>1:15:00</t>
  </si>
  <si>
    <t>Summary of screncast</t>
  </si>
  <si>
    <t>TV Golden Age</t>
  </si>
  <si>
    <t>2:25</t>
  </si>
  <si>
    <t>Quick tip on how to start exploring a new dataset</t>
  </si>
  <si>
    <t>7:30</t>
  </si>
  <si>
    <t>Investigating inconsistency of shows having a count of seasons that is different from the number of seasons given in the data</t>
  </si>
  <si>
    <t>Using %in% operator and all function to only get shows that have a first season and don't have skipped seasons in the data</t>
  </si>
  <si>
    <t>%in% | all</t>
  </si>
  <si>
    <t>Asking, "Which seasons have the most variation in ratings?"</t>
  </si>
  <si>
    <t>20:25</t>
  </si>
  <si>
    <t>Using facet_wrap function to separate different shows on a line graph into multiple small graphs</t>
  </si>
  <si>
    <t>20:50</t>
  </si>
  <si>
    <t>Writing custom embedded function to get width of breaks on the x-axis to always be even (e.g., season 2, 4, 6, etc.)</t>
  </si>
  <si>
    <t>23:50</t>
  </si>
  <si>
    <t>Committing, finding, and explaining a common error of using the same variable name when summarizing multiple things</t>
  </si>
  <si>
    <t>28:20</t>
  </si>
  <si>
    <t>Using truncated division operator %/% to bin data into two-year bins instead of annual (e.g., 1990 and 1991 get binned to 1990)</t>
  </si>
  <si>
    <t>Using subsetting (with square brackets) within the mutate function to calculate mean on only a subset of data (without needing to filter)</t>
  </si>
  <si>
    <t>mutate</t>
  </si>
  <si>
    <t>33:50</t>
  </si>
  <si>
    <t>Using gather function (now pivot_longer) to get metrics as columns into tidy format, in order to graph them all at once with a facet_wrap</t>
  </si>
  <si>
    <t>36:30</t>
  </si>
  <si>
    <t>Using pmin function to lump all seasons after 4 into one row (it still shows "4", but it represents "4+")</t>
  </si>
  <si>
    <t>Asking, "If season 1 is good, do you get a second season?" (show survival)</t>
  </si>
  <si>
    <t>Using paste0 and spread functions to get season 1-3 ratings into three columns, one for each season</t>
  </si>
  <si>
    <t>paste0 | spread</t>
  </si>
  <si>
    <t>42:05</t>
  </si>
  <si>
    <t>Using distinct function with .keep_all argument remove duplicates by only keeping the first one that appears</t>
  </si>
  <si>
    <t>Using logistic regression to answer, "Does season 1 rating affect the probability of getting a second season?" (note he forgets to specify the family argument, fixed at 57:25)</t>
  </si>
  <si>
    <t>Using ntile function to divide data into N bins (5 in this case), then eventually using cut function instead</t>
  </si>
  <si>
    <t>ntile | cut</t>
  </si>
  <si>
    <t>57:00</t>
  </si>
  <si>
    <t>Adding year as an independent variable to the logistic regression model</t>
  </si>
  <si>
    <t>58:50</t>
  </si>
  <si>
    <t>Adding an interaction term (season 1 interacting with year) to the logistic regression model</t>
  </si>
  <si>
    <t>59:55</t>
  </si>
  <si>
    <t>Using augment function as a method of visualizing and interpreting coefficients of regression model</t>
  </si>
  <si>
    <t>1:00:30</t>
  </si>
  <si>
    <t>Using crossing function to create new data to test the logistic regression model on and interpret model coefficients</t>
  </si>
  <si>
    <t>1:03:40</t>
  </si>
  <si>
    <t>Fitting natural splines using the splines package, which would capture a non-linear relationship</t>
  </si>
  <si>
    <t>splines</t>
  </si>
  <si>
    <t>1:06:15</t>
  </si>
  <si>
    <t>Space Launches</t>
  </si>
  <si>
    <t>4:40</t>
  </si>
  <si>
    <t>Using str_detect function to find missions with "Apollo" in their name</t>
  </si>
  <si>
    <t>6:20</t>
  </si>
  <si>
    <t>Starting EDA (exploratory data analysis)</t>
  </si>
  <si>
    <t>Using fct_collapse function to recode factors (similar to case_when function)</t>
  </si>
  <si>
    <t>fct_collapse</t>
  </si>
  <si>
    <t>16:45</t>
  </si>
  <si>
    <t>Using countrycode function from countrycode package to get full country names from country codes (e.g. "RU" becomes "Russia")</t>
  </si>
  <si>
    <t>18:15</t>
  </si>
  <si>
    <t>Using replace_na function to convert NA (missing) observations to "Other"</t>
  </si>
  <si>
    <t>Creating a line graph using geom_line function with different colours for different categories</t>
  </si>
  <si>
    <t>21:05</t>
  </si>
  <si>
    <t>Using fct_reorder function to reorder factors in line graph above, in order to make legend more readable</t>
  </si>
  <si>
    <t>32:00</t>
  </si>
  <si>
    <t>Creating a bar graph, using geom_col function, of most active (by number of launches) private or startup agencies</t>
  </si>
  <si>
    <t>35:05</t>
  </si>
  <si>
    <t>Using truncated division operator %/% to bin data into decades</t>
  </si>
  <si>
    <t>Using complete function to turn implicit zeros into explicit zeros (makes for a cleaner line graph)</t>
  </si>
  <si>
    <t>37:15</t>
  </si>
  <si>
    <t>Using facet_wrap function to create small multiples of a line graph, then proceeding to tweak the graph</t>
  </si>
  <si>
    <t>42:50</t>
  </si>
  <si>
    <t>Using semi_join function as a filtering step</t>
  </si>
  <si>
    <t>Using geom_point to create a timeline of launches by vehicle type</t>
  </si>
  <si>
    <t>47:20</t>
  </si>
  <si>
    <t>Explanation of why boxplots over time might not be a good visualization choice</t>
  </si>
  <si>
    <t>48:00</t>
  </si>
  <si>
    <t>Using geom_jitter function to tweak the timeline graph to be more readable</t>
  </si>
  <si>
    <t>geom_jitter</t>
  </si>
  <si>
    <t>51:30</t>
  </si>
  <si>
    <t>Creating a second timeline graph for US vehicles and launches</t>
  </si>
  <si>
    <t>US Incarceration</t>
  </si>
  <si>
    <t>4:30</t>
  </si>
  <si>
    <t>Creating a facetted (small multiples) line graph of incarceration rate by urbanicity and race over time</t>
  </si>
  <si>
    <t>Discussion of statistical testing of incarceration rates by urbanicity (e.g., rural, suburban)</t>
  </si>
  <si>
    <t>Exploring the extent of missing data on prison population</t>
  </si>
  <si>
    <t>Using any function to filter down to states that have at least one (hence the any function) row of non-missing data</t>
  </si>
  <si>
    <t>any</t>
  </si>
  <si>
    <t>24:15</t>
  </si>
  <si>
    <t>Starting to create a choropleth map of incarceration rate by state</t>
  </si>
  <si>
    <t>Using match function to match two-letter state abbreviation to full state name, in order to get data needed to create a map</t>
  </si>
  <si>
    <t>match</t>
  </si>
  <si>
    <t>Actually typing the code (now that we have the necessary data) to create a choropleth map</t>
  </si>
  <si>
    <t>33:05</t>
  </si>
  <si>
    <t>Using str_remove function and regex to chop off the end of county names (e.g., "Allen Parish" becomes "Allen")</t>
  </si>
  <si>
    <t>Making choropleth more specific by drilling down to county-level data</t>
  </si>
  <si>
    <t>41:10</t>
  </si>
  <si>
    <t>Starting to make an animated choropleth map using gganimate</t>
  </si>
  <si>
    <t>42:20</t>
  </si>
  <si>
    <t>Using modulo operator %% to choose every 5th year</t>
  </si>
  <si>
    <t>%%</t>
  </si>
  <si>
    <t>43:45</t>
  </si>
  <si>
    <t>Using scale_fill_gradient2 function's limits argument to exclude unusally high values that were blowing out the scale</t>
  </si>
  <si>
    <t>scale_fill_gradient2</t>
  </si>
  <si>
    <t>48:15</t>
  </si>
  <si>
    <t>Using summarise_at function to apply the same function to multiple fields at the same time</t>
  </si>
  <si>
    <t>Starting to investigate missing data (how much is missing, where is it missing, etc.)</t>
  </si>
  <si>
    <t>54:50</t>
  </si>
  <si>
    <t>Creating a line graph that excludes counties with missing data</t>
  </si>
  <si>
    <t>57:05</t>
  </si>
  <si>
    <t>US Dairy Consumption</t>
  </si>
  <si>
    <t>Identifying the need for a gather step</t>
  </si>
  <si>
    <t>Changing snake case to title case using str_to_title and str_replace_all functions</t>
  </si>
  <si>
    <t>str_to_title | str_replace_all</t>
  </si>
  <si>
    <t>Identifying need for separating categories into major and minor categories (e.g., "Cheese Other" can be divided into "Cheese" and "Other")</t>
  </si>
  <si>
    <t>Using separate function to split categories into major and minor categories (good explanation of "extra" argument, which merges additional separations into one field)</t>
  </si>
  <si>
    <t>8:20</t>
  </si>
  <si>
    <t>Using coalesce function to deal with NAs resulting from above step</t>
  </si>
  <si>
    <t>10:30</t>
  </si>
  <si>
    <t>Dealing with graph of minor category that is linked to multiple major categories ("Other" linked to "Cheese" and "Frozen")</t>
  </si>
  <si>
    <t>13:10</t>
  </si>
  <si>
    <t>Introducing fct_lump function as an approach to work with many categories</t>
  </si>
  <si>
    <t>14:50</t>
  </si>
  <si>
    <t>Introducing facetting (facet_wrap function) as second alternative to working with many categories</t>
  </si>
  <si>
    <t>15:50</t>
  </si>
  <si>
    <t>Dealing with "Other" category having two parts to it by using ifelse function in the cleaning step (e.g., go from "Other" to "Other Cheese")</t>
  </si>
  <si>
    <t>19:45</t>
  </si>
  <si>
    <t>Looking at page for the sweep package</t>
  </si>
  <si>
    <t>sweep</t>
  </si>
  <si>
    <t>21:20</t>
  </si>
  <si>
    <t>Using tk_ts function to coerce a tibble to a timeseries</t>
  </si>
  <si>
    <t>tk_ts</t>
  </si>
  <si>
    <t>22:10</t>
  </si>
  <si>
    <t>Turning year column (numeric) into a date by adding number of years to Jan 1, 0001</t>
  </si>
  <si>
    <t>Nesting time series object into each combination of category and product</t>
  </si>
  <si>
    <t>27:50</t>
  </si>
  <si>
    <t>Applying ETS (Error, Trend, Seasonal) model to each time series</t>
  </si>
  <si>
    <t>Using sw_glance function (sweep package's version of glance function) to pull out model parameters from model field created in above step</t>
  </si>
  <si>
    <t>sw_glance</t>
  </si>
  <si>
    <t>29:45</t>
  </si>
  <si>
    <t>Using sw_augment function to append fitted values and residuals from the model to the original data</t>
  </si>
  <si>
    <t>sw_augment</t>
  </si>
  <si>
    <t>30:50</t>
  </si>
  <si>
    <t>Visualising actual and fitted values on the same graph to get a look at the ETS model</t>
  </si>
  <si>
    <t>32:10</t>
  </si>
  <si>
    <t>Using Arima function (note the capital A) as alternative to ETS (not sure what difference is between arima and Arima)</t>
  </si>
  <si>
    <t>Arima</t>
  </si>
  <si>
    <t>Forecasting into the future using an ETS model using various functions: unnest, sw_sweep, forecast</t>
  </si>
  <si>
    <t>sw_sweep | forecast</t>
  </si>
  <si>
    <t>37:45</t>
  </si>
  <si>
    <t>Using geom_ribbon function to add confidence bounds to forecast</t>
  </si>
  <si>
    <t>40:20</t>
  </si>
  <si>
    <t>Forecasting using auto-ARIMA (instead of ETS)</t>
  </si>
  <si>
    <t>40:55</t>
  </si>
  <si>
    <t>Applying two forecasting methods at the same time (auto-ARIMA and ETS) using the crossing function</t>
  </si>
  <si>
    <t>41:55</t>
  </si>
  <si>
    <t>Quick test of how invoke function works (used to call a function easily, e.g., when it is a character string instead of called directly)</t>
  </si>
  <si>
    <t>invoke</t>
  </si>
  <si>
    <t>47:35</t>
  </si>
  <si>
    <t>Removing only one part of legend (line type of solid or dashed) using scale_linetype_discrete function</t>
  </si>
  <si>
    <t>scale_linetype_discrete</t>
  </si>
  <si>
    <t>Using gather function to clean up new dataset</t>
  </si>
  <si>
    <t>Using fct_recode to fix a typo in a categorical variable</t>
  </si>
  <si>
    <t>fct_recode</t>
  </si>
  <si>
    <t>Copy-pasting previous forecasting code to cheese and reviewing any changes needed</t>
  </si>
  <si>
    <t>57:20</t>
  </si>
  <si>
    <t>Discussing alternative approach: creating interactive visualisation using shiny package to do direct comparisons</t>
  </si>
  <si>
    <t>shiny</t>
  </si>
  <si>
    <t>US PhDs</t>
  </si>
  <si>
    <t>Using read_xlsx function to read in Excel spreadsheet, including skipping first few rows that don't have data</t>
  </si>
  <si>
    <t>read_xlsx</t>
  </si>
  <si>
    <t>7:25</t>
  </si>
  <si>
    <t>Overview of starting very messy data</t>
  </si>
  <si>
    <t>Using gather function to clean up wide dataset</t>
  </si>
  <si>
    <t>9:20</t>
  </si>
  <si>
    <t>Using fill function to fill in NA values with a entries in a previous observation</t>
  </si>
  <si>
    <t>fill</t>
  </si>
  <si>
    <t>Cleaning variable that has number and percent in it, on top of one another using a combination of ifelse and fill functions</t>
  </si>
  <si>
    <t>fill | ifelse</t>
  </si>
  <si>
    <t>12:00</t>
  </si>
  <si>
    <t>Using spread function on cleaned data to separate number and percent by year</t>
  </si>
  <si>
    <t>spread</t>
  </si>
  <si>
    <t>13:50</t>
  </si>
  <si>
    <t>Spotted a mistake where he had the wrong string on str_detect function</t>
  </si>
  <si>
    <t>Using sample function to get 6 random fields of study to graph</t>
  </si>
  <si>
    <t>18:50</t>
  </si>
  <si>
    <t>Cleaning another dataset, which is much easier to clean</t>
  </si>
  <si>
    <t>19:05</t>
  </si>
  <si>
    <t>Renaming the first field, even without knowing the exact name</t>
  </si>
  <si>
    <t>Cleaning another dataset</t>
  </si>
  <si>
    <t>23:10</t>
  </si>
  <si>
    <t>Discussing challenge of when indentation is used in original dataset (for group / sub-group distinction)</t>
  </si>
  <si>
    <t>Starting to separate out data that is appended to one another in the original dataset (all, male, female)</t>
  </si>
  <si>
    <t>27:30</t>
  </si>
  <si>
    <t>Removing field with long name using contains function</t>
  </si>
  <si>
    <t>Using fct_recode function to rename an oddly-named category in a categorical variable (ifelse function is probably a better alternative)</t>
  </si>
  <si>
    <t>35:30</t>
  </si>
  <si>
    <t>Discussing solution to broad major field description and fine major field description (meaningfully indented in original data)</t>
  </si>
  <si>
    <t>39:40</t>
  </si>
  <si>
    <t>Using setdiff function to separate broad and fine major fields</t>
  </si>
  <si>
    <t>setdiff</t>
  </si>
  <si>
    <t>French Train Delays</t>
  </si>
  <si>
    <t>Boxplots of departure stations using fct_lump function</t>
  </si>
  <si>
    <t>14:25</t>
  </si>
  <si>
    <t>Creating heat map of departure and arrival delays, then cleaning up a sparse heat map</t>
  </si>
  <si>
    <t>Using fct_reorder function and length function to reorder stations based on how frequently they appear</t>
  </si>
  <si>
    <t>fct_reorder | length</t>
  </si>
  <si>
    <t>16:30</t>
  </si>
  <si>
    <t>Using fct_infreq to reorder based on infrequently-appearing stations (same as above, but without a trick needed)</t>
  </si>
  <si>
    <t>fct_infreq</t>
  </si>
  <si>
    <t>Using fct_lump function to lump based on proportion instead of number of top categories desired</t>
  </si>
  <si>
    <t>Using scale_fill_gradient2 function to specify diverging colour scale</t>
  </si>
  <si>
    <t>Checking another person's take on the data, which is a heatmap over time</t>
  </si>
  <si>
    <t>28:40</t>
  </si>
  <si>
    <t>Converting year and month (as digits) into date-class variable using sprintf function and padding month number with extra zero when necessary</t>
  </si>
  <si>
    <t>sprintf</t>
  </si>
  <si>
    <t>34:50</t>
  </si>
  <si>
    <t>Using summarise_at function to quickly sum multiple columns</t>
  </si>
  <si>
    <t>39:35</t>
  </si>
  <si>
    <t>Creating heatmap using geom_tile function for percentage of late trains by station over time</t>
  </si>
  <si>
    <t>geom_tile</t>
  </si>
  <si>
    <t>45:05</t>
  </si>
  <si>
    <t>Using fill function to fill in missing NA values with data from previous observations</t>
  </si>
  <si>
    <t>50:35</t>
  </si>
  <si>
    <t>Grouping multiple variables into a single category using paste0 function</t>
  </si>
  <si>
    <t>Grouping heatmap into International / National chunks with a weird hack</t>
  </si>
  <si>
    <t>Further separating International / National visually</t>
  </si>
  <si>
    <t>53:30</t>
  </si>
  <si>
    <t>Less hacky way of separating International / National (compared to previous two rows)</t>
  </si>
  <si>
    <t>Women in the Workplace</t>
  </si>
  <si>
    <t>Writing a custom function that summarizes variables based on their names (then abandoning the idea)</t>
  </si>
  <si>
    <t>Using complete.cases function to find observations that have an NA value in any variable</t>
  </si>
  <si>
    <t>complete.cases</t>
  </si>
  <si>
    <t>Using subsetting within a summarise function to calculate a weighted mean when dealing with 0 or NA values in some observations</t>
  </si>
  <si>
    <t>Debugging what is causing NA values to appear in the summarise output (finds the error at 13:25)</t>
  </si>
  <si>
    <t>Hypothesizing about one sector illustrating a variation of Simpson's Paradox</t>
  </si>
  <si>
    <t>25:25</t>
  </si>
  <si>
    <t>Creating a scatterplot with a logarithmic scale and using scale_colour_gradient2 function to encode data to point colour</t>
  </si>
  <si>
    <t>Creating an interactive plot (tooltips show up on hover) using ggplotly function from plotly package</t>
  </si>
  <si>
    <t>33:20</t>
  </si>
  <si>
    <t>Fiddling with scale_size_continuous function's range argument to specify point size on a scatterplot (which are encoded to total workers)</t>
  </si>
  <si>
    <t>Explanation of why healthcare sector is a good example of Simpson's Paradox</t>
  </si>
  <si>
    <t>Starting to create a shiny app with "occupation" as only input (many tweaks in subsequent minutes to make it work)</t>
  </si>
  <si>
    <t>47:55</t>
  </si>
  <si>
    <t>Tweaking size (height) of graph in shiny app</t>
  </si>
  <si>
    <t>54:05</t>
  </si>
  <si>
    <t>Board Game Reviews</t>
  </si>
  <si>
    <t>Starting EDA (exploratory data analysis) with counts of categorical variables</t>
  </si>
  <si>
    <t>Specifying scale_x_log10 function's breaks argument to get sensisble tick marks for time on histogram</t>
  </si>
  <si>
    <t>Tweaking geom_histogram function's binwidth argument to get something that makes sense for log scale</t>
  </si>
  <si>
    <t>geom_histogram</t>
  </si>
  <si>
    <t>Using separate_rows to break down comma-separated values for three different categorical variables</t>
  </si>
  <si>
    <t>separate_rows</t>
  </si>
  <si>
    <t>15:55</t>
  </si>
  <si>
    <t>Using top_n to get top 20 observations from each of several categories (not quite right, fixed at 17:47)</t>
  </si>
  <si>
    <t>16:15</t>
  </si>
  <si>
    <t>Troubleshooting various issues with facetted graph (e.g., ordering, values appearing in multiple categories)</t>
  </si>
  <si>
    <t>Starting prediction of average rating with a linear model</t>
  </si>
  <si>
    <t>Splitting data into train/test sets (training/holdout)</t>
  </si>
  <si>
    <t>Investigating relationship between max number of players and average rating (to determine if it should be in linear model)</t>
  </si>
  <si>
    <t>25:05</t>
  </si>
  <si>
    <t>Exploring average rating over time ("Do newer games tend to be rated higher/lower?")</t>
  </si>
  <si>
    <t>27:35</t>
  </si>
  <si>
    <t>Discussing necessity of controlling for year a game was published in the linear model</t>
  </si>
  <si>
    <t>Non-model approach to exploring relationship between game features (e.g., card game, made in Germany) on average rating</t>
  </si>
  <si>
    <t>Using geom_boxplot function to create boxplot of average ratings for most common game features</t>
  </si>
  <si>
    <t>geom_boxplot</t>
  </si>
  <si>
    <t>Using unite function to combine multiple variables into one</t>
  </si>
  <si>
    <t>unite</t>
  </si>
  <si>
    <t>37:25</t>
  </si>
  <si>
    <t>Introducing Lasso regression as good option when you have many features likely to be correlated with one another</t>
  </si>
  <si>
    <t>38:15</t>
  </si>
  <si>
    <t>Writing code to set up Lasso regression using glmnet and tidytext packages</t>
  </si>
  <si>
    <t>40:05</t>
  </si>
  <si>
    <t>Adding average rating to the feature matrix (warning: method is messy)</t>
  </si>
  <si>
    <t>41:40</t>
  </si>
  <si>
    <t>Using setdiff function to find games that are in one set, but not in another (while setting up matrix for Lasso regression)</t>
  </si>
  <si>
    <t>44:15</t>
  </si>
  <si>
    <t>Spotting the error stemming from the step above (calling row names from the wrong data)</t>
  </si>
  <si>
    <t>45:45</t>
  </si>
  <si>
    <t>Explaining what a Lasso regression does, including the penalty parameter lambda</t>
  </si>
  <si>
    <t>Using a cross-validated Lasso model to choose the level of the penalty parameter (lambda)</t>
  </si>
  <si>
    <t>51:35</t>
  </si>
  <si>
    <t>Adding non-categorical variables to the Lasso model to control for them (e.g., max number of players)</t>
  </si>
  <si>
    <t>Using unite function to combine multiple variables into one, separated by a colon</t>
  </si>
  <si>
    <t>58:45</t>
  </si>
  <si>
    <t>Graphing the top 20 coefficients in the Lasso model that have the biggest effect on predicted average rating</t>
  </si>
  <si>
    <t>Mentioning the yardstick package as a way to evaluate the model's performance</t>
  </si>
  <si>
    <t>yardstick</t>
  </si>
  <si>
    <t>1:01:15</t>
  </si>
  <si>
    <t>Discussing drawbacks of linear models like Lasso (can't do non-linear relationships or interaction effects)</t>
  </si>
  <si>
    <t>Seattle Pet Names</t>
  </si>
  <si>
    <t>2:40</t>
  </si>
  <si>
    <t>Using mdy function from lubridate package to convert character-formatted date to date-class</t>
  </si>
  <si>
    <t>mdy</t>
  </si>
  <si>
    <t>Exploratory bar graph showing top species of cats, using geom_col function</t>
  </si>
  <si>
    <t>6:30</t>
  </si>
  <si>
    <t>Specifying facet_wrap function's ncol argument to get graphs stacked vertically (instead of side-by-side)</t>
  </si>
  <si>
    <t>Asking, "Are some animal names associated with particular dog breeds?"</t>
  </si>
  <si>
    <t>11:15</t>
  </si>
  <si>
    <t>Explanation of add_count function</t>
  </si>
  <si>
    <t>add_count</t>
  </si>
  <si>
    <t>Adding up various metrics (e.g., number of names overall, number of breeds overall), but note a mistake that gets fixed at 17:05</t>
  </si>
  <si>
    <t>Calculating a ratio for names that appear over-represented within a breed, then explaining how small samples can be misleading</t>
  </si>
  <si>
    <t>17:05</t>
  </si>
  <si>
    <t>Spotting and fixing an aggregation mistake</t>
  </si>
  <si>
    <t>Explanation of how to investigate which names might be over-represented within a breed</t>
  </si>
  <si>
    <t>18:55</t>
  </si>
  <si>
    <t>Explanation of how to use hypergeometric distribution to test for name over-representation</t>
  </si>
  <si>
    <t>Using phyper function to calculate p-values for a one-sided hypergeometric test</t>
  </si>
  <si>
    <t>phyper</t>
  </si>
  <si>
    <t>23:30</t>
  </si>
  <si>
    <t>Additional explanation of hypergeometric distribution</t>
  </si>
  <si>
    <t>24:00</t>
  </si>
  <si>
    <t>First investigation of why and how to interpret a p-value histogram (second at 29:45, third at 37:45, and answer at 39:30)</t>
  </si>
  <si>
    <t>Noticing that we are missing zeros (i.e., having a breed/name combination with 0 dogs), which is important for the hypergeometric test</t>
  </si>
  <si>
    <t>27:10</t>
  </si>
  <si>
    <t>Using complete function to turn implicit zeros (for breed/name combination) into explicit zeros</t>
  </si>
  <si>
    <t>Second investigation of p-value histogram (after adding in implicit zeros)</t>
  </si>
  <si>
    <t>31:55</t>
  </si>
  <si>
    <t>Explanation of multiple hypothesis testing and correction methods (e.g., Bonferroni, Holm), and applying using p.adjust function</t>
  </si>
  <si>
    <t>34:25</t>
  </si>
  <si>
    <t>Explanation of False Discovery Rate (FDR) control as a method for correcting for multiple hypothesis testing, and applying using p.adjust function</t>
  </si>
  <si>
    <t>Third investigation of p-value histogram, to hunt for under-represented names</t>
  </si>
  <si>
    <t>39:30</t>
  </si>
  <si>
    <t>Answer to why the p-value distribution is not well-behaved</t>
  </si>
  <si>
    <t>42:40</t>
  </si>
  <si>
    <t>Using crossing function to created a simulated dataset to explore how different values affect the p-value</t>
  </si>
  <si>
    <t>44:55</t>
  </si>
  <si>
    <t>Explanation of how total number of names and total number of breeds affects p-value</t>
  </si>
  <si>
    <t>46:00</t>
  </si>
  <si>
    <t>More general explanation of what different shapes of p-value histogram might indicate</t>
  </si>
  <si>
    <t>Renaming variables within a transmute function, using backticks to get names with spaces in them</t>
  </si>
  <si>
    <t>transmute</t>
  </si>
  <si>
    <t>49:20</t>
  </si>
  <si>
    <t>Using kable function from the knitr package to create a nice-looking table</t>
  </si>
  <si>
    <t>kable</t>
  </si>
  <si>
    <t>knitr</t>
  </si>
  <si>
    <t>50:00</t>
  </si>
  <si>
    <t>Explanation of one-side p-value (as opposed to two-sided p-value)</t>
  </si>
  <si>
    <t>Seattle Bike Counts</t>
  </si>
  <si>
    <t>6:15</t>
  </si>
  <si>
    <t>Using summarise_all / summarise_at function to aggregate multiple variables at the same time</t>
  </si>
  <si>
    <t>summarise_all | summarise_at</t>
  </si>
  <si>
    <t>8:15</t>
  </si>
  <si>
    <t>Using magnitude instead of absolute numbers to see trends in time of day</t>
  </si>
  <si>
    <t>Dividing time into categories (four categories for times of day, e.g., morning commute, night) using between function</t>
  </si>
  <si>
    <t>between</t>
  </si>
  <si>
    <t>15:00</t>
  </si>
  <si>
    <t>Looking for systematically missing data (which would bias the results of the analysis)</t>
  </si>
  <si>
    <t>Summarising using a filter in the arguments based on whether the time window is during a commute time</t>
  </si>
  <si>
    <t>22:45</t>
  </si>
  <si>
    <t>Combining day of week and hour using functions in the lubridate package and as.difftime function (but then he uses facetting as an easier method)</t>
  </si>
  <si>
    <t>as.difftime</t>
  </si>
  <si>
    <t>26:30</t>
  </si>
  <si>
    <t>Normalizing day of week data to percent of weekly traffic</t>
  </si>
  <si>
    <t>Starting analysis of directions of travel by time of day (commute vs. reverse-commute)</t>
  </si>
  <si>
    <t>Filtering out weekend days using wday function from lubridate package</t>
  </si>
  <si>
    <t>wday</t>
  </si>
  <si>
    <t>Using spread function to create new variable of ratio of bike counts at different commute times</t>
  </si>
  <si>
    <t>Visualizing ratio of bike counts by time of day</t>
  </si>
  <si>
    <t>50:15</t>
  </si>
  <si>
    <t>Visualizing ratio by hour instead of time of day</t>
  </si>
  <si>
    <t>52:50</t>
  </si>
  <si>
    <t>Ordering crossing in graph by when the average trip happened using mean of hour weighted by bike count</t>
  </si>
  <si>
    <t>Quick and dirty filter when creating a new variable within a mutate function</t>
  </si>
  <si>
    <t>Tennis Tournaments</t>
  </si>
  <si>
    <t>Identifying duplicated rows ands fixing them</t>
  </si>
  <si>
    <t>Using add_count and fct_reorder functions to order categories that are broken down into sub-categories for graphing</t>
  </si>
  <si>
    <t>add_count | fct_reorder</t>
  </si>
  <si>
    <t>13:00</t>
  </si>
  <si>
    <t>Tidying graph titles (e.g., replacing underscores with spaces) using str_to_title and str_replace functions</t>
  </si>
  <si>
    <t>str_to_title | str_replace</t>
  </si>
  <si>
    <t>Using inner_join function to merge datasets</t>
  </si>
  <si>
    <t>inner_join</t>
  </si>
  <si>
    <t>Calculating age from date of birth using difftime and as.numeric functions</t>
  </si>
  <si>
    <t>difftime | as.numeric</t>
  </si>
  <si>
    <t>16:35</t>
  </si>
  <si>
    <t>Adding simple calculations like mean and median into the text portion of markdown document</t>
  </si>
  <si>
    <t>Rmarkdown</t>
  </si>
  <si>
    <t>Looking at distribution of wins by sex using overlapping histograms</t>
  </si>
  <si>
    <t>Binning years into decades using truncated division %/%</t>
  </si>
  <si>
    <t>20:15</t>
  </si>
  <si>
    <t>Splitting up boxplots so that they are separated into pairs (M/F) across a different group (decade) using interaction function</t>
  </si>
  <si>
    <t>interaction</t>
  </si>
  <si>
    <t>Analyzing distribution of ages across decades, looking specifically at the effect of Serena Williams (one individual having a disproportionate affect on the data, making it look like there's a trend)</t>
  </si>
  <si>
    <t>Avoiding double-counting of individuals by counting their average age instead of their age at each win</t>
  </si>
  <si>
    <t>Starting analysis to predict winner of Grand Slam tournaments</t>
  </si>
  <si>
    <t>Creating rolling count using row_number function to make a count of previous tournament experience</t>
  </si>
  <si>
    <t>row_number</t>
  </si>
  <si>
    <t>Creating rolling win count using cumsum function</t>
  </si>
  <si>
    <t>Lagging rolling win count using lag function (otherwise we get information about a win before a player has actually won, for prediction purposes)</t>
  </si>
  <si>
    <t>43:30</t>
  </si>
  <si>
    <t>Asking, "When someone is a finalist, what is their probability of winning as a function of previous tournaments won?"</t>
  </si>
  <si>
    <t>Asking, "How does the number of wins a finalist has affect their chance of winning?"</t>
  </si>
  <si>
    <t>Backtesting simple classifier where person with more tournament wins is predicted to win the given tournament</t>
  </si>
  <si>
    <t>Creating classifier that gives points based on how far a player got in previous tournaments</t>
  </si>
  <si>
    <t>52:55</t>
  </si>
  <si>
    <t>Using match function to turn name of round reached (1st round, 2nd round, …) into a number score (1, 2, …)</t>
  </si>
  <si>
    <t>54:20</t>
  </si>
  <si>
    <t>Using cummean function to get score of average past performance (instead of cumsum function)</t>
  </si>
  <si>
    <t>cummean</t>
  </si>
  <si>
    <t>1:04:10</t>
  </si>
  <si>
    <t>Pulling names of rounds (1st round, 2nd round, … ) based on the rounded numeric score of previous performance</t>
  </si>
  <si>
    <t>Bird Collisions</t>
  </si>
  <si>
    <t>Analyzing when NAs appear in a dimension</t>
  </si>
  <si>
    <t>Looking at multiple categorical variable at the same time by gathering them into one column and eventually graphing each as a different facet</t>
  </si>
  <si>
    <t>9:30</t>
  </si>
  <si>
    <t>Re-order facet graphs according to which ones have the fewest categories in them to ones that have the most</t>
  </si>
  <si>
    <t>Geometric mean for estimating counts when there are a lot of low values (1-3 bird collisions, in this case)</t>
  </si>
  <si>
    <t>23:15</t>
  </si>
  <si>
    <t>Filling in "blank" observations where there were no observations made</t>
  </si>
  <si>
    <t>Using log+1 to convert a dimension with values of 0 into a log scale</t>
  </si>
  <si>
    <t>29:00</t>
  </si>
  <si>
    <t>Adding confidence bounds for data using a geometric mean (where he first gets the idea of bootstrapping)</t>
  </si>
  <si>
    <t>Actual coding of bootstrap starts</t>
  </si>
  <si>
    <t>Adding confidence bounds using bootstrap data</t>
  </si>
  <si>
    <t>Investigating potential confounding variables</t>
  </si>
  <si>
    <t>Discussing approaches to dealing with confounding variables</t>
  </si>
  <si>
    <t>46:45</t>
  </si>
  <si>
    <t>Using complete function to get explicit NA values</t>
  </si>
  <si>
    <t>Student-Teacher Ratios</t>
  </si>
  <si>
    <t>Using slice function to select 10 highest and 10 lowest student-teacher ratios (like a filter using row numbers)</t>
  </si>
  <si>
    <t>slice</t>
  </si>
  <si>
    <t>Adding GDP per capita to a dataset using WDI package</t>
  </si>
  <si>
    <t>WDI</t>
  </si>
  <si>
    <t>17:40</t>
  </si>
  <si>
    <t>Using geom_text to add labels to points on a scatterplot</t>
  </si>
  <si>
    <t>Using WDIsearch function from WDI package to search for country population data</t>
  </si>
  <si>
    <t>WDIsearch</t>
  </si>
  <si>
    <t>23:20</t>
  </si>
  <si>
    <t>Explanation of trick with geom_text function's check_overlap argument to get label for US to appear by rearranging row order</t>
  </si>
  <si>
    <t>25:45</t>
  </si>
  <si>
    <t>Using comma_format function from scales format to get more readable numeric legend (e.g., "500,000,000" instead of "5e+08")</t>
  </si>
  <si>
    <t>27:55</t>
  </si>
  <si>
    <t>Exploring different education-related indicators in the WDI package</t>
  </si>
  <si>
    <t>Using spread function (now pivot_wider) to turn data from tidy to wide format</t>
  </si>
  <si>
    <t>spread | pivot_wider</t>
  </si>
  <si>
    <t>32:15</t>
  </si>
  <si>
    <t>Using to_snake_case function from snakecase package to conver field names to snake_case</t>
  </si>
  <si>
    <t>to_snake_case</t>
  </si>
  <si>
    <t>snakecase</t>
  </si>
  <si>
    <t>Exploring female/male school secondary school enrollment</t>
  </si>
  <si>
    <t>51:50</t>
  </si>
  <si>
    <t>Note of caution on keeping confounders in mind when interpreting scatterplots</t>
  </si>
  <si>
    <t>52:30</t>
  </si>
  <si>
    <t>Creating a linear regression of secondary school enrollment to explore confounders</t>
  </si>
  <si>
    <t>54:30</t>
  </si>
  <si>
    <t>Discussing the actual confounder (GDP per capita) in the linear regression above</t>
  </si>
  <si>
    <t>Adding world region as another potential confounder</t>
  </si>
  <si>
    <t>Using aov function (ANOVA) to explore confounders further</t>
  </si>
  <si>
    <t>aov</t>
  </si>
  <si>
    <t>1:06:50</t>
  </si>
  <si>
    <t>Reviewing and interpreting the final linear regression model</t>
  </si>
  <si>
    <t>1:08:00</t>
  </si>
  <si>
    <t>Using cor function (correlation) to get correlation matrix for three variables (and brief explanation of multi-collinearity)</t>
  </si>
  <si>
    <t>cor</t>
  </si>
  <si>
    <t>1:10:10</t>
  </si>
  <si>
    <t>Nobel Prize Winners</t>
  </si>
  <si>
    <t>2:00</t>
  </si>
  <si>
    <t>Creating a stacked bar plot using geom_col and the aes function's fill argument (also bins years into decades with truncated division operator %/%)</t>
  </si>
  <si>
    <t>geom_col | %/%</t>
  </si>
  <si>
    <t>3:30</t>
  </si>
  <si>
    <t>Using n_distinct function to quickly count unique years in a group</t>
  </si>
  <si>
    <t>Using distinct function and its .keep_all argument to de-duplicate data</t>
  </si>
  <si>
    <t>Using coalesce function to replace NAs in a variable (similar to SQL COALESCE verb)</t>
  </si>
  <si>
    <t>Using year function from lubridate package to calculate (approx.) age of laureates at time of award</t>
  </si>
  <si>
    <t>year</t>
  </si>
  <si>
    <t>Using fct_reorder function to arrange boxplot graph by the median age of winners</t>
  </si>
  <si>
    <t>22:50</t>
  </si>
  <si>
    <t>Defining a new variable within the count function (like doing a mutate in the count function)</t>
  </si>
  <si>
    <t>23:40</t>
  </si>
  <si>
    <t>Creating a small multiples bar plot using geom_col and facet_wrap functions</t>
  </si>
  <si>
    <t>geom_col | facet_wrap</t>
  </si>
  <si>
    <t>26:15</t>
  </si>
  <si>
    <t>Importing income data from WDI package to explore relationship between high/low income countries and winners</t>
  </si>
  <si>
    <t>Using fct_relevel to change the levels of a categorical income variable (e.g., "Upper middle income") so that the ordering makes sense</t>
  </si>
  <si>
    <t>fct_relevel</t>
  </si>
  <si>
    <t>36:25</t>
  </si>
  <si>
    <t>Starting to explore new dataset of nobel laureate publications</t>
  </si>
  <si>
    <t>44:25</t>
  </si>
  <si>
    <t>Taking the mean of a subset of data without needing to fully filter the data beforehand</t>
  </si>
  <si>
    <t>mean</t>
  </si>
  <si>
    <t>49:15</t>
  </si>
  <si>
    <t>Using rank function and its ties.method argument to add the ordinal number of a laureate's publication (e.g., 1st paper, 2nd paper)</t>
  </si>
  <si>
    <t>rank</t>
  </si>
  <si>
    <t>1:05:10</t>
  </si>
  <si>
    <t>Lots of playing around with exploratory histograms (geom_histogram)</t>
  </si>
  <si>
    <t>1:06:45</t>
  </si>
  <si>
    <t>Discussion of right-censoring as an issue (people winning the Nobel prize but still having active careers)</t>
  </si>
  <si>
    <t>1:10:20</t>
  </si>
  <si>
    <t>Plastic Waste</t>
  </si>
  <si>
    <t>Using summarise_all to get proportion of NA values across many variables</t>
  </si>
  <si>
    <t>summarise_all</t>
  </si>
  <si>
    <t>Adding text labels to scatter plot for some points using check_overlap argument</t>
  </si>
  <si>
    <t>Using pmin function to get the lower of two possible numbers for a percentage variable that was showing &gt; 100%</t>
  </si>
  <si>
    <t>Starting to make a choropleth map</t>
  </si>
  <si>
    <t>29:30</t>
  </si>
  <si>
    <t>Connecting ISO country names (used in mapping code) to country names given in the dataset</t>
  </si>
  <si>
    <t>Actual code to create the map using given longitude and latitude</t>
  </si>
  <si>
    <t>Using fuzzyjoin package to link variables that use regular expression instead of character (using regex_right_join / regex_left_join function)</t>
  </si>
  <si>
    <t>Using coord_fixed function as a hack to get proper ratios for maps</t>
  </si>
  <si>
    <t>coord_fixed</t>
  </si>
  <si>
    <t>Bringing in additional data using WDI package</t>
  </si>
  <si>
    <t>Using patchwork package to show multiple graphs in the same plot</t>
  </si>
  <si>
    <t>patchwork</t>
  </si>
  <si>
    <t>Importing and rename multiple indicators from the WDI package at the same time</t>
  </si>
  <si>
    <t>Wine Ratings</t>
  </si>
  <si>
    <t>Using extract function from tidyr package to pull out year from text field</t>
  </si>
  <si>
    <t>extract</t>
  </si>
  <si>
    <t>tidyr</t>
  </si>
  <si>
    <t>Changing extract function to pull out year column more accurately</t>
  </si>
  <si>
    <t>Starting to explore prediction of points</t>
  </si>
  <si>
    <t>17:00</t>
  </si>
  <si>
    <t>Using fct_lump on country variable to collapse countries into an "Other" category, then fct_relevel to set the baseline category for a linear model</t>
  </si>
  <si>
    <t>fct_lump | fct_relevel</t>
  </si>
  <si>
    <t>Investigating year as a potential confounding variable</t>
  </si>
  <si>
    <t>Investigating "taster_name" as a potential confounding variable</t>
  </si>
  <si>
    <t>27:45</t>
  </si>
  <si>
    <t>Coefficient (TIE fighter) plot to see effect size of terms in a linear model, using tidy function from broom package</t>
  </si>
  <si>
    <t>30:45</t>
  </si>
  <si>
    <t>Polishing category names for presentation in graph using str_replace function</t>
  </si>
  <si>
    <t>str_replace</t>
  </si>
  <si>
    <t>Using augment function to add predictions of linear model to original data</t>
  </si>
  <si>
    <t>Plotting predicted points vs. actual points</t>
  </si>
  <si>
    <t>34:45</t>
  </si>
  <si>
    <t>Using ANOVA to determine the amount of variation that explained by different terms</t>
  </si>
  <si>
    <t>36:45</t>
  </si>
  <si>
    <t>Using tidytext package to set up wine review text for Lasso regression</t>
  </si>
  <si>
    <t>Setting up and using pairwise_cor function to look at words that appear in reviews together</t>
  </si>
  <si>
    <t>45:00</t>
  </si>
  <si>
    <t>Creating sparse matrix using cast_sparse function from tidytext package; used to perform a regression on positive/negative words</t>
  </si>
  <si>
    <t>Checking if rownames of sparse matrix correspond to the wine_id values they represent</t>
  </si>
  <si>
    <t>Setting up sparse matrix for using glmnet package to do sparse regression using Lasso method</t>
  </si>
  <si>
    <t>Actually writing code for doing Lasso regression</t>
  </si>
  <si>
    <t>49:45</t>
  </si>
  <si>
    <t>Basic explanation of Lasso regression</t>
  </si>
  <si>
    <t>Putting Lasso model into tidy format</t>
  </si>
  <si>
    <t>53:15</t>
  </si>
  <si>
    <t>Explaining how the number of terms increases as lambda (penalty parameter) decreases</t>
  </si>
  <si>
    <t>54:00</t>
  </si>
  <si>
    <t>Answering how we choose a lambda value (penalty parameter) for Lasso regression</t>
  </si>
  <si>
    <t>Using parallelization for intensive computations</t>
  </si>
  <si>
    <t>58:30</t>
  </si>
  <si>
    <t>Adding price (from original linear model) to Lasso regression</t>
  </si>
  <si>
    <t>Shows glmnet.fit piece of a Lasso (glmnet) model</t>
  </si>
  <si>
    <t>Picking a lambda value (penalty parameter) and explaining which one to pick</t>
  </si>
  <si>
    <t>1:08:15</t>
  </si>
  <si>
    <t>Taking most extreme coefficients (positive and negative) by grouping theme by direction</t>
  </si>
  <si>
    <t>1:10:30</t>
  </si>
  <si>
    <t>Demonstrating tidytext package's sentiment lexicon, then looking at individual reviews to demonstrate the model</t>
  </si>
  <si>
    <t>Natural Language Processing (NLP)</t>
  </si>
  <si>
    <t>1:17:30</t>
  </si>
  <si>
    <t>Visualizing each coefficient's effect on a single review</t>
  </si>
  <si>
    <t>1:20:30</t>
  </si>
  <si>
    <t>Using str_trunc to truncate character strings</t>
  </si>
  <si>
    <t>str_trunc</t>
  </si>
  <si>
    <t>Ramen Reviews</t>
  </si>
  <si>
    <t>Looking at the website the data came from</t>
  </si>
  <si>
    <t>Using gather function (now pivot_longer) to convert wide data to long (tidy) format</t>
  </si>
  <si>
    <t>4:15</t>
  </si>
  <si>
    <t>Graphing counts of all categorical variables at once, then exploring them</t>
  </si>
  <si>
    <t>5:35</t>
  </si>
  <si>
    <t>Using fct_lump function to lump three categorical variables to the top N categories and "Other"</t>
  </si>
  <si>
    <t>Using reorder_within function to re-order factors that have the same name across multiple facets</t>
  </si>
  <si>
    <t>reorder_within</t>
  </si>
  <si>
    <t>9:10</t>
  </si>
  <si>
    <t>Using lm function (linear model) to predict star rating</t>
  </si>
  <si>
    <t>Visualising effects (and 95% CI) of indendent variables in linear model with a coefficient plot (TIE fighter plot)</t>
  </si>
  <si>
    <t>Using fct_relevel function to get "Other" as the base reference level for categorical independent variables in a linear model</t>
  </si>
  <si>
    <t>Using extract function and regex to split a camelCase variable into two separate variables</t>
  </si>
  <si>
    <t>Using facet_wrap function to split coefficient / TIE fighter plot into three separate plots, based on type of coefficient</t>
  </si>
  <si>
    <t>Using geom_vline function to add reference line to graph</t>
  </si>
  <si>
    <t>Using unnest_tokens function from tidytext package to explore the relationship between variety (a sparse categorical variable) and star rating</t>
  </si>
  <si>
    <t>Explanation of how he would approach variety variable with Lasso regression</t>
  </si>
  <si>
    <t>19:35</t>
  </si>
  <si>
    <t>Web scraping the using rvest package and SelectorGadget (Chrome Extension CSS selector)</t>
  </si>
  <si>
    <t>Actually writing code for web scraping, using read_html, html_node, and html_table functions</t>
  </si>
  <si>
    <t>read_html | html_node | html_table</t>
  </si>
  <si>
    <t>22:25</t>
  </si>
  <si>
    <t>Using clean_names function from janitor package to clean up names of variables</t>
  </si>
  <si>
    <t>clean_names</t>
  </si>
  <si>
    <t>janitor</t>
  </si>
  <si>
    <t>23:05</t>
  </si>
  <si>
    <t>Explanation of web scraping task: get full review text using the links from the review summary table scraped above</t>
  </si>
  <si>
    <t>25:40</t>
  </si>
  <si>
    <t>Using parse_number function as alternative to as.integer function to cleverly drop extra weird text in review number</t>
  </si>
  <si>
    <t>26:45</t>
  </si>
  <si>
    <t>Using SelectorGadget (Chrome Extension CSS selector) to identify part of page that contains review text</t>
  </si>
  <si>
    <t>Using html_nodes, html_text, and str_subset functions to write custom function to scrape review text identified in step above</t>
  </si>
  <si>
    <t>html_nodes | html_text | str_subset</t>
  </si>
  <si>
    <t>29:15</t>
  </si>
  <si>
    <t>Adding message function to custom scraping function to display URLs as they are being scraped</t>
  </si>
  <si>
    <t>message</t>
  </si>
  <si>
    <t>Using unnest_tokens and anti_join functions to split review text into individual words and remove stop words (e.g., "the", "or", "and")</t>
  </si>
  <si>
    <t>unnest_tokens | anti_join</t>
  </si>
  <si>
    <t>31:05</t>
  </si>
  <si>
    <t>Catching a mistake in the custom function causing it to read the same URL every time</t>
  </si>
  <si>
    <t>Using str_detect function to filter out review paragraphs without a keyword in it</t>
  </si>
  <si>
    <t>32:40</t>
  </si>
  <si>
    <t>Using str_remove function and regex to get rid of string that follows a specific pattern</t>
  </si>
  <si>
    <t>34:10</t>
  </si>
  <si>
    <t>Explanation of possibly and safely functions in purrr package</t>
  </si>
  <si>
    <t>possibly | safely</t>
  </si>
  <si>
    <t>purrr</t>
  </si>
  <si>
    <t>Reviewing output of the URL that failed to scrape, including using character(0) as a default null value</t>
  </si>
  <si>
    <t>Using pairwise_cor function from widyr package to see which words tend to appear in reviews together</t>
  </si>
  <si>
    <t>Using igraph and ggraph packages to make network plot of word correlations</t>
  </si>
  <si>
    <t>igraph | ggraph</t>
  </si>
  <si>
    <t>51:55</t>
  </si>
  <si>
    <t>Using geom_node_text function to add labels to network plot</t>
  </si>
  <si>
    <t>Including all words (not just those connected to others) as vertices in the network plot</t>
  </si>
  <si>
    <t>Tweaking and refining network plot aesthetics (vertex size and colour)</t>
  </si>
  <si>
    <t>Weird hack for getting a dark outline on hard-to-see vertex points</t>
  </si>
  <si>
    <t>Media Franchise Revenue</t>
  </si>
  <si>
    <t>Explaining use of semi_join function to aggregate and filter groups</t>
  </si>
  <si>
    <t>Putting the largest categories on the bottom of a stacked bar chart</t>
  </si>
  <si>
    <t>Using glue function as alternative to paste for combining text, plus good explanation of it</t>
  </si>
  <si>
    <t>glue</t>
  </si>
  <si>
    <t>Multiple re-ordering using fct_reorder function of facetted graph (he works through several obstacles)</t>
  </si>
  <si>
    <t>Re-ordering the position of facetted graphs so that highest total revenue is at top left</t>
  </si>
  <si>
    <t>Investigating relationship between year created and revenue</t>
  </si>
  <si>
    <t>26:40</t>
  </si>
  <si>
    <t>Creating scatter plot with points scaled by size and labelled points (geom_text function)</t>
  </si>
  <si>
    <t>Summary of screencast up to this point</t>
  </si>
  <si>
    <t>29:50</t>
  </si>
  <si>
    <t>Starting analysis original media of franchise (e.g., novel, video game, animated film) and revenue type (e.g., box office, merchandise)</t>
  </si>
  <si>
    <t>33:35</t>
  </si>
  <si>
    <t>Graphing original media and revenue category as facetted bar plot with lots of reordering (ends at around 38:40)</t>
  </si>
  <si>
    <t>Alternative visualization of original media/revenue category using heat map</t>
  </si>
  <si>
    <t>Using scale_fill_gradient2 function to specify custom colour scale</t>
  </si>
  <si>
    <t>Getting rid of gridlines in graph using theme function's panel.grid argument</t>
  </si>
  <si>
    <t>44:05</t>
  </si>
  <si>
    <t>Using fct_rev function to reverse levels of factors</t>
  </si>
  <si>
    <t>fct_rev</t>
  </si>
  <si>
    <t>44:35</t>
  </si>
  <si>
    <t>Fixing overlapping axis text with tweaks to theme function's axis.text argument</t>
  </si>
  <si>
    <t>46:05</t>
  </si>
  <si>
    <t>Reviewing visualization that inspired this dataset</t>
  </si>
  <si>
    <t>47:25</t>
  </si>
  <si>
    <t>Adding text of total revenue to the end of each bar in a previous graph</t>
  </si>
  <si>
    <t>50:20</t>
  </si>
  <si>
    <t>Using paste0 function at add a "B" (for "billions") to the end of text labels on graph</t>
  </si>
  <si>
    <t>Using expand_limits functions to give more space for text labels not to get cut off</t>
  </si>
  <si>
    <t>expand_limits</t>
  </si>
  <si>
    <t>53:45</t>
  </si>
  <si>
    <t>Women's World Cup</t>
  </si>
  <si>
    <t>2:15</t>
  </si>
  <si>
    <t>Adding country names using countrycode package</t>
  </si>
  <si>
    <t>3:45</t>
  </si>
  <si>
    <t>Web scraping country codes from Wikipedia</t>
  </si>
  <si>
    <t>6:00</t>
  </si>
  <si>
    <t>Combining tables that are separate lists into one dataframe</t>
  </si>
  <si>
    <t>Using rev function (reverse) to turn multiple rows of soccer match scores into one row (base team and opposing team)</t>
  </si>
  <si>
    <t>rev</t>
  </si>
  <si>
    <t>Applying a geom_smooth linear model line to a scatter plot, then facetting it</t>
  </si>
  <si>
    <t>Adding a line with a slope of 1 (x = y) using geom_abline</t>
  </si>
  <si>
    <t>geom_abline</t>
  </si>
  <si>
    <t>Pulling out elements of a list that is embedded in a dataframe</t>
  </si>
  <si>
    <t>1:09:45</t>
  </si>
  <si>
    <t>Using glue function to add context to facet titles</t>
  </si>
  <si>
    <t>Bob Ross Paintings</t>
  </si>
  <si>
    <t>1:40</t>
  </si>
  <si>
    <t>Using clean_names function in janitor package to get field names to snake_case</t>
  </si>
  <si>
    <t>1:50</t>
  </si>
  <si>
    <t>Using gather function to get wide elements into tall (tidy) format</t>
  </si>
  <si>
    <t>Cleaning text (str_to_title, str_replace) to get into nicer-to-read format</t>
  </si>
  <si>
    <t>Using str_remove_all function to trim trimming quotation marks and backslashes</t>
  </si>
  <si>
    <t>str_remove_all</t>
  </si>
  <si>
    <t>Using extract function to extract the season number and episode number from episode field; uses regex capturing groups</t>
  </si>
  <si>
    <t>Using add_count function's name argument to specify field's name</t>
  </si>
  <si>
    <t>15:35</t>
  </si>
  <si>
    <t>Getting into whether the elements of Ross's paintings changed over time (e.g., are mountains more/less common over time?)</t>
  </si>
  <si>
    <t>20:00</t>
  </si>
  <si>
    <t>Quick point: could have used logistic regression to see change over time of elements</t>
  </si>
  <si>
    <t>21:10</t>
  </si>
  <si>
    <t>Asking, "What elements tends to appear together?" prompting clustering analysis</t>
  </si>
  <si>
    <t>22:15</t>
  </si>
  <si>
    <t>Using pairwise_cor to see which elements tend to appear together</t>
  </si>
  <si>
    <t>Discussion of a blind spot of pairwise correlation (high or perfect correlation on elements that only appear once or twice)</t>
  </si>
  <si>
    <t>28:05</t>
  </si>
  <si>
    <t>Asking, "What are clusters of elements that belong together?"</t>
  </si>
  <si>
    <t>Creating network plot using ggraph and igraph packages</t>
  </si>
  <si>
    <t>Reviewing network plot for interesting clusters (e.g., beach cluster, mountain cluster, structure cluster)</t>
  </si>
  <si>
    <t>Explanation of Principal Component Analysis (PCA)</t>
  </si>
  <si>
    <t>34:35</t>
  </si>
  <si>
    <t>Start of actual PCA coding</t>
  </si>
  <si>
    <t>Using acast function to create matrix of painting titles x painting elements (initially wrong, corrected at 36:30)</t>
  </si>
  <si>
    <t>acast</t>
  </si>
  <si>
    <t>reshape2</t>
  </si>
  <si>
    <t>36:55</t>
  </si>
  <si>
    <t>Centering the matrix data using t function (transpose of matrix), colSums function, and colMeans function</t>
  </si>
  <si>
    <t>t | colSums | colMeans</t>
  </si>
  <si>
    <t>Using svd function to performn singular value decomposition, then tidying with broom package</t>
  </si>
  <si>
    <t>svd</t>
  </si>
  <si>
    <t>39:55</t>
  </si>
  <si>
    <t>Exploring one principal component to get a better feel for what PCA is doing</t>
  </si>
  <si>
    <t>43:20</t>
  </si>
  <si>
    <t>Using reorder_within function to re-order factors within a grouping</t>
  </si>
  <si>
    <t>Exploring different matrix names in PCA (u, v, d)</t>
  </si>
  <si>
    <t>56:50</t>
  </si>
  <si>
    <t>Looking at top 6 principal components of painting elements</t>
  </si>
  <si>
    <t>Showing percentage of variation that each principal component is responsible for</t>
  </si>
  <si>
    <t>Simpsons Guest Stars</t>
  </si>
  <si>
    <t>Using str_detect function to find guests that played themselves</t>
  </si>
  <si>
    <t>7:55</t>
  </si>
  <si>
    <t>Using separate_rows function and regex to get delimited values onto different rows (e.g., "Edna Krabappel; Ms. Melon" gets split into two rows)</t>
  </si>
  <si>
    <t>Using parse_number function to convert a numeric variable coded as character to a proper numeric variable</t>
  </si>
  <si>
    <t>Downloading and importing supplementary dataset of dialogue</t>
  </si>
  <si>
    <t>Using semi_join function to filter dataframe based on values that appear in another dataframe</t>
  </si>
  <si>
    <t>18:05</t>
  </si>
  <si>
    <t>Using anti_join function to check which values in a dataframe do not appear in another dataframe</t>
  </si>
  <si>
    <t>Using ifelse function to recode a single value with another (i.e., "Edna Krapabbel" becomes "Edna Krabappel-Flanders")</t>
  </si>
  <si>
    <t>Explaining the goal of all the data cleaning steps</t>
  </si>
  <si>
    <t>31:25</t>
  </si>
  <si>
    <t>Using sample function to get an example line for each character</t>
  </si>
  <si>
    <t>Setting geom_histogram function's binwidth and center arguments to get specific bin sizes</t>
  </si>
  <si>
    <t>Using unnest_tokens and anti_join functions from tidytext package to split dialogue into individual words and remove stop words (e.g., "the", "or", "and")</t>
  </si>
  <si>
    <t>38:55</t>
  </si>
  <si>
    <t>Using bind_tf_idf function from tidytext package to get the TF-IDF (term frequency-inverse document frequency) of individual words</t>
  </si>
  <si>
    <t>Using top_n function to get the top 1 TF-IDF value for each role</t>
  </si>
  <si>
    <t>Using paste0 function to combine two character variables (e.g., "Groundskeeper Willie" and "ach" (separate variables) become "Groundskeeper Willie: ach")</t>
  </si>
  <si>
    <t>48:10</t>
  </si>
  <si>
    <t>Explanation of what TF-IDF (text frequency-inverse document frequency) tells us and how it is a "catchphrase detector"</t>
  </si>
  <si>
    <t>56:40</t>
  </si>
  <si>
    <t>Pizza Ratings</t>
  </si>
  <si>
    <t>4:45</t>
  </si>
  <si>
    <t>Transforming time into something more readable (from time value of seconds since Unix epoch [1970-01-01] ), then converting it into a date</t>
  </si>
  <si>
    <t>9:05</t>
  </si>
  <si>
    <t>Formatting x-axis text so that it is rotated and readable, then re-ordering using fct_relevel function so that it is in its proper ordinal order</t>
  </si>
  <si>
    <t>Converting string answers to integer counterparts to get an overall numeric value for how good each place is</t>
  </si>
  <si>
    <t>Commentary on speed of mutate calculation within or without a group (non-grouped is slightly faster)</t>
  </si>
  <si>
    <t>Re-ordering groups by total votes using fct_reorder function, while still maintaining the groups themselves</t>
  </si>
  <si>
    <t>19:15</t>
  </si>
  <si>
    <t>Using glue package to combine place name and total respondents</t>
  </si>
  <si>
    <t>Using statistical test to give confidence intervals on average score</t>
  </si>
  <si>
    <t>Actually using the t.test function with toy example</t>
  </si>
  <si>
    <t>t.test</t>
  </si>
  <si>
    <t>Using weighted linear model instead (which doesn't end up working)</t>
  </si>
  <si>
    <t>Using custom function with rep function to get vector of repeated scores (sneaky way of weighting) so that we can perform a proper t-test</t>
  </si>
  <si>
    <t>rep</t>
  </si>
  <si>
    <t>Summarizing t-test function into a list (alternative to nesting)</t>
  </si>
  <si>
    <t>31:20</t>
  </si>
  <si>
    <t>Adding error bars using geom_errorbarh to make a TIE fighter plot that shows confidence intervals</t>
  </si>
  <si>
    <t>geom_errorbarh</t>
  </si>
  <si>
    <t>Bringing in additional data from Barstool ratings (to supplement survey of Open R meetup NY)</t>
  </si>
  <si>
    <t>Getting survey data to the place level so that we can add an additional dataset</t>
  </si>
  <si>
    <t>41:15</t>
  </si>
  <si>
    <t>Checking for duplicates in the joined data</t>
  </si>
  <si>
    <t>42:15</t>
  </si>
  <si>
    <t>Calling off the planned analysis due to low sample sizes (too much noise, not enough overlap between datasets)</t>
  </si>
  <si>
    <t>45:15</t>
  </si>
  <si>
    <t>Looking at Barstool data on its own</t>
  </si>
  <si>
    <t>Renaming all variables with a certain string pattern in them</t>
  </si>
  <si>
    <t>Comparing Dave's reviews with all other critics</t>
  </si>
  <si>
    <t>Adding geom_abline showing x = y as comparison for geom_smooth linear model line</t>
  </si>
  <si>
    <t>1:02:30</t>
  </si>
  <si>
    <t>Changing the location of the aes() to change what the legend icons look like for size aesthetic</t>
  </si>
  <si>
    <t>Car Fuel Efficiency</t>
  </si>
  <si>
    <t>3:20</t>
  </si>
  <si>
    <t>Using select and sort and colnames functions to sort variables in alphabetical order</t>
  </si>
  <si>
    <t>select | sort | colnames</t>
  </si>
  <si>
    <t>Data manipulation</t>
  </si>
  <si>
    <t>Adding geom_abline for y = x to a scatter plot for comparison</t>
  </si>
  <si>
    <t>Visualising using geom_boxplot for mpg by vehicle class (size of car)</t>
  </si>
  <si>
    <t>Start of explanation of prediction goals</t>
  </si>
  <si>
    <t>Creating train and test sets, along with trick using sample_frac function to randomly re-arrange all rows in a dataset</t>
  </si>
  <si>
    <t>sample_frac</t>
  </si>
  <si>
    <t>First step of developing linear model: visually adding geom_smooth</t>
  </si>
  <si>
    <t>Using augment function to add extra variables from model to original dataset (fitted values and residuals, especially)</t>
  </si>
  <si>
    <t>Creating residuals plot and explaining what you want and don't want to see</t>
  </si>
  <si>
    <t>Explanation of splines</t>
  </si>
  <si>
    <t>Visualising effect of regressing using natural splines</t>
  </si>
  <si>
    <t>Creating a tibble to test different degrees of freedom (1:10) for natural splines</t>
  </si>
  <si>
    <t>Using unnest function to get tidy versions of different models</t>
  </si>
  <si>
    <t>unnest</t>
  </si>
  <si>
    <t>Visualising fitted values of all 6 different models at the same time</t>
  </si>
  <si>
    <t>42:10</t>
  </si>
  <si>
    <t>Investigating whether the model got "better" as we added degrees of freedom to the natural splines, using the glance function</t>
  </si>
  <si>
    <t>glance</t>
  </si>
  <si>
    <t>Using ANOVA to perform a statistical test on whether natural splines as a group explain variation in MPG</t>
  </si>
  <si>
    <t>Exploring colinearity of dependant variables (displacement and cylinders)</t>
  </si>
  <si>
    <t>Binning years into every two years using floor function</t>
  </si>
  <si>
    <t>Using summarise_at function to do quick averaging of multiple variables</t>
  </si>
  <si>
    <t>Horror Movies</t>
  </si>
  <si>
    <t>Extracting digits (release year) from character string using regex, along with good explanation of extract function</t>
  </si>
  <si>
    <t>8:00</t>
  </si>
  <si>
    <t>Quick check on why parse_number is unable to parse some values -- is it because they are NA or some other reason?</t>
  </si>
  <si>
    <t>9:45</t>
  </si>
  <si>
    <t>Visually investigating correlation between budget and rating</t>
  </si>
  <si>
    <t>Investigating correlation between MPAA rating (PG-13, R, etc.) and rating using boxplots</t>
  </si>
  <si>
    <t>12:50</t>
  </si>
  <si>
    <t>Using pull function to quickly check levels of a factor</t>
  </si>
  <si>
    <t>pull</t>
  </si>
  <si>
    <t>13:30</t>
  </si>
  <si>
    <t>Using ANOVA to check difference of variation within groups (MPAA rating) than between groups</t>
  </si>
  <si>
    <t>Separating genre using separate_rows function (instead of str_split and unnest)</t>
  </si>
  <si>
    <t>Removing boilerplate "Directed by..." and "With..." part of plot variable and isolating plot, first using regex, then by using separate function with periods as separator</t>
  </si>
  <si>
    <t>Unnesting word tokens, removing stop words, and counting appearances</t>
  </si>
  <si>
    <t>Aggregating by word to find words that appear in high- or low-rated movies</t>
  </si>
  <si>
    <t>23:00</t>
  </si>
  <si>
    <t>Discussing potential confounding factors for ratings associated with specific words</t>
  </si>
  <si>
    <t>24:50</t>
  </si>
  <si>
    <t>Searching for duplicated movie titles</t>
  </si>
  <si>
    <t>25:50</t>
  </si>
  <si>
    <t>De-duping using distinct function</t>
  </si>
  <si>
    <t>26:55</t>
  </si>
  <si>
    <t>Loading in and explaining glmnet package</t>
  </si>
  <si>
    <t>Using movie titles to pull out ratings using rownmaes and match functions to create an index of which rating to pull out of the original dataset</t>
  </si>
  <si>
    <t>29:10</t>
  </si>
  <si>
    <t>Actually using glmnet function to create lasso model</t>
  </si>
  <si>
    <t>Showing built-in plot of lasso lambda against mean-squared error</t>
  </si>
  <si>
    <t>Explaining when certain terms appeared in the lasso model as the lambda value dropped</t>
  </si>
  <si>
    <t>Gathering all variables except for title, so that the dataset is very tall</t>
  </si>
  <si>
    <t>Using unite function to combine two variables (better alternative to paste)</t>
  </si>
  <si>
    <t>Creating a new lasso with tons of new variables other than plot words</t>
  </si>
  <si>
    <t>NYC Squirrel Census</t>
  </si>
  <si>
    <t>5:45</t>
  </si>
  <si>
    <t>Starter EDA of latitude and longitude using geom_point</t>
  </si>
  <si>
    <t>Aggregating squirrel counts by hectare to get a "binned" map</t>
  </si>
  <si>
    <t>Investigating colour notes</t>
  </si>
  <si>
    <t>Asking question, "Are there areas of the parks where we see certain-coloured squirrels</t>
  </si>
  <si>
    <t>12:45</t>
  </si>
  <si>
    <t>Plotting latitude and percentage of gray squirrels to answer, "Do we get a lower proportion of gray squirrels as we go farther north?"</t>
  </si>
  <si>
    <t>Using logistic regression to test gray squirrel (proportion as we go farther north)</t>
  </si>
  <si>
    <t>Noting that he could have used original data sets as input for logistic regression function</t>
  </si>
  <si>
    <t>"Does a squirrel run away?" based on location in the park (latitude), using logistic regression</t>
  </si>
  <si>
    <t>Using summarise_at function to apply same function to multiple variables</t>
  </si>
  <si>
    <t>Loading ggmap package</t>
  </si>
  <si>
    <t>ggmap</t>
  </si>
  <si>
    <t>Start using ggmap, with the get_map function</t>
  </si>
  <si>
    <t>get_map</t>
  </si>
  <si>
    <t>Decision to not set up Google API key to use ggmap properly</t>
  </si>
  <si>
    <t>Using the sf package to read in a shapefile of Central Park</t>
  </si>
  <si>
    <t>sf</t>
  </si>
  <si>
    <t>30:40</t>
  </si>
  <si>
    <t>Using read_sf function from sf package to import a shapefile into R</t>
  </si>
  <si>
    <t>read_sf</t>
  </si>
  <si>
    <t>Using geom_sf function from sf package to visualise the imported shapefile</t>
  </si>
  <si>
    <t>geom_sf</t>
  </si>
  <si>
    <t>32:45</t>
  </si>
  <si>
    <t>Combining shapefile "background" with relevant squirrel data in one plot</t>
  </si>
  <si>
    <t>34:40</t>
  </si>
  <si>
    <t>Visualising pathways (footpaths, bicycle paths) in the shapefile</t>
  </si>
  <si>
    <t>Finishing visualisation and moving on to analysing activity types</t>
  </si>
  <si>
    <t>38:45</t>
  </si>
  <si>
    <t>Selecting fields based on whether they end with "ing", then gathering those fields into tidy format</t>
  </si>
  <si>
    <t>ends_with | gather</t>
  </si>
  <si>
    <t>39:50</t>
  </si>
  <si>
    <t>Decision to create a Shiny visualisation</t>
  </si>
  <si>
    <t>41:30</t>
  </si>
  <si>
    <t>Setting Shiny app settings (e.g., slider for minimum number of squirrels)</t>
  </si>
  <si>
    <t>Setting up Shiny app options / variables</t>
  </si>
  <si>
    <t>43:50</t>
  </si>
  <si>
    <t>Explanation of why setting up options in Shiny app the way he did</t>
  </si>
  <si>
    <t>Solving error "Discrete value supplied to continuous scale"</t>
  </si>
  <si>
    <t>46:50</t>
  </si>
  <si>
    <t>First draft of Shiny app</t>
  </si>
  <si>
    <t>Creating a dynamic midpoint for the two-gradient scale in the app</t>
  </si>
  <si>
    <t>Adding additional variables of more behaviours to Shiny app (kuks, moans, runs from, etc.)</t>
  </si>
  <si>
    <t>53:10</t>
  </si>
  <si>
    <t>"What are the distributions of some of these [behaviours]?"</t>
  </si>
  <si>
    <t>Adding ground location (above ground, ground plane) to Shiny app</t>
  </si>
  <si>
    <t>58:20</t>
  </si>
  <si>
    <t>CRAN Package Code</t>
  </si>
  <si>
    <t>Summarizing many things by language (e.g., lines of code, comment/code ratio)</t>
  </si>
  <si>
    <t>Using gather function to consolidate multiple metrics into one dimension, then visualizing by facetting by metric</t>
  </si>
  <si>
    <t>11:20</t>
  </si>
  <si>
    <t>Setting ncol = 1 within facet_wrap function to get facetted graphs to stack vertically</t>
  </si>
  <si>
    <t>Using reorder_within function (tidytext package) to properly reorder factors within each facet</t>
  </si>
  <si>
    <t>Using geom_text label to add language name as label to scatter points</t>
  </si>
  <si>
    <t>Completing preliminary overview and looking at distribution of R code in packages</t>
  </si>
  <si>
    <t>Using str_extract to extract only letters and names from character vector (using regex)</t>
  </si>
  <si>
    <t>str_extract</t>
  </si>
  <si>
    <t>Re-ordering the order of categorical variables in the legend using guides function</t>
  </si>
  <si>
    <t>guides</t>
  </si>
  <si>
    <t>36:00</t>
  </si>
  <si>
    <t>Investigating comment/code ratio</t>
  </si>
  <si>
    <t>43:05</t>
  </si>
  <si>
    <t>Importing additional package data (looking around for a bit, then starting to actually import ~46:00)</t>
  </si>
  <si>
    <t>Importing even more additional data (available packages)</t>
  </si>
  <si>
    <t>57:50</t>
  </si>
  <si>
    <t>Using separate_rows function to separate delimited values</t>
  </si>
  <si>
    <t>Using extract function and regex to pull out specific types of characters from a string</t>
  </si>
  <si>
    <t>Riddler: Spelling Bee Honeycomb</t>
  </si>
  <si>
    <t>Using read_lines function to import a plain text file (.txt)</t>
  </si>
  <si>
    <t>read_lines</t>
  </si>
  <si>
    <t>Using str_detect function to filter out words that do not contain the letter "g"</t>
  </si>
  <si>
    <t>3:25</t>
  </si>
  <si>
    <t>Using str_split function to get a list of a word's individual letters</t>
  </si>
  <si>
    <t>str_split</t>
  </si>
  <si>
    <t>3:55</t>
  </si>
  <si>
    <t>Using setdiff function to find words with invalid letters (letters that are not in the puzzle honeycomb) -- also needs map function (at 4:35)</t>
  </si>
  <si>
    <t>Changing existing code to make a function that will calculate scores for letter combinations</t>
  </si>
  <si>
    <t>Noticing the rule about bonus points for pangrams and using n_distinct function to determine if a word gets those points</t>
  </si>
  <si>
    <t>Using map function to eliminate duplicate letters from each word's list of component letters</t>
  </si>
  <si>
    <t>map</t>
  </si>
  <si>
    <t>Using acast function from reshape2 package to create a matrix of words by letters</t>
  </si>
  <si>
    <t>Using a the words/letters matrix to find valid words for a given letter combination</t>
  </si>
  <si>
    <t>29:55</t>
  </si>
  <si>
    <t>Using the matrix multiplication operator %*% to find the number of "forbidden" letters for each word</t>
  </si>
  <si>
    <t>%*%</t>
  </si>
  <si>
    <t>Using microbenchmark function from microbenchmark package to test how long it takes to run a function</t>
  </si>
  <si>
    <t>microbenchmark</t>
  </si>
  <si>
    <t>43:35</t>
  </si>
  <si>
    <t>Using combn function to get the actual combinations of 6 letters (not just the count)</t>
  </si>
  <si>
    <t>combn</t>
  </si>
  <si>
    <t>Using map function to get scores for different combinations of letters created above</t>
  </si>
  <si>
    <t>Using which.max function to find the position of the max value in a vector</t>
  </si>
  <si>
    <t>which.max</t>
  </si>
  <si>
    <t>Using t function to transpose a matrix</t>
  </si>
  <si>
    <t>t</t>
  </si>
  <si>
    <t>1:19:15</t>
  </si>
  <si>
    <t>The Office</t>
  </si>
  <si>
    <t>Overview of transcripts data</t>
  </si>
  <si>
    <t>Overview of ratintgs data</t>
  </si>
  <si>
    <t>Using fct_inorder function to create a factor with levels based on when they appear in the dataframe</t>
  </si>
  <si>
    <t>fct_inorder</t>
  </si>
  <si>
    <t>4:50</t>
  </si>
  <si>
    <t>Using theme and element_text to turn axis labels 90 degrees</t>
  </si>
  <si>
    <t>theme | element_text</t>
  </si>
  <si>
    <t>5:55</t>
  </si>
  <si>
    <t>Creating a line graph with points at each observation (using geom_line and geom_point)</t>
  </si>
  <si>
    <t>geom_line | geom_point</t>
  </si>
  <si>
    <t>Adding text labels to very high and very low-rated episodes</t>
  </si>
  <si>
    <t>Using theme function's panel.grid.major argument to get rid of some extraneous gridlines, using element_blank function</t>
  </si>
  <si>
    <t>theme | element_blank</t>
  </si>
  <si>
    <t>10:15</t>
  </si>
  <si>
    <t>Using geom_text_repel from ggrepel package to experiment with different labelling (before abandoning this approach)</t>
  </si>
  <si>
    <t>Using row_number function to add episode_number field to make graphing easier</t>
  </si>
  <si>
    <t>14:05</t>
  </si>
  <si>
    <t>Explanation of why number of ratings (votes) is relevant to interpreting the graph</t>
  </si>
  <si>
    <t>Using unnest_tokens function from tidytext package to split full-sentence text field to individual words</t>
  </si>
  <si>
    <t>20:10</t>
  </si>
  <si>
    <t>Using anti_join function to filter out stop words (e.g., and, or, the)</t>
  </si>
  <si>
    <t>Using str_remove_all function to get rid of quotation marks from character names (quirks that might pop up when parsing)</t>
  </si>
  <si>
    <t>Asking, "Are there words that are specific to certain characters?" (using bind_tf_idf function)</t>
  </si>
  <si>
    <t>Using reorder_within function to re-order factors within a grouping (when a term appears in multiple groups) and scale_x_reordered function to graph</t>
  </si>
  <si>
    <t>reorder_within | scale_x_reordered</t>
  </si>
  <si>
    <t>Asking, "What effects the popularity of an episode?"</t>
  </si>
  <si>
    <t>Dealing with inconsistent episode names between datasets</t>
  </si>
  <si>
    <t>Using str_remove function and some regex to remove "(Parts 1&amp;2)" from some episode names</t>
  </si>
  <si>
    <t>Using str_to_lower function to further align episode names (addresses inconsistent capitalization)</t>
  </si>
  <si>
    <t>str_to_lower</t>
  </si>
  <si>
    <t>Setting up dataframe of features for a LASSO regression, with director and writer each being a feature with its own line</t>
  </si>
  <si>
    <t>Using separate_rows function to separate episodes with multiple writers so that each has their own row</t>
  </si>
  <si>
    <t>58:25</t>
  </si>
  <si>
    <t>Using log2 function to transform number of lines fields to something more useable (since it is log-normally distributed)</t>
  </si>
  <si>
    <t>log2</t>
  </si>
  <si>
    <t>Using cast_sparse function from tidytext package to create a sparse matrix of features by episode</t>
  </si>
  <si>
    <t>1:01:55</t>
  </si>
  <si>
    <t>Using semi_join function as a "filtering join"</t>
  </si>
  <si>
    <t>Setting up dataframes (after we have our features) to run LASSO regression</t>
  </si>
  <si>
    <t>1:03:50</t>
  </si>
  <si>
    <t>Using cv.glmnet function from glmnet package to run a cross-validated LASSO regression</t>
  </si>
  <si>
    <t>Explanation of how to pick a lambda penalty parameter</t>
  </si>
  <si>
    <t>1:05:55</t>
  </si>
  <si>
    <t>Explanation of output of LASSO model</t>
  </si>
  <si>
    <t>1:09:25</t>
  </si>
  <si>
    <t>Outline of why David likes regularized linear models (which is what LASSO is)</t>
  </si>
  <si>
    <t>1:10:55</t>
  </si>
  <si>
    <t>COVID-19 Open Research Dataset (CORD-19)</t>
  </si>
  <si>
    <t>0:55</t>
  </si>
  <si>
    <t>Disclaimer that David's not an epidemiologist</t>
  </si>
  <si>
    <t>Overview of dataset</t>
  </si>
  <si>
    <t>7:50</t>
  </si>
  <si>
    <t>Using dir function with its full.names argument to get file paths for all files in a folder</t>
  </si>
  <si>
    <t>dir</t>
  </si>
  <si>
    <t>Inspecting JSON-formatted data</t>
  </si>
  <si>
    <t>10:40</t>
  </si>
  <si>
    <t>Introducing hoist function as a way to deal with nested lists (typical for JSON data)</t>
  </si>
  <si>
    <t>hoist</t>
  </si>
  <si>
    <t>11:40</t>
  </si>
  <si>
    <t>Continuing to use the hoist function</t>
  </si>
  <si>
    <t>Brief explanation of pluck specification</t>
  </si>
  <si>
    <t>pluck</t>
  </si>
  <si>
    <t>Using object.size function to check size of json data</t>
  </si>
  <si>
    <t>object.size</t>
  </si>
  <si>
    <t>Using map_chr and str_c functions together to combine paragraphs of text in a list into a single character string</t>
  </si>
  <si>
    <t>map_chr | str_c</t>
  </si>
  <si>
    <t>Using unnest_tokens function from tidytext package to split full paragraphs into individual words</t>
  </si>
  <si>
    <t>Overview of scispaCy package for Python, which has named entity recognition features</t>
  </si>
  <si>
    <t>24:40</t>
  </si>
  <si>
    <t>Introducting spacyr package, which is a R wrapper around the Python scispaCy package</t>
  </si>
  <si>
    <t>spacyr</t>
  </si>
  <si>
    <t>28:50</t>
  </si>
  <si>
    <t>Showing how tidytext can use a custom tokenization function (David uses spacyr package's named entity recognition)</t>
  </si>
  <si>
    <t>32:20</t>
  </si>
  <si>
    <t>Demonstrating the tokenize_words function from the tokenizers package</t>
  </si>
  <si>
    <t>tokenize_words</t>
  </si>
  <si>
    <t>tokenizers</t>
  </si>
  <si>
    <t>Actually using a custom tokenizer in unnest_tokens function</t>
  </si>
  <si>
    <t>Using sample_n function to get a random sample of n rows</t>
  </si>
  <si>
    <t>sample_n</t>
  </si>
  <si>
    <t>43:25</t>
  </si>
  <si>
    <t>Asking, "What are groups of words that tend to occur together?"</t>
  </si>
  <si>
    <t>44:30</t>
  </si>
  <si>
    <t>Using pairwise_cor from widyr package to find correlation between named entities</t>
  </si>
  <si>
    <t>Using ggraph and igraph packages to create a network plot</t>
  </si>
  <si>
    <t>Starting to look at papers' references</t>
  </si>
  <si>
    <t>Using unnest_longer then unnest_wider function to convert lists into a tibble</t>
  </si>
  <si>
    <t>unnest_wider</t>
  </si>
  <si>
    <t>59:30</t>
  </si>
  <si>
    <t>Using str_trunc function to truncate long character strings to a certain number of characters</t>
  </si>
  <si>
    <t>1:06:25</t>
  </si>
  <si>
    <t>Using glue function for easy combination of strings and R code</t>
  </si>
  <si>
    <t>CORD-19 Data Package</t>
  </si>
  <si>
    <t>1:10</t>
  </si>
  <si>
    <t>Overview of JSON files with the data David will make a package of</t>
  </si>
  <si>
    <t>3:05</t>
  </si>
  <si>
    <t>Starting to create a new package with "New Project" in RStudio</t>
  </si>
  <si>
    <t>Creating a file to reference the license for the dataset</t>
  </si>
  <si>
    <t>Using use_data_raw function from usethis package to set up a folder structure and preliminary function for raw data</t>
  </si>
  <si>
    <t>use_data_raw</t>
  </si>
  <si>
    <t>usethis</t>
  </si>
  <si>
    <t>Explanation that we want to limit the number of packages we load when building a package (e.g., no library(tidyverse) )</t>
  </si>
  <si>
    <t>Using use_package function from usethis package to add "Suggested packages"</t>
  </si>
  <si>
    <t>use_package</t>
  </si>
  <si>
    <t>Reviewing import and cleaning code already completed</t>
  </si>
  <si>
    <t>14:55</t>
  </si>
  <si>
    <t>Using roxygen2 package to write documentation</t>
  </si>
  <si>
    <t>More documentation writing</t>
  </si>
  <si>
    <t>Using use_data function from usethis package to create a folder structure and datafile for (finished/cleaned) data</t>
  </si>
  <si>
    <t>use_data</t>
  </si>
  <si>
    <t>26:10</t>
  </si>
  <si>
    <t>Making a mistake clicking "Install and Restart" button on the "Build" tab (because of huge objects in the environment) (see 26:50 for alternative)</t>
  </si>
  <si>
    <t>Using load_all function from devtrools package as an alternative to "Install and Restart" from above step</t>
  </si>
  <si>
    <t>load_all</t>
  </si>
  <si>
    <t>devtools</t>
  </si>
  <si>
    <t>Using document function from devtools package to process written documentation</t>
  </si>
  <si>
    <t>document</t>
  </si>
  <si>
    <t>De-duplicating paper data in a way the keeps records that have fewer missing values than other records for the same paper</t>
  </si>
  <si>
    <t>Using use_data function with its overwrite argument to overwrite existing data</t>
  </si>
  <si>
    <t>Writing documentation for paragraphs data</t>
  </si>
  <si>
    <t>Testing an install of the package</t>
  </si>
  <si>
    <t>Adding link to code in documentation</t>
  </si>
  <si>
    <t>1:03:00</t>
  </si>
  <si>
    <t>Writing examples of how to use the package (in documentation)</t>
  </si>
  <si>
    <t>Discussion of outstanding items that David hasn't done yet (e.g., readme, vignettes, tests)</t>
  </si>
  <si>
    <t>1:09:20</t>
  </si>
  <si>
    <t>Creating a simple readme, including examples, with use_readme_rmd function from usethis package</t>
  </si>
  <si>
    <t>use_readme_rmd</t>
  </si>
  <si>
    <t>1:16:10</t>
  </si>
  <si>
    <t>Using knit function from the knitr package to knit the readme into a markdown file</t>
  </si>
  <si>
    <t>knit</t>
  </si>
  <si>
    <t>1:17:10</t>
  </si>
  <si>
    <t>Creating a GitHub repository to host the package (includes how to commit to a GitHub repo using RStudio's GUI)</t>
  </si>
  <si>
    <t>1:18:15</t>
  </si>
  <si>
    <t>Explanation that version 0.0.0.9000 means that the package is in early development</t>
  </si>
  <si>
    <t>Actually creating the GitHub repository</t>
  </si>
  <si>
    <t>1:22:25</t>
  </si>
  <si>
    <t>Overview of remaining tasks</t>
  </si>
  <si>
    <t>R trick: Creating Pascal's Triangle with accumulate()</t>
  </si>
  <si>
    <t>Simple explanation of accumulate function</t>
  </si>
  <si>
    <t>accumulate</t>
  </si>
  <si>
    <t>1:30</t>
  </si>
  <si>
    <t>Example using letters</t>
  </si>
  <si>
    <t>Using tilde ~ to create an anonymous function</t>
  </si>
  <si>
    <t>~</t>
  </si>
  <si>
    <t>4:35</t>
  </si>
  <si>
    <t>Introducing Pascal's Triangle</t>
  </si>
  <si>
    <t>Starting to create Pascal's triangle in R</t>
  </si>
  <si>
    <t>Concerting the conceptual solution into an accumulate function</t>
  </si>
  <si>
    <t>Riddler: Simulating Replacing Die Sides</t>
  </si>
  <si>
    <t>0:45</t>
  </si>
  <si>
    <t>Explaining why the recursive nature of this problem is well-suited to simulation</t>
  </si>
  <si>
    <t>2:05</t>
  </si>
  <si>
    <t>Introducing the accumulate function as a tool for simulation</t>
  </si>
  <si>
    <t>Creating a condition to call the done function</t>
  </si>
  <si>
    <t>7:00</t>
  </si>
  <si>
    <t>After creating a function to simulate one round of the problem, using replicate function to run simulation many times</t>
  </si>
  <si>
    <t>replicate</t>
  </si>
  <si>
    <t>7:15</t>
  </si>
  <si>
    <t>Using qplot function to quickly create a histogram of simulations</t>
  </si>
  <si>
    <t>qplot</t>
  </si>
  <si>
    <t>Making observations on the distribution of simulations (looks kind of like a gamma distribution)</t>
  </si>
  <si>
    <t>Observing that the distribution is kind of log-normal (but that doesn't really apply because we're using integers)</t>
  </si>
  <si>
    <t>10:35</t>
  </si>
  <si>
    <t>Using table and sort functions to find the most common number of rolls</t>
  </si>
  <si>
    <t>table | sort</t>
  </si>
  <si>
    <t>Starting the Extra Credit portion of the problem (N-sided die)</t>
  </si>
  <si>
    <t>Using the crossing function to set up a tibble to run simulations</t>
  </si>
  <si>
    <t>Using map_dbl function to apply a set of simulations to each possibility of N sides</t>
  </si>
  <si>
    <t>map_dbl</t>
  </si>
  <si>
    <t>Spotting an error in the formula for simulating one round (6-sided die was hard-coded)</t>
  </si>
  <si>
    <t>Using simple linear regression with the lm function to find the relationship between number of sides and average number of rolls</t>
  </si>
  <si>
    <t>Reviewing distributions for different N-sided dice</t>
  </si>
  <si>
    <t>Calculating variance, standard deviation, and coefficient of variation to get hints on the distribution (and ruling out Poisson)</t>
  </si>
  <si>
    <t>Beer Production</t>
  </si>
  <si>
    <t>4:25</t>
  </si>
  <si>
    <t>Asking, "What ingredients are used in beer?"</t>
  </si>
  <si>
    <t>Using filter and max functions to look at the most recent period of time</t>
  </si>
  <si>
    <t>filter | max</t>
  </si>
  <si>
    <t>Using paste and ymd functions (ymd is from lubridate package) to convert year-month field into an date-formatted field</t>
  </si>
  <si>
    <t>paste | ymd</t>
  </si>
  <si>
    <t>Spotting potential missing or mis-parsed data</t>
  </si>
  <si>
    <t>Introducing the tidymetrics framework</t>
  </si>
  <si>
    <t>Using install_github function to install tidymetrics from GitHub</t>
  </si>
  <si>
    <t>install_github</t>
  </si>
  <si>
    <t>15:25</t>
  </si>
  <si>
    <t>Using cross_by_dimensions function from tidymetrics package to get aggregations at different levels of multiple dimensions</t>
  </si>
  <si>
    <t>cross_by_dimensions</t>
  </si>
  <si>
    <t>tidymetrics</t>
  </si>
  <si>
    <t>18:10</t>
  </si>
  <si>
    <t>Using cross_by_periods function from tidymetrics package to also get aggregations for different intervals (e.g, month, quarter, year)</t>
  </si>
  <si>
    <t>cross_by_periods</t>
  </si>
  <si>
    <t>22:00</t>
  </si>
  <si>
    <t>Using use_metrics_scaffold function from tidymetrics package to create framework for documenting dimensions in RMarkdown YAML header</t>
  </si>
  <si>
    <t>use_metrics_scaffold</t>
  </si>
  <si>
    <t>Using create_metrics function from tidymetrics package to save data as a tibble with useful metadata (good for visualizing interactively)</t>
  </si>
  <si>
    <t>create_metrics</t>
  </si>
  <si>
    <t>Using preview_metric function from shinymetrics package (still under development as of 2020-04-24) to demonstrate shinymetrics</t>
  </si>
  <si>
    <t>preview_metrics</t>
  </si>
  <si>
    <t>shinymetrics</t>
  </si>
  <si>
    <t>Succesfuly getting shinymetrics to work</t>
  </si>
  <si>
    <t>Explanation of the shinymetrics bug David ran into</t>
  </si>
  <si>
    <t>Changing order of ordinal variable (e.g., "1,000 to 10,000" and "10,000 to 20,000") using the parse_number, fct_lump, and coalesce functions</t>
  </si>
  <si>
    <t>parse_number | fct_lump | coalesce</t>
  </si>
  <si>
    <t>Asking, "Where is beer produced?"</t>
  </si>
  <si>
    <t>Looking up sf package documentation to refresh memory on how to draw state borders for a map</t>
  </si>
  <si>
    <t>Using match function and state.abb vector (state abbreviations) from sf package to perform a lookup of state names</t>
  </si>
  <si>
    <t>Using geom_sf function (and working through some hiccoughs) to create a choropleth map</t>
  </si>
  <si>
    <t>Using theme_map function from ggthemes package to get more appropriate styling for maps</t>
  </si>
  <si>
    <t>theme_map</t>
  </si>
  <si>
    <t>ggthemes</t>
  </si>
  <si>
    <t>55:40</t>
  </si>
  <si>
    <t>Experimenting with how to get the legend to display in the bottom right corner</t>
  </si>
  <si>
    <t>Starting to build an animation of consumption patterns over time using gganimate package</t>
  </si>
  <si>
    <t>Getting the year being animated to show up in the title of a gganimate map</t>
  </si>
  <si>
    <t>Spotting a mistake in a group_by call causing the percentages not to add up properly</t>
  </si>
  <si>
    <t>Brief extra overview of tidymetrics code</t>
  </si>
  <si>
    <t>Riddler: Simulating a Non-increasing Sequence</t>
  </si>
  <si>
    <t>2:20</t>
  </si>
  <si>
    <t>Introducing accumulate functon as a possible solution (but not used here)</t>
  </si>
  <si>
    <t>Using sample function to simulate 1000 rolls of a 10-sided die</t>
  </si>
  <si>
    <t>3:40</t>
  </si>
  <si>
    <t>Explanation of dividing sample rolls into streaks (instead of using logic similar to a while loop)</t>
  </si>
  <si>
    <t>4:55</t>
  </si>
  <si>
    <t>Using cumsum function to separate 1000 rolls into individual sequences (which end when a 0 is rolled)</t>
  </si>
  <si>
    <t>Using lag function to "shift" sequence numbering down by one row</t>
  </si>
  <si>
    <t>Using cummax and lag functions to check whether a roll is less than the highest value rolled previously in the sequence</t>
  </si>
  <si>
    <t>cummax | lag</t>
  </si>
  <si>
    <t>Fixing previous step with cummin function (instead of cummax) and dropping the lag function</t>
  </si>
  <si>
    <t>cummin</t>
  </si>
  <si>
    <t>Finished simulation code and starting to calculate scores</t>
  </si>
  <si>
    <t>Using -row_number function (note the minus sign!) to calculate decimal position of number in the score</t>
  </si>
  <si>
    <t>Investigating the distribution of scores</t>
  </si>
  <si>
    <t>16:25</t>
  </si>
  <si>
    <t>Using seq function in the breaks argument of scale_x_continuous to set custom, evenly-spaced axis ticks and labels</t>
  </si>
  <si>
    <t>seq | scale_x_continuous</t>
  </si>
  <si>
    <t>Tour de France</t>
  </si>
  <si>
    <t>Getting an overview of the data</t>
  </si>
  <si>
    <t>Noting that death data is right-censored (i.e., some winners are still alive)</t>
  </si>
  <si>
    <t>Using transmute function, which combines functionality of mutate (to create new variables) and select (to choose variables to keep)</t>
  </si>
  <si>
    <t>25:30</t>
  </si>
  <si>
    <t>Using survfit function from survival package to conduct survival analysis</t>
  </si>
  <si>
    <t>Using glance function from broom package to get a one-row model summary of the survival model</t>
  </si>
  <si>
    <t>Using extract function to pull out a string matching a regular expression from a variable (stage number in this case)</t>
  </si>
  <si>
    <t>Theorizing that there is a parsing issue with the original data's time field</t>
  </si>
  <si>
    <t>Using group_by function's built-in "peeling" feature, where a summarise call will "peel away" one group but left other groupings intact</t>
  </si>
  <si>
    <t>group_by</t>
  </si>
  <si>
    <t>Using rank function, then upgrading to percent_rank function to give percentile rankings (between 0 and 1)</t>
  </si>
  <si>
    <t>rank | percent_rank</t>
  </si>
  <si>
    <t>47:50</t>
  </si>
  <si>
    <t>Using geom_smooth function with method argument as "lm" to plot a linear regression</t>
  </si>
  <si>
    <t>Using cut function to bin numbers (percentiles in this case) into categories</t>
  </si>
  <si>
    <t>50:25</t>
  </si>
  <si>
    <t>Reviewing boxplots exploring relationship between first-stage performance and overall Tour performance</t>
  </si>
  <si>
    <t>Starting to create an animation using gganimate package</t>
  </si>
  <si>
    <t>Actually writing the code to create the animation</t>
  </si>
  <si>
    <t>Using reorder_within function from tidytext package to re-order factors that have the same name across multiple groups</t>
  </si>
  <si>
    <t>1:02:40</t>
  </si>
  <si>
    <t>Animal Crossing</t>
  </si>
  <si>
    <t>5:05</t>
  </si>
  <si>
    <t>Starting text analysis of critic reviews of Animal Crossing</t>
  </si>
  <si>
    <t>Using floor_date function from lubridate package to round dates down to nearest month (then week)</t>
  </si>
  <si>
    <t>Using unnest_tokens function and anti_join functions from tidytext package to break reviews into individual words and remove stop words</t>
  </si>
  <si>
    <t>Taking the average rating associated with individual words (simple approach to gauge sentiment)</t>
  </si>
  <si>
    <t>Using geom_line and geom_point to graph ratings over time</t>
  </si>
  <si>
    <t>14:40</t>
  </si>
  <si>
    <t>Using mean function and logical statement to calculate percentages that meet a certain condition</t>
  </si>
  <si>
    <t>22:30</t>
  </si>
  <si>
    <t>Using geom_text to visualize what words are associated with positive/negative reviews</t>
  </si>
  <si>
    <t>Disclaimer that this exploration is not text regression -- wine ratings screencast is a good resource for that</t>
  </si>
  <si>
    <t>Starting to do topic modelling</t>
  </si>
  <si>
    <t>Explanation of stm function from stm package</t>
  </si>
  <si>
    <t>stm</t>
  </si>
  <si>
    <t>Explanation of stm function's output (topic modelling output)</t>
  </si>
  <si>
    <t>Changing the number of topics from 4 to 6</t>
  </si>
  <si>
    <t>37:40</t>
  </si>
  <si>
    <t>Explanation of how topic modelling works conceptually</t>
  </si>
  <si>
    <t>Using tidy function from broom package to find which "documents" (reviews) were the "strongest" representation of each topic</t>
  </si>
  <si>
    <t>44:50</t>
  </si>
  <si>
    <t>Noting that there might be a scraping issue resulting in review text being repeated</t>
  </si>
  <si>
    <t>(Unsuccessfully) Using str_sub function to help fix repeated review text by locating where in the review text starts being repeated</t>
  </si>
  <si>
    <t>48:20</t>
  </si>
  <si>
    <t>(Unsuccessfully) Using str_replace and map2_chr functions, as well as regex cpaturing groups to fix repeated text</t>
  </si>
  <si>
    <t>str_replace | map2</t>
  </si>
  <si>
    <t>Looking at the association between review grade and gamma of the topic model (how "strong" a review represents a topic)</t>
  </si>
  <si>
    <t>Using cor function with method = "spearman" to calculate correlation based on rank instead of actual values</t>
  </si>
  <si>
    <t>57:35</t>
  </si>
  <si>
    <t>Complete?</t>
  </si>
  <si>
    <t>Notable Topics</t>
  </si>
  <si>
    <t>URL</t>
  </si>
  <si>
    <t>x</t>
  </si>
  <si>
    <t>Graphing for EDA (Exploratory Data Analysis)</t>
  </si>
  <si>
    <t>https://www.youtube.com/watch?v=nx5yhXAQLxw</t>
  </si>
  <si>
    <t>https://www.youtube.com/watch?v=3-DRwg9yeNA</t>
  </si>
  <si>
    <t>Data manipulation (especially time series)</t>
  </si>
  <si>
    <t>https://www.youtube.com/watch?v=nms9F-XubJU</t>
  </si>
  <si>
    <t>Animated map (gganimate package)</t>
  </si>
  <si>
    <t>https://www.youtube.com/watch?v=O1oDIQV6VKU</t>
  </si>
  <si>
    <t>Map visualization</t>
  </si>
  <si>
    <t>https://www.youtube.com/watch?v=5_6O2oDy5Jk</t>
  </si>
  <si>
    <t>Survey data, Network graphing</t>
  </si>
  <si>
    <t>https://www.youtube.com/watch?v=rxJZT0duwfU</t>
  </si>
  <si>
    <t>Data manipulation, Map visualization</t>
  </si>
  <si>
    <t>https://www.youtube.com/watch?v=kzM-4jMh9Qs</t>
  </si>
  <si>
    <t>Text mining (tidytext package)</t>
  </si>
  <si>
    <t>https://www.youtube.com/watch?v=C69QyycHsgE</t>
  </si>
  <si>
    <t>Simulation</t>
  </si>
  <si>
    <t>https://www.youtube.com/watch?v=pBGMt28xgvk</t>
  </si>
  <si>
    <t>Multiple t-test models (broom package), Principal Component Analysis (PCA)</t>
  </si>
  <si>
    <t>https://www.youtube.com/watch?v=em4FXPf4H-Y</t>
  </si>
  <si>
    <t>https://www.youtube.com/watch?v=TDzd73z8thU</t>
  </si>
  <si>
    <t>Survival analysis</t>
  </si>
  <si>
    <t>https://www.youtube.com/watch?v=KiqpX-gNIS4</t>
  </si>
  <si>
    <t>https://www.youtube.com/watch?v=KE9ItC3doEU</t>
  </si>
  <si>
    <t>Data manipulation, Logistic regression</t>
  </si>
  <si>
    <t>https://www.youtube.com/watch?v=oYGi2wgSJaM</t>
  </si>
  <si>
    <t>https://www.youtube.com/watch?v=ZyPrP_Yo1BA</t>
  </si>
  <si>
    <t>Animated map (gganimate package), Dealing with missing data</t>
  </si>
  <si>
    <t>https://www.youtube.com/watch?v=78kv808ZU6o</t>
  </si>
  <si>
    <t>Time series analysis, Forecasting (sweep package)</t>
  </si>
  <si>
    <t>https://www.youtube.com/watch?v=13iG_HkEPVc</t>
  </si>
  <si>
    <t>Data cleaning (getting messy data into tidy format)</t>
  </si>
  <si>
    <t>https://www.youtube.com/watch?v=KzRP40PzopY</t>
  </si>
  <si>
    <t>Heat map</t>
  </si>
  <si>
    <t>https://www.youtube.com/watch?v=bmaigtpKyiM</t>
  </si>
  <si>
    <t>Interactive scatterplot (plotly and shiny packages)</t>
  </si>
  <si>
    <t>https://www.youtube.com/watch?v=fv9SQ4IFNr4</t>
  </si>
  <si>
    <t>LASSO regression (glmnet package)</t>
  </si>
  <si>
    <t>https://www.youtube.com/watch?v=qirKGdQvy9U</t>
  </si>
  <si>
    <t>Hypergeometric hypothesis testing, Adjusting for multiple hypothesis testing</t>
  </si>
  <si>
    <t>https://www.youtube.com/watch?v=EF4A4OtQprg</t>
  </si>
  <si>
    <t>https://www.youtube.com/watch?v=sBho2GJE5lc</t>
  </si>
  <si>
    <t>https://www.youtube.com/watch?v=YWUCUfEeNJI</t>
  </si>
  <si>
    <t>Bootstrapping</t>
  </si>
  <si>
    <t>https://www.youtube.com/watch?v=zjWm__nFLXI</t>
  </si>
  <si>
    <t>WDI package (World Development Indicators)</t>
  </si>
  <si>
    <t>https://www.youtube.com/watch?v=NoUHdrailxA</t>
  </si>
  <si>
    <t>Data manipulation, Graphing for EDA (Exploratory Data Analysis)</t>
  </si>
  <si>
    <t>https://www.youtube.com/watch?v=yWSpLfmES7w</t>
  </si>
  <si>
    <t>Map visualization (especially choropleth)</t>
  </si>
  <si>
    <t>https://www.youtube.com/watch?v=BRdLOYtJk9o</t>
  </si>
  <si>
    <t>Text mining (tidytext package), LASSO regression (glmnet package)</t>
  </si>
  <si>
    <t>https://www.youtube.com/watch?v=AQzZNIyjyWM</t>
  </si>
  <si>
    <t>Web scraping (rvest package)</t>
  </si>
  <si>
    <t>https://www.youtube.com/watch?v=tCa2di7aEP4</t>
  </si>
  <si>
    <t>Data manipulation (especially re-ordering factors)</t>
  </si>
  <si>
    <t>https://www.youtube.com/watch?v=1xsbTs9-a50</t>
  </si>
  <si>
    <t>https://www.youtube.com/watch?v=ZOQSuapvHqA</t>
  </si>
  <si>
    <t>Network graphs, Principal Component Analysis (PCA)</t>
  </si>
  <si>
    <t>https://www.youtube.com/watch?v=sD993H5FBIY</t>
  </si>
  <si>
    <t>https://www.youtube.com/watch?v=EYuuAGDeGrQ</t>
  </si>
  <si>
    <t>https://www.youtube.com/watch?v=Mkac8DHScps</t>
  </si>
  <si>
    <t>Natural splines for regression</t>
  </si>
  <si>
    <t>https://www.youtube.com/watch?v=RpeioixHOHw</t>
  </si>
  <si>
    <t>ANOVA, Text mining (tidytext package), LASSO regression (glmnet package)</t>
  </si>
  <si>
    <t>https://www.youtube.com/watch?v=yFRSTlk3kRQ</t>
  </si>
  <si>
    <t>Map visualization (ggmap package)</t>
  </si>
  <si>
    <t>https://www.youtube.com/watch?v=6GV9sAD6Pi0</t>
  </si>
  <si>
    <t>https://www.youtube.com/watch?v=dr4qw8o0nYU</t>
  </si>
  <si>
    <t>Simulation with matrixes</t>
  </si>
  <si>
    <t>https://www.youtube.com/watch?v=wFZhuQEfEYA</t>
  </si>
  <si>
    <t>https://www.youtube.com/watch?v=_IvAubTDQME</t>
  </si>
  <si>
    <t>JSON formatted data</t>
  </si>
  <si>
    <t>https://www.youtube.com/watch?v=-5HYdBq_PTM</t>
  </si>
  <si>
    <t>R package development and documentation-writing</t>
  </si>
  <si>
    <t>https://www.youtube.com/watch?v=F4oUJp76KUY</t>
  </si>
  <si>
    <t>accumulate() function for recursive formulas</t>
  </si>
  <si>
    <t>https://www.youtube.com/watch?v=rUK9Wz9B2n0</t>
  </si>
  <si>
    <t>accumulate() function for simulation</t>
  </si>
  <si>
    <t>https://www.youtube.com/watch?v=XEsNpxl5b1M</t>
  </si>
  <si>
    <t>tidymetrics package demonstration, Animated map (gganimate package)</t>
  </si>
  <si>
    <t>https://www.youtube.com/watch?v=1R4X09w7tQ8</t>
  </si>
  <si>
    <t>https://www.youtube.com/watch?v=aR6jf6ZzlFk</t>
  </si>
  <si>
    <t>Survival analysis, Animated bar graph (gganimate package)</t>
  </si>
  <si>
    <t>https://www.youtube.com/watch?v=vT-DElIaKtE</t>
  </si>
  <si>
    <t>Riddler: Simulating a Branching Process</t>
  </si>
  <si>
    <t>https://www.youtube.com/watch?v=QtThluGted0</t>
  </si>
  <si>
    <t>GDPR Violations</t>
  </si>
  <si>
    <t>https://www.youtube.com/watch?v=EVvnnWKO_4w</t>
  </si>
  <si>
    <t>Broadway Musicals</t>
  </si>
  <si>
    <t>https://www.youtube.com/watch?v=OhY5ZaILRpg</t>
  </si>
  <si>
    <t>Riddler: Simulating and Optimizing Coin Flipping</t>
  </si>
  <si>
    <t>https://www.youtube.com/watch?v=nmS3UZSWYRo</t>
  </si>
  <si>
    <t>Topic modelling (stm package)</t>
  </si>
  <si>
    <t>https://www.youtube.com/watch?v=Xt7ACiedRRI</t>
  </si>
  <si>
    <t>Volcano Eruptions</t>
  </si>
  <si>
    <t>https://www.youtube.com/watch?v=pZINGjQ86Hc</t>
  </si>
  <si>
    <t>Beach Volleyball</t>
  </si>
  <si>
    <t>https://www.youtube.com/watch?v=MfDdmsW3OMo</t>
  </si>
  <si>
    <t>Cocktails</t>
  </si>
  <si>
    <t>https://www.youtube.com/watch?v=EC0SVkFB2OU</t>
  </si>
  <si>
    <t>This is also available in a GitHub markdown document:</t>
  </si>
  <si>
    <t>https://github.com/tacookson/data-screencasts/tree/master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</si>
</sst>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yyyy\-mm\-dd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9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7" fillId="0" borderId="0" xfId="0" applyFont="1" applyAlignment="1"/>
    <xf numFmtId="0" fontId="5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KE9ItC3doEU" TargetMode="External"/><Relationship Id="rId18" Type="http://schemas.openxmlformats.org/officeDocument/2006/relationships/hyperlink" Target="https://www.youtube.com/watch?v=KzRP40PzopY" TargetMode="External"/><Relationship Id="rId26" Type="http://schemas.openxmlformats.org/officeDocument/2006/relationships/hyperlink" Target="https://www.youtube.com/watch?v=NoUHdrailxA" TargetMode="External"/><Relationship Id="rId39" Type="http://schemas.openxmlformats.org/officeDocument/2006/relationships/hyperlink" Target="https://www.youtube.com/watch?v=dr4qw8o0nYU" TargetMode="External"/><Relationship Id="rId21" Type="http://schemas.openxmlformats.org/officeDocument/2006/relationships/hyperlink" Target="https://www.youtube.com/watch?v=qirKGdQvy9U" TargetMode="External"/><Relationship Id="rId34" Type="http://schemas.openxmlformats.org/officeDocument/2006/relationships/hyperlink" Target="https://www.youtube.com/watch?v=EYuuAGDeGrQ" TargetMode="External"/><Relationship Id="rId42" Type="http://schemas.openxmlformats.org/officeDocument/2006/relationships/hyperlink" Target="https://www.youtube.com/watch?v=-5HYdBq_PTM" TargetMode="External"/><Relationship Id="rId47" Type="http://schemas.openxmlformats.org/officeDocument/2006/relationships/hyperlink" Target="https://www.youtube.com/watch?v=aR6jf6ZzlFk" TargetMode="External"/><Relationship Id="rId50" Type="http://schemas.openxmlformats.org/officeDocument/2006/relationships/hyperlink" Target="https://www.youtube.com/watch?v=EVvnnWKO_4w" TargetMode="External"/><Relationship Id="rId55" Type="http://schemas.openxmlformats.org/officeDocument/2006/relationships/hyperlink" Target="https://www.youtube.com/watch?v=MfDdmsW3OMo" TargetMode="External"/><Relationship Id="rId7" Type="http://schemas.openxmlformats.org/officeDocument/2006/relationships/hyperlink" Target="https://www.youtube.com/watch?v=kzM-4jMh9Qs" TargetMode="External"/><Relationship Id="rId2" Type="http://schemas.openxmlformats.org/officeDocument/2006/relationships/hyperlink" Target="https://www.youtube.com/watch?v=3-DRwg9yeNA" TargetMode="External"/><Relationship Id="rId16" Type="http://schemas.openxmlformats.org/officeDocument/2006/relationships/hyperlink" Target="https://www.youtube.com/watch?v=78kv808ZU6o" TargetMode="External"/><Relationship Id="rId29" Type="http://schemas.openxmlformats.org/officeDocument/2006/relationships/hyperlink" Target="https://www.youtube.com/watch?v=AQzZNIyjyWM" TargetMode="External"/><Relationship Id="rId11" Type="http://schemas.openxmlformats.org/officeDocument/2006/relationships/hyperlink" Target="https://www.youtube.com/watch?v=TDzd73z8thU" TargetMode="External"/><Relationship Id="rId24" Type="http://schemas.openxmlformats.org/officeDocument/2006/relationships/hyperlink" Target="https://www.youtube.com/watch?v=YWUCUfEeNJI" TargetMode="External"/><Relationship Id="rId32" Type="http://schemas.openxmlformats.org/officeDocument/2006/relationships/hyperlink" Target="https://www.youtube.com/watch?v=ZOQSuapvHqA" TargetMode="External"/><Relationship Id="rId37" Type="http://schemas.openxmlformats.org/officeDocument/2006/relationships/hyperlink" Target="https://www.youtube.com/watch?v=yFRSTlk3kRQ" TargetMode="External"/><Relationship Id="rId40" Type="http://schemas.openxmlformats.org/officeDocument/2006/relationships/hyperlink" Target="https://www.youtube.com/watch?v=wFZhuQEfEYA" TargetMode="External"/><Relationship Id="rId45" Type="http://schemas.openxmlformats.org/officeDocument/2006/relationships/hyperlink" Target="https://www.youtube.com/watch?v=XEsNpxl5b1M" TargetMode="External"/><Relationship Id="rId53" Type="http://schemas.openxmlformats.org/officeDocument/2006/relationships/hyperlink" Target="https://www.youtube.com/watch?v=Xt7ACiedRRI" TargetMode="External"/><Relationship Id="rId5" Type="http://schemas.openxmlformats.org/officeDocument/2006/relationships/hyperlink" Target="https://www.youtube.com/watch?v=5_6O2oDy5Jk" TargetMode="External"/><Relationship Id="rId10" Type="http://schemas.openxmlformats.org/officeDocument/2006/relationships/hyperlink" Target="https://www.youtube.com/watch?v=em4FXPf4H-Y" TargetMode="External"/><Relationship Id="rId19" Type="http://schemas.openxmlformats.org/officeDocument/2006/relationships/hyperlink" Target="https://www.youtube.com/watch?v=bmaigtpKyiM" TargetMode="External"/><Relationship Id="rId31" Type="http://schemas.openxmlformats.org/officeDocument/2006/relationships/hyperlink" Target="https://www.youtube.com/watch?v=1xsbTs9-a50" TargetMode="External"/><Relationship Id="rId44" Type="http://schemas.openxmlformats.org/officeDocument/2006/relationships/hyperlink" Target="https://www.youtube.com/watch?v=rUK9Wz9B2n0" TargetMode="External"/><Relationship Id="rId52" Type="http://schemas.openxmlformats.org/officeDocument/2006/relationships/hyperlink" Target="https://www.youtube.com/watch?v=nmS3UZSWYRo" TargetMode="External"/><Relationship Id="rId4" Type="http://schemas.openxmlformats.org/officeDocument/2006/relationships/hyperlink" Target="https://www.youtube.com/watch?v=O1oDIQV6VKU" TargetMode="External"/><Relationship Id="rId9" Type="http://schemas.openxmlformats.org/officeDocument/2006/relationships/hyperlink" Target="https://www.youtube.com/watch?v=pBGMt28xgvk" TargetMode="External"/><Relationship Id="rId14" Type="http://schemas.openxmlformats.org/officeDocument/2006/relationships/hyperlink" Target="https://www.youtube.com/watch?v=oYGi2wgSJaM" TargetMode="External"/><Relationship Id="rId22" Type="http://schemas.openxmlformats.org/officeDocument/2006/relationships/hyperlink" Target="https://www.youtube.com/watch?v=EF4A4OtQprg" TargetMode="External"/><Relationship Id="rId27" Type="http://schemas.openxmlformats.org/officeDocument/2006/relationships/hyperlink" Target="https://www.youtube.com/watch?v=yWSpLfmES7w" TargetMode="External"/><Relationship Id="rId30" Type="http://schemas.openxmlformats.org/officeDocument/2006/relationships/hyperlink" Target="https://www.youtube.com/watch?v=tCa2di7aEP4" TargetMode="External"/><Relationship Id="rId35" Type="http://schemas.openxmlformats.org/officeDocument/2006/relationships/hyperlink" Target="https://www.youtube.com/watch?v=Mkac8DHScps" TargetMode="External"/><Relationship Id="rId43" Type="http://schemas.openxmlformats.org/officeDocument/2006/relationships/hyperlink" Target="https://www.youtube.com/watch?v=F4oUJp76KUY" TargetMode="External"/><Relationship Id="rId48" Type="http://schemas.openxmlformats.org/officeDocument/2006/relationships/hyperlink" Target="https://www.youtube.com/watch?v=vT-DElIaKtE" TargetMode="External"/><Relationship Id="rId56" Type="http://schemas.openxmlformats.org/officeDocument/2006/relationships/hyperlink" Target="https://www.youtube.com/watch?v=EC0SVkFB2OU" TargetMode="External"/><Relationship Id="rId8" Type="http://schemas.openxmlformats.org/officeDocument/2006/relationships/hyperlink" Target="https://www.youtube.com/watch?v=C69QyycHsgE" TargetMode="External"/><Relationship Id="rId51" Type="http://schemas.openxmlformats.org/officeDocument/2006/relationships/hyperlink" Target="https://www.youtube.com/watch?v=OhY5ZaILRpg" TargetMode="External"/><Relationship Id="rId3" Type="http://schemas.openxmlformats.org/officeDocument/2006/relationships/hyperlink" Target="https://www.youtube.com/watch?v=nms9F-XubJU" TargetMode="External"/><Relationship Id="rId12" Type="http://schemas.openxmlformats.org/officeDocument/2006/relationships/hyperlink" Target="https://www.youtube.com/watch?v=KiqpX-gNIS4" TargetMode="External"/><Relationship Id="rId17" Type="http://schemas.openxmlformats.org/officeDocument/2006/relationships/hyperlink" Target="https://www.youtube.com/watch?v=13iG_HkEPVc" TargetMode="External"/><Relationship Id="rId25" Type="http://schemas.openxmlformats.org/officeDocument/2006/relationships/hyperlink" Target="https://www.youtube.com/watch?v=zjWm__nFLXI" TargetMode="External"/><Relationship Id="rId33" Type="http://schemas.openxmlformats.org/officeDocument/2006/relationships/hyperlink" Target="https://www.youtube.com/watch?v=sD993H5FBIY" TargetMode="External"/><Relationship Id="rId38" Type="http://schemas.openxmlformats.org/officeDocument/2006/relationships/hyperlink" Target="https://www.youtube.com/watch?v=6GV9sAD6Pi0" TargetMode="External"/><Relationship Id="rId46" Type="http://schemas.openxmlformats.org/officeDocument/2006/relationships/hyperlink" Target="https://www.youtube.com/watch?v=1R4X09w7tQ8" TargetMode="External"/><Relationship Id="rId20" Type="http://schemas.openxmlformats.org/officeDocument/2006/relationships/hyperlink" Target="https://www.youtube.com/watch?v=fv9SQ4IFNr4" TargetMode="External"/><Relationship Id="rId41" Type="http://schemas.openxmlformats.org/officeDocument/2006/relationships/hyperlink" Target="https://www.youtube.com/watch?v=_IvAubTDQME" TargetMode="External"/><Relationship Id="rId54" Type="http://schemas.openxmlformats.org/officeDocument/2006/relationships/hyperlink" Target="https://www.youtube.com/watch?v=pZINGjQ86Hc" TargetMode="External"/><Relationship Id="rId1" Type="http://schemas.openxmlformats.org/officeDocument/2006/relationships/hyperlink" Target="https://www.youtube.com/watch?v=nx5yhXAQLxw" TargetMode="External"/><Relationship Id="rId6" Type="http://schemas.openxmlformats.org/officeDocument/2006/relationships/hyperlink" Target="https://www.youtube.com/watch?v=rxJZT0duwfU" TargetMode="External"/><Relationship Id="rId15" Type="http://schemas.openxmlformats.org/officeDocument/2006/relationships/hyperlink" Target="https://www.youtube.com/watch?v=ZyPrP_Yo1BA" TargetMode="External"/><Relationship Id="rId23" Type="http://schemas.openxmlformats.org/officeDocument/2006/relationships/hyperlink" Target="https://www.youtube.com/watch?v=sBho2GJE5lc" TargetMode="External"/><Relationship Id="rId28" Type="http://schemas.openxmlformats.org/officeDocument/2006/relationships/hyperlink" Target="https://www.youtube.com/watch?v=BRdLOYtJk9o" TargetMode="External"/><Relationship Id="rId36" Type="http://schemas.openxmlformats.org/officeDocument/2006/relationships/hyperlink" Target="https://www.youtube.com/watch?v=RpeioixHOHw" TargetMode="External"/><Relationship Id="rId49" Type="http://schemas.openxmlformats.org/officeDocument/2006/relationships/hyperlink" Target="https://www.youtube.com/watch?v=QtThluGted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acookson/data-screencasts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2"/>
  <sheetViews>
    <sheetView tabSelected="1" workbookViewId="0"/>
  </sheetViews>
  <sheetFormatPr defaultColWidth="12.625" defaultRowHeight="15" customHeight="1" x14ac:dyDescent="0.2"/>
  <cols>
    <col min="1" max="1" width="33.375" customWidth="1"/>
    <col min="2" max="2" width="9.375" customWidth="1"/>
    <col min="3" max="3" width="11.75" customWidth="1"/>
    <col min="4" max="6" width="9.5" hidden="1" customWidth="1"/>
    <col min="7" max="8" width="10.75" hidden="1" customWidth="1"/>
    <col min="9" max="9" width="37.5" customWidth="1"/>
    <col min="10" max="10" width="109" customWidth="1"/>
    <col min="11" max="11" width="27.625" customWidth="1"/>
    <col min="12" max="12" width="10.5" customWidth="1"/>
    <col min="13" max="13" width="28.125" customWidth="1"/>
    <col min="14" max="26" width="7.6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2">
        <v>1</v>
      </c>
      <c r="F1" s="2">
        <v>2</v>
      </c>
      <c r="G1" s="2">
        <v>3</v>
      </c>
      <c r="H1" s="2" t="s">
        <v>4</v>
      </c>
      <c r="I1" s="5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7">
        <v>43388</v>
      </c>
      <c r="C2" s="8" t="s">
        <v>11</v>
      </c>
      <c r="D2" s="9" t="str">
        <f t="shared" ref="D2:D1018" si="0">IF(AND(LEN(C2)&gt;=7,LEFT(C2,2)="1:"),C2,CONCATENATE("0:",C2))</f>
        <v>0:1:45</v>
      </c>
      <c r="E2" s="10" t="str">
        <f t="shared" ref="E2:G2" si="1">TRIM(MID(SUBSTITUTE($D2,":",REPT(" ",LEN($D2))),(E$1-1)*LEN($D2)+1,LEN($D2)))</f>
        <v>0</v>
      </c>
      <c r="F2" s="10" t="str">
        <f t="shared" si="1"/>
        <v>1</v>
      </c>
      <c r="G2" s="10" t="str">
        <f t="shared" si="1"/>
        <v>45</v>
      </c>
      <c r="H2" s="10">
        <f t="shared" ref="H2:H1018" si="2">SUM(G2*1,F2*60,E2*3600)</f>
        <v>105</v>
      </c>
      <c r="I2" s="11" t="str">
        <f t="array" ref="I2">CONCATENATE(INDEX(Summary!$E$2:$E$100,MATCH(Screencasts!A2,Summary!$B$2:$B$100,0)),"&amp;t=",H2,"s")</f>
        <v>https://www.youtube.com/watch?v=nx5yhXAQLxw&amp;t=105s</v>
      </c>
      <c r="J2" s="12" t="s">
        <v>12</v>
      </c>
      <c r="K2" s="12" t="s">
        <v>13</v>
      </c>
    </row>
    <row r="3" spans="1:26" x14ac:dyDescent="0.25">
      <c r="A3" s="6" t="s">
        <v>10</v>
      </c>
      <c r="B3" s="7">
        <v>43388</v>
      </c>
      <c r="C3" s="8" t="s">
        <v>14</v>
      </c>
      <c r="D3" s="9" t="str">
        <f t="shared" si="0"/>
        <v>0:7:20</v>
      </c>
      <c r="E3" s="10" t="str">
        <f t="shared" ref="E3:G3" si="3">TRIM(MID(SUBSTITUTE($D3,":",REPT(" ",LEN($D3))),(E$1-1)*LEN($D3)+1,LEN($D3)))</f>
        <v>0</v>
      </c>
      <c r="F3" s="10" t="str">
        <f t="shared" si="3"/>
        <v>7</v>
      </c>
      <c r="G3" s="10" t="str">
        <f t="shared" si="3"/>
        <v>20</v>
      </c>
      <c r="H3" s="10">
        <f t="shared" si="2"/>
        <v>440</v>
      </c>
      <c r="I3" s="11" t="str">
        <f t="array" ref="I3">CONCATENATE(INDEX(Summary!$E$2:$E$100,MATCH(Screencasts!A3,Summary!$B$2:$B$100,0)),"&amp;t=",H3,"s")</f>
        <v>https://www.youtube.com/watch?v=nx5yhXAQLxw&amp;t=440s</v>
      </c>
      <c r="J3" s="12" t="s">
        <v>15</v>
      </c>
      <c r="K3" s="12" t="s">
        <v>16</v>
      </c>
    </row>
    <row r="4" spans="1:26" x14ac:dyDescent="0.25">
      <c r="A4" s="6" t="s">
        <v>10</v>
      </c>
      <c r="B4" s="7">
        <v>43388</v>
      </c>
      <c r="C4" s="8" t="s">
        <v>17</v>
      </c>
      <c r="D4" s="9" t="str">
        <f t="shared" si="0"/>
        <v>0:8:55</v>
      </c>
      <c r="E4" s="10" t="str">
        <f t="shared" ref="E4:G4" si="4">TRIM(MID(SUBSTITUTE($D4,":",REPT(" ",LEN($D4))),(E$1-1)*LEN($D4)+1,LEN($D4)))</f>
        <v>0</v>
      </c>
      <c r="F4" s="10" t="str">
        <f t="shared" si="4"/>
        <v>8</v>
      </c>
      <c r="G4" s="10" t="str">
        <f t="shared" si="4"/>
        <v>55</v>
      </c>
      <c r="H4" s="10">
        <f t="shared" si="2"/>
        <v>535</v>
      </c>
      <c r="I4" s="11" t="str">
        <f t="array" ref="I4">CONCATENATE(INDEX(Summary!$E$2:$E$100,MATCH(Screencasts!A4,Summary!$B$2:$B$100,0)),"&amp;t=",H4,"s")</f>
        <v>https://www.youtube.com/watch?v=nx5yhXAQLxw&amp;t=535s</v>
      </c>
      <c r="J4" s="12" t="s">
        <v>18</v>
      </c>
      <c r="K4" s="12" t="s">
        <v>19</v>
      </c>
    </row>
    <row r="5" spans="1:26" x14ac:dyDescent="0.25">
      <c r="A5" s="6" t="s">
        <v>10</v>
      </c>
      <c r="B5" s="7">
        <v>43388</v>
      </c>
      <c r="C5" s="8" t="s">
        <v>20</v>
      </c>
      <c r="D5" s="9" t="str">
        <f t="shared" si="0"/>
        <v>0:9:35</v>
      </c>
      <c r="E5" s="10" t="str">
        <f t="shared" ref="E5:G5" si="5">TRIM(MID(SUBSTITUTE($D5,":",REPT(" ",LEN($D5))),(E$1-1)*LEN($D5)+1,LEN($D5)))</f>
        <v>0</v>
      </c>
      <c r="F5" s="10" t="str">
        <f t="shared" si="5"/>
        <v>9</v>
      </c>
      <c r="G5" s="10" t="str">
        <f t="shared" si="5"/>
        <v>35</v>
      </c>
      <c r="H5" s="10">
        <f t="shared" si="2"/>
        <v>575</v>
      </c>
      <c r="I5" s="11" t="str">
        <f t="array" ref="I5">CONCATENATE(INDEX(Summary!$E$2:$E$100,MATCH(Screencasts!A5,Summary!$B$2:$B$100,0)),"&amp;t=",H5,"s")</f>
        <v>https://www.youtube.com/watch?v=nx5yhXAQLxw&amp;t=575s</v>
      </c>
      <c r="J5" s="12" t="s">
        <v>21</v>
      </c>
      <c r="K5" s="12" t="s">
        <v>22</v>
      </c>
      <c r="L5" s="12" t="s">
        <v>23</v>
      </c>
    </row>
    <row r="6" spans="1:26" x14ac:dyDescent="0.25">
      <c r="A6" s="6" t="s">
        <v>10</v>
      </c>
      <c r="B6" s="7">
        <v>43388</v>
      </c>
      <c r="C6" s="8" t="s">
        <v>24</v>
      </c>
      <c r="D6" s="9" t="str">
        <f t="shared" si="0"/>
        <v>0:14:10</v>
      </c>
      <c r="E6" s="10" t="str">
        <f t="shared" ref="E6:G6" si="6">TRIM(MID(SUBSTITUTE($D6,":",REPT(" ",LEN($D6))),(E$1-1)*LEN($D6)+1,LEN($D6)))</f>
        <v>0</v>
      </c>
      <c r="F6" s="10" t="str">
        <f t="shared" si="6"/>
        <v>14</v>
      </c>
      <c r="G6" s="10" t="str">
        <f t="shared" si="6"/>
        <v>10</v>
      </c>
      <c r="H6" s="10">
        <f t="shared" si="2"/>
        <v>850</v>
      </c>
      <c r="I6" s="11" t="str">
        <f t="array" ref="I6">CONCATENATE(INDEX(Summary!$E$2:$E$100,MATCH(Screencasts!A6,Summary!$B$2:$B$100,0)),"&amp;t=",H6,"s")</f>
        <v>https://www.youtube.com/watch?v=nx5yhXAQLxw&amp;t=850s</v>
      </c>
      <c r="J6" s="12" t="s">
        <v>25</v>
      </c>
      <c r="K6" s="12" t="s">
        <v>26</v>
      </c>
    </row>
    <row r="7" spans="1:26" x14ac:dyDescent="0.25">
      <c r="A7" s="6" t="s">
        <v>10</v>
      </c>
      <c r="B7" s="7">
        <v>43388</v>
      </c>
      <c r="C7" s="8" t="s">
        <v>27</v>
      </c>
      <c r="D7" s="9" t="str">
        <f t="shared" si="0"/>
        <v>0:17:45</v>
      </c>
      <c r="E7" s="10" t="str">
        <f t="shared" ref="E7:G7" si="7">TRIM(MID(SUBSTITUTE($D7,":",REPT(" ",LEN($D7))),(E$1-1)*LEN($D7)+1,LEN($D7)))</f>
        <v>0</v>
      </c>
      <c r="F7" s="10" t="str">
        <f t="shared" si="7"/>
        <v>17</v>
      </c>
      <c r="G7" s="10" t="str">
        <f t="shared" si="7"/>
        <v>45</v>
      </c>
      <c r="H7" s="10">
        <f t="shared" si="2"/>
        <v>1065</v>
      </c>
      <c r="I7" s="11" t="str">
        <f t="array" ref="I7">CONCATENATE(INDEX(Summary!$E$2:$E$100,MATCH(Screencasts!A7,Summary!$B$2:$B$100,0)),"&amp;t=",H7,"s")</f>
        <v>https://www.youtube.com/watch?v=nx5yhXAQLxw&amp;t=1065s</v>
      </c>
      <c r="J7" s="12" t="s">
        <v>28</v>
      </c>
      <c r="K7" s="12" t="s">
        <v>29</v>
      </c>
    </row>
    <row r="8" spans="1:26" x14ac:dyDescent="0.25">
      <c r="A8" s="6" t="s">
        <v>10</v>
      </c>
      <c r="B8" s="7">
        <v>43388</v>
      </c>
      <c r="C8" s="8" t="s">
        <v>30</v>
      </c>
      <c r="D8" s="9" t="str">
        <f t="shared" si="0"/>
        <v>0:20:45</v>
      </c>
      <c r="E8" s="10" t="str">
        <f t="shared" ref="E8:G8" si="8">TRIM(MID(SUBSTITUTE($D8,":",REPT(" ",LEN($D8))),(E$1-1)*LEN($D8)+1,LEN($D8)))</f>
        <v>0</v>
      </c>
      <c r="F8" s="10" t="str">
        <f t="shared" si="8"/>
        <v>20</v>
      </c>
      <c r="G8" s="10" t="str">
        <f t="shared" si="8"/>
        <v>45</v>
      </c>
      <c r="H8" s="10">
        <f t="shared" si="2"/>
        <v>1245</v>
      </c>
      <c r="I8" s="11" t="str">
        <f t="array" ref="I8">CONCATENATE(INDEX(Summary!$E$2:$E$100,MATCH(Screencasts!A8,Summary!$B$2:$B$100,0)),"&amp;t=",H8,"s")</f>
        <v>https://www.youtube.com/watch?v=nx5yhXAQLxw&amp;t=1245s</v>
      </c>
      <c r="J8" s="12" t="s">
        <v>31</v>
      </c>
    </row>
    <row r="9" spans="1:26" x14ac:dyDescent="0.25">
      <c r="A9" s="6" t="s">
        <v>10</v>
      </c>
      <c r="B9" s="7">
        <v>43388</v>
      </c>
      <c r="C9" s="8" t="s">
        <v>32</v>
      </c>
      <c r="D9" s="9" t="str">
        <f t="shared" si="0"/>
        <v>0:21:45</v>
      </c>
      <c r="E9" s="10" t="str">
        <f t="shared" ref="E9:G9" si="9">TRIM(MID(SUBSTITUTE($D9,":",REPT(" ",LEN($D9))),(E$1-1)*LEN($D9)+1,LEN($D9)))</f>
        <v>0</v>
      </c>
      <c r="F9" s="10" t="str">
        <f t="shared" si="9"/>
        <v>21</v>
      </c>
      <c r="G9" s="10" t="str">
        <f t="shared" si="9"/>
        <v>45</v>
      </c>
      <c r="H9" s="10">
        <f t="shared" si="2"/>
        <v>1305</v>
      </c>
      <c r="I9" s="11" t="str">
        <f t="array" ref="I9">CONCATENATE(INDEX(Summary!$E$2:$E$100,MATCH(Screencasts!A9,Summary!$B$2:$B$100,0)),"&amp;t=",H9,"s")</f>
        <v>https://www.youtube.com/watch?v=nx5yhXAQLxw&amp;t=1305s</v>
      </c>
      <c r="J9" s="12" t="s">
        <v>33</v>
      </c>
      <c r="K9" s="12" t="s">
        <v>34</v>
      </c>
      <c r="L9" s="12" t="s">
        <v>35</v>
      </c>
    </row>
    <row r="10" spans="1:26" x14ac:dyDescent="0.25">
      <c r="A10" s="6" t="s">
        <v>10</v>
      </c>
      <c r="B10" s="7">
        <v>43388</v>
      </c>
      <c r="C10" s="8" t="s">
        <v>36</v>
      </c>
      <c r="D10" s="9" t="str">
        <f t="shared" si="0"/>
        <v>0:28:30</v>
      </c>
      <c r="E10" s="10" t="str">
        <f t="shared" ref="E10:G10" si="10">TRIM(MID(SUBSTITUTE($D10,":",REPT(" ",LEN($D10))),(E$1-1)*LEN($D10)+1,LEN($D10)))</f>
        <v>0</v>
      </c>
      <c r="F10" s="10" t="str">
        <f t="shared" si="10"/>
        <v>28</v>
      </c>
      <c r="G10" s="10" t="str">
        <f t="shared" si="10"/>
        <v>30</v>
      </c>
      <c r="H10" s="10">
        <f t="shared" si="2"/>
        <v>1710</v>
      </c>
      <c r="I10" s="11" t="str">
        <f t="array" ref="I10">CONCATENATE(INDEX(Summary!$E$2:$E$100,MATCH(Screencasts!A10,Summary!$B$2:$B$100,0)),"&amp;t=",H10,"s")</f>
        <v>https://www.youtube.com/watch?v=nx5yhXAQLxw&amp;t=1710s</v>
      </c>
      <c r="J10" s="12" t="s">
        <v>37</v>
      </c>
      <c r="K10" s="12" t="s">
        <v>38</v>
      </c>
    </row>
    <row r="11" spans="1:26" x14ac:dyDescent="0.25">
      <c r="A11" s="6" t="s">
        <v>10</v>
      </c>
      <c r="B11" s="7">
        <v>43388</v>
      </c>
      <c r="C11" s="8" t="s">
        <v>39</v>
      </c>
      <c r="D11" s="9" t="str">
        <f t="shared" si="0"/>
        <v>0:30:00</v>
      </c>
      <c r="E11" s="10" t="str">
        <f t="shared" ref="E11:G11" si="11">TRIM(MID(SUBSTITUTE($D11,":",REPT(" ",LEN($D11))),(E$1-1)*LEN($D11)+1,LEN($D11)))</f>
        <v>0</v>
      </c>
      <c r="F11" s="10" t="str">
        <f t="shared" si="11"/>
        <v>30</v>
      </c>
      <c r="G11" s="10" t="str">
        <f t="shared" si="11"/>
        <v>00</v>
      </c>
      <c r="H11" s="10">
        <f t="shared" si="2"/>
        <v>1800</v>
      </c>
      <c r="I11" s="11" t="str">
        <f t="array" ref="I11">CONCATENATE(INDEX(Summary!$E$2:$E$100,MATCH(Screencasts!A11,Summary!$B$2:$B$100,0)),"&amp;t=",H11,"s")</f>
        <v>https://www.youtube.com/watch?v=nx5yhXAQLxw&amp;t=1800s</v>
      </c>
      <c r="J11" s="12" t="s">
        <v>40</v>
      </c>
    </row>
    <row r="12" spans="1:26" x14ac:dyDescent="0.25">
      <c r="A12" s="6" t="s">
        <v>10</v>
      </c>
      <c r="B12" s="7">
        <v>43388</v>
      </c>
      <c r="C12" s="8" t="s">
        <v>41</v>
      </c>
      <c r="D12" s="9" t="str">
        <f t="shared" si="0"/>
        <v>0:36:20</v>
      </c>
      <c r="E12" s="10" t="str">
        <f t="shared" ref="E12:G12" si="12">TRIM(MID(SUBSTITUTE($D12,":",REPT(" ",LEN($D12))),(E$1-1)*LEN($D12)+1,LEN($D12)))</f>
        <v>0</v>
      </c>
      <c r="F12" s="10" t="str">
        <f t="shared" si="12"/>
        <v>36</v>
      </c>
      <c r="G12" s="10" t="str">
        <f t="shared" si="12"/>
        <v>20</v>
      </c>
      <c r="H12" s="10">
        <f t="shared" si="2"/>
        <v>2180</v>
      </c>
      <c r="I12" s="11" t="str">
        <f t="array" ref="I12">CONCATENATE(INDEX(Summary!$E$2:$E$100,MATCH(Screencasts!A12,Summary!$B$2:$B$100,0)),"&amp;t=",H12,"s")</f>
        <v>https://www.youtube.com/watch?v=nx5yhXAQLxw&amp;t=2180s</v>
      </c>
      <c r="J12" s="12" t="s">
        <v>42</v>
      </c>
    </row>
    <row r="13" spans="1:26" x14ac:dyDescent="0.25">
      <c r="A13" s="6" t="s">
        <v>10</v>
      </c>
      <c r="B13" s="7">
        <v>43388</v>
      </c>
      <c r="C13" s="8" t="s">
        <v>43</v>
      </c>
      <c r="D13" s="9" t="str">
        <f t="shared" si="0"/>
        <v>0:37:10</v>
      </c>
      <c r="E13" s="10" t="str">
        <f t="shared" ref="E13:G13" si="13">TRIM(MID(SUBSTITUTE($D13,":",REPT(" ",LEN($D13))),(E$1-1)*LEN($D13)+1,LEN($D13)))</f>
        <v>0</v>
      </c>
      <c r="F13" s="10" t="str">
        <f t="shared" si="13"/>
        <v>37</v>
      </c>
      <c r="G13" s="10" t="str">
        <f t="shared" si="13"/>
        <v>10</v>
      </c>
      <c r="H13" s="10">
        <f t="shared" si="2"/>
        <v>2230</v>
      </c>
      <c r="I13" s="11" t="str">
        <f t="array" ref="I13">CONCATENATE(INDEX(Summary!$E$2:$E$100,MATCH(Screencasts!A13,Summary!$B$2:$B$100,0)),"&amp;t=",H13,"s")</f>
        <v>https://www.youtube.com/watch?v=nx5yhXAQLxw&amp;t=2230s</v>
      </c>
      <c r="J13" s="12" t="s">
        <v>44</v>
      </c>
      <c r="K13" s="12" t="s">
        <v>45</v>
      </c>
    </row>
    <row r="14" spans="1:26" x14ac:dyDescent="0.25">
      <c r="A14" s="6" t="s">
        <v>10</v>
      </c>
      <c r="B14" s="7">
        <v>43388</v>
      </c>
      <c r="C14" s="8" t="s">
        <v>46</v>
      </c>
      <c r="D14" s="9" t="str">
        <f t="shared" si="0"/>
        <v>0:40:15</v>
      </c>
      <c r="E14" s="10" t="str">
        <f t="shared" ref="E14:G14" si="14">TRIM(MID(SUBSTITUTE($D14,":",REPT(" ",LEN($D14))),(E$1-1)*LEN($D14)+1,LEN($D14)))</f>
        <v>0</v>
      </c>
      <c r="F14" s="10" t="str">
        <f t="shared" si="14"/>
        <v>40</v>
      </c>
      <c r="G14" s="10" t="str">
        <f t="shared" si="14"/>
        <v>15</v>
      </c>
      <c r="H14" s="10">
        <f t="shared" si="2"/>
        <v>2415</v>
      </c>
      <c r="I14" s="11" t="str">
        <f t="array" ref="I14">CONCATENATE(INDEX(Summary!$E$2:$E$100,MATCH(Screencasts!A14,Summary!$B$2:$B$100,0)),"&amp;t=",H14,"s")</f>
        <v>https://www.youtube.com/watch?v=nx5yhXAQLxw&amp;t=2415s</v>
      </c>
      <c r="J14" s="12" t="s">
        <v>47</v>
      </c>
      <c r="K14" s="12" t="s">
        <v>48</v>
      </c>
    </row>
    <row r="15" spans="1:26" x14ac:dyDescent="0.25">
      <c r="A15" s="6" t="s">
        <v>10</v>
      </c>
      <c r="B15" s="7">
        <v>43388</v>
      </c>
      <c r="C15" s="8" t="s">
        <v>49</v>
      </c>
      <c r="D15" s="9" t="str">
        <f t="shared" si="0"/>
        <v>0:45:30</v>
      </c>
      <c r="E15" s="10" t="str">
        <f t="shared" ref="E15:G15" si="15">TRIM(MID(SUBSTITUTE($D15,":",REPT(" ",LEN($D15))),(E$1-1)*LEN($D15)+1,LEN($D15)))</f>
        <v>0</v>
      </c>
      <c r="F15" s="10" t="str">
        <f t="shared" si="15"/>
        <v>45</v>
      </c>
      <c r="G15" s="10" t="str">
        <f t="shared" si="15"/>
        <v>30</v>
      </c>
      <c r="H15" s="10">
        <f t="shared" si="2"/>
        <v>2730</v>
      </c>
      <c r="I15" s="11" t="str">
        <f t="array" ref="I15">CONCATENATE(INDEX(Summary!$E$2:$E$100,MATCH(Screencasts!A15,Summary!$B$2:$B$100,0)),"&amp;t=",H15,"s")</f>
        <v>https://www.youtube.com/watch?v=nx5yhXAQLxw&amp;t=2730s</v>
      </c>
      <c r="J15" s="12" t="s">
        <v>50</v>
      </c>
      <c r="K15" s="12" t="s">
        <v>26</v>
      </c>
    </row>
    <row r="16" spans="1:26" x14ac:dyDescent="0.25">
      <c r="A16" s="6" t="s">
        <v>10</v>
      </c>
      <c r="B16" s="7">
        <v>43388</v>
      </c>
      <c r="C16" s="8" t="s">
        <v>51</v>
      </c>
      <c r="D16" s="9" t="str">
        <f t="shared" si="0"/>
        <v>0:47:10</v>
      </c>
      <c r="E16" s="10" t="str">
        <f t="shared" ref="E16:G16" si="16">TRIM(MID(SUBSTITUTE($D16,":",REPT(" ",LEN($D16))),(E$1-1)*LEN($D16)+1,LEN($D16)))</f>
        <v>0</v>
      </c>
      <c r="F16" s="10" t="str">
        <f t="shared" si="16"/>
        <v>47</v>
      </c>
      <c r="G16" s="10" t="str">
        <f t="shared" si="16"/>
        <v>10</v>
      </c>
      <c r="H16" s="10">
        <f t="shared" si="2"/>
        <v>2830</v>
      </c>
      <c r="I16" s="11" t="str">
        <f t="array" ref="I16">CONCATENATE(INDEX(Summary!$E$2:$E$100,MATCH(Screencasts!A16,Summary!$B$2:$B$100,0)),"&amp;t=",H16,"s")</f>
        <v>https://www.youtube.com/watch?v=nx5yhXAQLxw&amp;t=2830s</v>
      </c>
      <c r="J16" s="12" t="s">
        <v>52</v>
      </c>
      <c r="K16" s="12" t="s">
        <v>53</v>
      </c>
    </row>
    <row r="17" spans="1:12" x14ac:dyDescent="0.25">
      <c r="A17" s="6" t="s">
        <v>10</v>
      </c>
      <c r="B17" s="7">
        <v>43388</v>
      </c>
      <c r="C17" s="8" t="s">
        <v>54</v>
      </c>
      <c r="D17" s="9" t="str">
        <f t="shared" si="0"/>
        <v>0:48:40</v>
      </c>
      <c r="E17" s="10" t="str">
        <f t="shared" ref="E17:G17" si="17">TRIM(MID(SUBSTITUTE($D17,":",REPT(" ",LEN($D17))),(E$1-1)*LEN($D17)+1,LEN($D17)))</f>
        <v>0</v>
      </c>
      <c r="F17" s="10" t="str">
        <f t="shared" si="17"/>
        <v>48</v>
      </c>
      <c r="G17" s="10" t="str">
        <f t="shared" si="17"/>
        <v>40</v>
      </c>
      <c r="H17" s="10">
        <f t="shared" si="2"/>
        <v>2920</v>
      </c>
      <c r="I17" s="11" t="str">
        <f t="array" ref="I17">CONCATENATE(INDEX(Summary!$E$2:$E$100,MATCH(Screencasts!A17,Summary!$B$2:$B$100,0)),"&amp;t=",H17,"s")</f>
        <v>https://www.youtube.com/watch?v=nx5yhXAQLxw&amp;t=2920s</v>
      </c>
      <c r="J17" s="12" t="s">
        <v>55</v>
      </c>
    </row>
    <row r="18" spans="1:12" x14ac:dyDescent="0.25">
      <c r="A18" s="6" t="s">
        <v>10</v>
      </c>
      <c r="B18" s="7">
        <v>43388</v>
      </c>
      <c r="C18" s="8" t="s">
        <v>56</v>
      </c>
      <c r="D18" s="9" t="str">
        <f t="shared" si="0"/>
        <v>0:49:55</v>
      </c>
      <c r="E18" s="10" t="str">
        <f t="shared" ref="E18:G18" si="18">TRIM(MID(SUBSTITUTE($D18,":",REPT(" ",LEN($D18))),(E$1-1)*LEN($D18)+1,LEN($D18)))</f>
        <v>0</v>
      </c>
      <c r="F18" s="10" t="str">
        <f t="shared" si="18"/>
        <v>49</v>
      </c>
      <c r="G18" s="10" t="str">
        <f t="shared" si="18"/>
        <v>55</v>
      </c>
      <c r="H18" s="10">
        <f t="shared" si="2"/>
        <v>2995</v>
      </c>
      <c r="I18" s="11" t="str">
        <f t="array" ref="I18">CONCATENATE(INDEX(Summary!$E$2:$E$100,MATCH(Screencasts!A18,Summary!$B$2:$B$100,0)),"&amp;t=",H18,"s")</f>
        <v>https://www.youtube.com/watch?v=nx5yhXAQLxw&amp;t=2995s</v>
      </c>
      <c r="J18" s="12" t="s">
        <v>57</v>
      </c>
      <c r="K18" s="12" t="s">
        <v>53</v>
      </c>
    </row>
    <row r="19" spans="1:12" x14ac:dyDescent="0.25">
      <c r="A19" s="6" t="s">
        <v>10</v>
      </c>
      <c r="B19" s="7">
        <v>43388</v>
      </c>
      <c r="C19" s="8" t="s">
        <v>58</v>
      </c>
      <c r="D19" s="9" t="str">
        <f t="shared" si="0"/>
        <v>0:51:10</v>
      </c>
      <c r="E19" s="10" t="str">
        <f t="shared" ref="E19:G19" si="19">TRIM(MID(SUBSTITUTE($D19,":",REPT(" ",LEN($D19))),(E$1-1)*LEN($D19)+1,LEN($D19)))</f>
        <v>0</v>
      </c>
      <c r="F19" s="10" t="str">
        <f t="shared" si="19"/>
        <v>51</v>
      </c>
      <c r="G19" s="10" t="str">
        <f t="shared" si="19"/>
        <v>10</v>
      </c>
      <c r="H19" s="10">
        <f t="shared" si="2"/>
        <v>3070</v>
      </c>
      <c r="I19" s="11" t="str">
        <f t="array" ref="I19">CONCATENATE(INDEX(Summary!$E$2:$E$100,MATCH(Screencasts!A19,Summary!$B$2:$B$100,0)),"&amp;t=",H19,"s")</f>
        <v>https://www.youtube.com/watch?v=nx5yhXAQLxw&amp;t=3070s</v>
      </c>
      <c r="J19" s="12" t="s">
        <v>59</v>
      </c>
      <c r="K19" s="12" t="s">
        <v>60</v>
      </c>
    </row>
    <row r="20" spans="1:12" x14ac:dyDescent="0.25">
      <c r="A20" s="6" t="s">
        <v>10</v>
      </c>
      <c r="B20" s="7">
        <v>43388</v>
      </c>
      <c r="C20" s="8" t="s">
        <v>61</v>
      </c>
      <c r="D20" s="9" t="str">
        <f t="shared" si="0"/>
        <v>0:56:05</v>
      </c>
      <c r="E20" s="10" t="str">
        <f t="shared" ref="E20:G20" si="20">TRIM(MID(SUBSTITUTE($D20,":",REPT(" ",LEN($D20))),(E$1-1)*LEN($D20)+1,LEN($D20)))</f>
        <v>0</v>
      </c>
      <c r="F20" s="10" t="str">
        <f t="shared" si="20"/>
        <v>56</v>
      </c>
      <c r="G20" s="10" t="str">
        <f t="shared" si="20"/>
        <v>05</v>
      </c>
      <c r="H20" s="10">
        <f t="shared" si="2"/>
        <v>3365</v>
      </c>
      <c r="I20" s="11" t="str">
        <f t="array" ref="I20">CONCATENATE(INDEX(Summary!$E$2:$E$100,MATCH(Screencasts!A20,Summary!$B$2:$B$100,0)),"&amp;t=",H20,"s")</f>
        <v>https://www.youtube.com/watch?v=nx5yhXAQLxw&amp;t=3365s</v>
      </c>
      <c r="J20" s="12" t="s">
        <v>62</v>
      </c>
      <c r="K20" s="12" t="s">
        <v>63</v>
      </c>
      <c r="L20" s="12" t="s">
        <v>64</v>
      </c>
    </row>
    <row r="21" spans="1:12" x14ac:dyDescent="0.25">
      <c r="A21" s="6" t="s">
        <v>10</v>
      </c>
      <c r="B21" s="7">
        <v>43388</v>
      </c>
      <c r="C21" s="8" t="s">
        <v>65</v>
      </c>
      <c r="D21" s="9" t="str">
        <f t="shared" si="0"/>
        <v>0:58:05</v>
      </c>
      <c r="E21" s="10" t="str">
        <f t="shared" ref="E21:G21" si="21">TRIM(MID(SUBSTITUTE($D21,":",REPT(" ",LEN($D21))),(E$1-1)*LEN($D21)+1,LEN($D21)))</f>
        <v>0</v>
      </c>
      <c r="F21" s="10" t="str">
        <f t="shared" si="21"/>
        <v>58</v>
      </c>
      <c r="G21" s="10" t="str">
        <f t="shared" si="21"/>
        <v>05</v>
      </c>
      <c r="H21" s="10">
        <f t="shared" si="2"/>
        <v>3485</v>
      </c>
      <c r="I21" s="11" t="str">
        <f t="array" ref="I21">CONCATENATE(INDEX(Summary!$E$2:$E$100,MATCH(Screencasts!A21,Summary!$B$2:$B$100,0)),"&amp;t=",H21,"s")</f>
        <v>https://www.youtube.com/watch?v=nx5yhXAQLxw&amp;t=3485s</v>
      </c>
      <c r="J21" s="12" t="s">
        <v>66</v>
      </c>
      <c r="K21" s="12" t="s">
        <v>67</v>
      </c>
    </row>
    <row r="22" spans="1:12" x14ac:dyDescent="0.25">
      <c r="A22" s="6" t="s">
        <v>10</v>
      </c>
      <c r="B22" s="7">
        <v>43388</v>
      </c>
      <c r="C22" s="8" t="s">
        <v>68</v>
      </c>
      <c r="D22" s="9" t="str">
        <f t="shared" si="0"/>
        <v>1:04:50</v>
      </c>
      <c r="E22" s="10" t="str">
        <f t="shared" ref="E22:G22" si="22">TRIM(MID(SUBSTITUTE($D22,":",REPT(" ",LEN($D22))),(E$1-1)*LEN($D22)+1,LEN($D22)))</f>
        <v>1</v>
      </c>
      <c r="F22" s="10" t="str">
        <f t="shared" si="22"/>
        <v>04</v>
      </c>
      <c r="G22" s="10" t="str">
        <f t="shared" si="22"/>
        <v>50</v>
      </c>
      <c r="H22" s="10">
        <f t="shared" si="2"/>
        <v>3890</v>
      </c>
      <c r="I22" s="11" t="str">
        <f t="array" ref="I22">CONCATENATE(INDEX(Summary!$E$2:$E$100,MATCH(Screencasts!A22,Summary!$B$2:$B$100,0)),"&amp;t=",H22,"s")</f>
        <v>https://www.youtube.com/watch?v=nx5yhXAQLxw&amp;t=3890s</v>
      </c>
      <c r="J22" s="12" t="s">
        <v>69</v>
      </c>
    </row>
    <row r="23" spans="1:12" x14ac:dyDescent="0.25">
      <c r="A23" s="6" t="s">
        <v>10</v>
      </c>
      <c r="B23" s="7">
        <v>43388</v>
      </c>
      <c r="C23" s="8" t="s">
        <v>70</v>
      </c>
      <c r="D23" s="9" t="str">
        <f t="shared" si="0"/>
        <v>1:09:00</v>
      </c>
      <c r="E23" s="10" t="str">
        <f t="shared" ref="E23:G23" si="23">TRIM(MID(SUBSTITUTE($D23,":",REPT(" ",LEN($D23))),(E$1-1)*LEN($D23)+1,LEN($D23)))</f>
        <v>1</v>
      </c>
      <c r="F23" s="10" t="str">
        <f t="shared" si="23"/>
        <v>09</v>
      </c>
      <c r="G23" s="10" t="str">
        <f t="shared" si="23"/>
        <v>00</v>
      </c>
      <c r="H23" s="10">
        <f t="shared" si="2"/>
        <v>4140</v>
      </c>
      <c r="I23" s="11" t="str">
        <f t="array" ref="I23">CONCATENATE(INDEX(Summary!$E$2:$E$100,MATCH(Screencasts!A23,Summary!$B$2:$B$100,0)),"&amp;t=",H23,"s")</f>
        <v>https://www.youtube.com/watch?v=nx5yhXAQLxw&amp;t=4140s</v>
      </c>
      <c r="J23" s="12" t="s">
        <v>71</v>
      </c>
      <c r="K23" s="12" t="s">
        <v>72</v>
      </c>
    </row>
    <row r="24" spans="1:12" x14ac:dyDescent="0.25">
      <c r="A24" s="6" t="s">
        <v>10</v>
      </c>
      <c r="B24" s="7">
        <v>43388</v>
      </c>
      <c r="C24" s="8" t="s">
        <v>73</v>
      </c>
      <c r="D24" s="9" t="str">
        <f t="shared" si="0"/>
        <v>1:10:05</v>
      </c>
      <c r="E24" s="10" t="str">
        <f t="shared" ref="E24:G24" si="24">TRIM(MID(SUBSTITUTE($D24,":",REPT(" ",LEN($D24))),(E$1-1)*LEN($D24)+1,LEN($D24)))</f>
        <v>1</v>
      </c>
      <c r="F24" s="10" t="str">
        <f t="shared" si="24"/>
        <v>10</v>
      </c>
      <c r="G24" s="10" t="str">
        <f t="shared" si="24"/>
        <v>05</v>
      </c>
      <c r="H24" s="10">
        <f t="shared" si="2"/>
        <v>4205</v>
      </c>
      <c r="I24" s="11" t="str">
        <f t="array" ref="I24">CONCATENATE(INDEX(Summary!$E$2:$E$100,MATCH(Screencasts!A24,Summary!$B$2:$B$100,0)),"&amp;t=",H24,"s")</f>
        <v>https://www.youtube.com/watch?v=nx5yhXAQLxw&amp;t=4205s</v>
      </c>
      <c r="J24" s="12" t="s">
        <v>74</v>
      </c>
    </row>
    <row r="25" spans="1:12" x14ac:dyDescent="0.25">
      <c r="A25" s="6" t="s">
        <v>10</v>
      </c>
      <c r="B25" s="7">
        <v>43388</v>
      </c>
      <c r="C25" s="8" t="s">
        <v>75</v>
      </c>
      <c r="D25" s="9" t="str">
        <f t="shared" si="0"/>
        <v>1:10:50</v>
      </c>
      <c r="E25" s="10" t="str">
        <f t="shared" ref="E25:G25" si="25">TRIM(MID(SUBSTITUTE($D25,":",REPT(" ",LEN($D25))),(E$1-1)*LEN($D25)+1,LEN($D25)))</f>
        <v>1</v>
      </c>
      <c r="F25" s="10" t="str">
        <f t="shared" si="25"/>
        <v>10</v>
      </c>
      <c r="G25" s="10" t="str">
        <f t="shared" si="25"/>
        <v>50</v>
      </c>
      <c r="H25" s="10">
        <f t="shared" si="2"/>
        <v>4250</v>
      </c>
      <c r="I25" s="11" t="str">
        <f t="array" ref="I25">CONCATENATE(INDEX(Summary!$E$2:$E$100,MATCH(Screencasts!A25,Summary!$B$2:$B$100,0)),"&amp;t=",H25,"s")</f>
        <v>https://www.youtube.com/watch?v=nx5yhXAQLxw&amp;t=4250s</v>
      </c>
      <c r="J25" s="12" t="s">
        <v>76</v>
      </c>
      <c r="K25" s="12" t="s">
        <v>77</v>
      </c>
      <c r="L25" s="12" t="s">
        <v>78</v>
      </c>
    </row>
    <row r="26" spans="1:12" x14ac:dyDescent="0.25">
      <c r="A26" s="6" t="s">
        <v>10</v>
      </c>
      <c r="B26" s="7">
        <v>43388</v>
      </c>
      <c r="C26" s="8" t="s">
        <v>79</v>
      </c>
      <c r="D26" s="9" t="str">
        <f t="shared" si="0"/>
        <v>1:15:55</v>
      </c>
      <c r="E26" s="10" t="str">
        <f t="shared" ref="E26:G26" si="26">TRIM(MID(SUBSTITUTE($D26,":",REPT(" ",LEN($D26))),(E$1-1)*LEN($D26)+1,LEN($D26)))</f>
        <v>1</v>
      </c>
      <c r="F26" s="10" t="str">
        <f t="shared" si="26"/>
        <v>15</v>
      </c>
      <c r="G26" s="10" t="str">
        <f t="shared" si="26"/>
        <v>55</v>
      </c>
      <c r="H26" s="10">
        <f t="shared" si="2"/>
        <v>4555</v>
      </c>
      <c r="I26" s="11" t="str">
        <f t="array" ref="I26">CONCATENATE(INDEX(Summary!$E$2:$E$100,MATCH(Screencasts!A26,Summary!$B$2:$B$100,0)),"&amp;t=",H26,"s")</f>
        <v>https://www.youtube.com/watch?v=nx5yhXAQLxw&amp;t=4555s</v>
      </c>
      <c r="J26" s="12" t="s">
        <v>80</v>
      </c>
      <c r="K26" s="12"/>
    </row>
    <row r="27" spans="1:12" x14ac:dyDescent="0.25">
      <c r="A27" s="6" t="s">
        <v>81</v>
      </c>
      <c r="B27" s="7">
        <v>43396</v>
      </c>
      <c r="C27" s="8" t="s">
        <v>82</v>
      </c>
      <c r="D27" s="9" t="str">
        <f t="shared" si="0"/>
        <v>0:2:50</v>
      </c>
      <c r="E27" s="10" t="str">
        <f t="shared" ref="E27:G27" si="27">TRIM(MID(SUBSTITUTE($D27,":",REPT(" ",LEN($D27))),(E$1-1)*LEN($D27)+1,LEN($D27)))</f>
        <v>0</v>
      </c>
      <c r="F27" s="10" t="str">
        <f t="shared" si="27"/>
        <v>2</v>
      </c>
      <c r="G27" s="10" t="str">
        <f t="shared" si="27"/>
        <v>50</v>
      </c>
      <c r="H27" s="10">
        <f t="shared" si="2"/>
        <v>170</v>
      </c>
      <c r="I27" s="11" t="str">
        <f t="array" ref="I27">CONCATENATE(INDEX(Summary!$E$2:$E$100,MATCH(Screencasts!A27,Summary!$B$2:$B$100,0)),"&amp;t=",H27,"s")</f>
        <v>https://www.youtube.com/watch?v=3-DRwg9yeNA&amp;t=170s</v>
      </c>
      <c r="J27" s="12" t="s">
        <v>83</v>
      </c>
      <c r="K27" s="12" t="s">
        <v>84</v>
      </c>
      <c r="L27" s="12" t="s">
        <v>85</v>
      </c>
    </row>
    <row r="28" spans="1:12" x14ac:dyDescent="0.25">
      <c r="A28" s="6" t="s">
        <v>81</v>
      </c>
      <c r="B28" s="7">
        <v>43396</v>
      </c>
      <c r="C28" s="8" t="s">
        <v>86</v>
      </c>
      <c r="D28" s="9" t="str">
        <f t="shared" si="0"/>
        <v>0:7:45</v>
      </c>
      <c r="E28" s="10" t="str">
        <f t="shared" ref="E28:G28" si="28">TRIM(MID(SUBSTITUTE($D28,":",REPT(" ",LEN($D28))),(E$1-1)*LEN($D28)+1,LEN($D28)))</f>
        <v>0</v>
      </c>
      <c r="F28" s="10" t="str">
        <f t="shared" si="28"/>
        <v>7</v>
      </c>
      <c r="G28" s="10" t="str">
        <f t="shared" si="28"/>
        <v>45</v>
      </c>
      <c r="H28" s="10">
        <f t="shared" si="2"/>
        <v>465</v>
      </c>
      <c r="I28" s="11" t="str">
        <f t="array" ref="I28">CONCATENATE(INDEX(Summary!$E$2:$E$100,MATCH(Screencasts!A28,Summary!$B$2:$B$100,0)),"&amp;t=",H28,"s")</f>
        <v>https://www.youtube.com/watch?v=3-DRwg9yeNA&amp;t=465s</v>
      </c>
      <c r="J28" s="12" t="s">
        <v>87</v>
      </c>
      <c r="K28" s="12" t="s">
        <v>72</v>
      </c>
    </row>
    <row r="29" spans="1:12" x14ac:dyDescent="0.25">
      <c r="A29" s="6" t="s">
        <v>81</v>
      </c>
      <c r="B29" s="7">
        <v>43396</v>
      </c>
      <c r="C29" s="8" t="s">
        <v>88</v>
      </c>
      <c r="D29" s="9" t="str">
        <f t="shared" si="0"/>
        <v>0:8:50</v>
      </c>
      <c r="E29" s="10" t="str">
        <f t="shared" ref="E29:G29" si="29">TRIM(MID(SUBSTITUTE($D29,":",REPT(" ",LEN($D29))),(E$1-1)*LEN($D29)+1,LEN($D29)))</f>
        <v>0</v>
      </c>
      <c r="F29" s="10" t="str">
        <f t="shared" si="29"/>
        <v>8</v>
      </c>
      <c r="G29" s="10" t="str">
        <f t="shared" si="29"/>
        <v>50</v>
      </c>
      <c r="H29" s="10">
        <f t="shared" si="2"/>
        <v>530</v>
      </c>
      <c r="I29" s="11" t="str">
        <f t="array" ref="I29">CONCATENATE(INDEX(Summary!$E$2:$E$100,MATCH(Screencasts!A29,Summary!$B$2:$B$100,0)),"&amp;t=",H29,"s")</f>
        <v>https://www.youtube.com/watch?v=3-DRwg9yeNA&amp;t=530s</v>
      </c>
      <c r="J29" s="12" t="s">
        <v>89</v>
      </c>
      <c r="K29" s="12"/>
    </row>
    <row r="30" spans="1:12" x14ac:dyDescent="0.25">
      <c r="A30" s="6" t="s">
        <v>81</v>
      </c>
      <c r="B30" s="7">
        <v>43396</v>
      </c>
      <c r="C30" s="8" t="s">
        <v>90</v>
      </c>
      <c r="D30" s="9" t="str">
        <f t="shared" si="0"/>
        <v>0:12:40</v>
      </c>
      <c r="E30" s="10" t="str">
        <f t="shared" ref="E30:G30" si="30">TRIM(MID(SUBSTITUTE($D30,":",REPT(" ",LEN($D30))),(E$1-1)*LEN($D30)+1,LEN($D30)))</f>
        <v>0</v>
      </c>
      <c r="F30" s="10" t="str">
        <f t="shared" si="30"/>
        <v>12</v>
      </c>
      <c r="G30" s="10" t="str">
        <f t="shared" si="30"/>
        <v>40</v>
      </c>
      <c r="H30" s="10">
        <f t="shared" si="2"/>
        <v>760</v>
      </c>
      <c r="I30" s="11" t="str">
        <f t="array" ref="I30">CONCATENATE(INDEX(Summary!$E$2:$E$100,MATCH(Screencasts!A30,Summary!$B$2:$B$100,0)),"&amp;t=",H30,"s")</f>
        <v>https://www.youtube.com/watch?v=3-DRwg9yeNA&amp;t=760s</v>
      </c>
      <c r="J30" s="12" t="s">
        <v>91</v>
      </c>
      <c r="K30" s="12" t="s">
        <v>92</v>
      </c>
    </row>
    <row r="31" spans="1:12" x14ac:dyDescent="0.25">
      <c r="A31" s="6" t="s">
        <v>81</v>
      </c>
      <c r="B31" s="7">
        <v>43396</v>
      </c>
      <c r="C31" s="8" t="s">
        <v>93</v>
      </c>
      <c r="D31" s="9" t="str">
        <f t="shared" si="0"/>
        <v>0:14:35</v>
      </c>
      <c r="E31" s="10" t="str">
        <f t="shared" ref="E31:G31" si="31">TRIM(MID(SUBSTITUTE($D31,":",REPT(" ",LEN($D31))),(E$1-1)*LEN($D31)+1,LEN($D31)))</f>
        <v>0</v>
      </c>
      <c r="F31" s="10" t="str">
        <f t="shared" si="31"/>
        <v>14</v>
      </c>
      <c r="G31" s="10" t="str">
        <f t="shared" si="31"/>
        <v>35</v>
      </c>
      <c r="H31" s="10">
        <f t="shared" si="2"/>
        <v>875</v>
      </c>
      <c r="I31" s="11" t="str">
        <f t="array" ref="I31">CONCATENATE(INDEX(Summary!$E$2:$E$100,MATCH(Screencasts!A31,Summary!$B$2:$B$100,0)),"&amp;t=",H31,"s")</f>
        <v>https://www.youtube.com/watch?v=3-DRwg9yeNA&amp;t=875s</v>
      </c>
      <c r="J31" s="12" t="s">
        <v>94</v>
      </c>
      <c r="K31" s="12" t="s">
        <v>95</v>
      </c>
    </row>
    <row r="32" spans="1:12" x14ac:dyDescent="0.25">
      <c r="A32" s="6" t="s">
        <v>81</v>
      </c>
      <c r="B32" s="7">
        <v>43396</v>
      </c>
      <c r="C32" s="8" t="s">
        <v>96</v>
      </c>
      <c r="D32" s="9" t="str">
        <f t="shared" si="0"/>
        <v>0:16:10</v>
      </c>
      <c r="E32" s="10" t="str">
        <f t="shared" ref="E32:G32" si="32">TRIM(MID(SUBSTITUTE($D32,":",REPT(" ",LEN($D32))),(E$1-1)*LEN($D32)+1,LEN($D32)))</f>
        <v>0</v>
      </c>
      <c r="F32" s="10" t="str">
        <f t="shared" si="32"/>
        <v>16</v>
      </c>
      <c r="G32" s="10" t="str">
        <f t="shared" si="32"/>
        <v>10</v>
      </c>
      <c r="H32" s="10">
        <f t="shared" si="2"/>
        <v>970</v>
      </c>
      <c r="I32" s="11" t="str">
        <f t="array" ref="I32">CONCATENATE(INDEX(Summary!$E$2:$E$100,MATCH(Screencasts!A32,Summary!$B$2:$B$100,0)),"&amp;t=",H32,"s")</f>
        <v>https://www.youtube.com/watch?v=3-DRwg9yeNA&amp;t=970s</v>
      </c>
      <c r="J32" s="12" t="s">
        <v>97</v>
      </c>
      <c r="K32" s="12" t="s">
        <v>98</v>
      </c>
    </row>
    <row r="33" spans="1:12" x14ac:dyDescent="0.25">
      <c r="A33" s="6" t="s">
        <v>81</v>
      </c>
      <c r="B33" s="7">
        <v>43396</v>
      </c>
      <c r="C33" s="8" t="s">
        <v>99</v>
      </c>
      <c r="D33" s="9" t="str">
        <f t="shared" si="0"/>
        <v>0:19:20</v>
      </c>
      <c r="E33" s="10" t="str">
        <f t="shared" ref="E33:G33" si="33">TRIM(MID(SUBSTITUTE($D33,":",REPT(" ",LEN($D33))),(E$1-1)*LEN($D33)+1,LEN($D33)))</f>
        <v>0</v>
      </c>
      <c r="F33" s="10" t="str">
        <f t="shared" si="33"/>
        <v>19</v>
      </c>
      <c r="G33" s="10" t="str">
        <f t="shared" si="33"/>
        <v>20</v>
      </c>
      <c r="H33" s="10">
        <f t="shared" si="2"/>
        <v>1160</v>
      </c>
      <c r="I33" s="11" t="str">
        <f t="array" ref="I33">CONCATENATE(INDEX(Summary!$E$2:$E$100,MATCH(Screencasts!A33,Summary!$B$2:$B$100,0)),"&amp;t=",H33,"s")</f>
        <v>https://www.youtube.com/watch?v=3-DRwg9yeNA&amp;t=1160s</v>
      </c>
      <c r="J33" s="12" t="s">
        <v>100</v>
      </c>
      <c r="K33" s="12" t="s">
        <v>101</v>
      </c>
    </row>
    <row r="34" spans="1:12" x14ac:dyDescent="0.25">
      <c r="A34" s="6" t="s">
        <v>81</v>
      </c>
      <c r="B34" s="7">
        <v>43396</v>
      </c>
      <c r="C34" s="8" t="s">
        <v>102</v>
      </c>
      <c r="D34" s="9" t="str">
        <f t="shared" si="0"/>
        <v>0:21:30</v>
      </c>
      <c r="E34" s="10" t="str">
        <f t="shared" ref="E34:G34" si="34">TRIM(MID(SUBSTITUTE($D34,":",REPT(" ",LEN($D34))),(E$1-1)*LEN($D34)+1,LEN($D34)))</f>
        <v>0</v>
      </c>
      <c r="F34" s="10" t="str">
        <f t="shared" si="34"/>
        <v>21</v>
      </c>
      <c r="G34" s="10" t="str">
        <f t="shared" si="34"/>
        <v>30</v>
      </c>
      <c r="H34" s="10">
        <f t="shared" si="2"/>
        <v>1290</v>
      </c>
      <c r="I34" s="11" t="str">
        <f t="array" ref="I34">CONCATENATE(INDEX(Summary!$E$2:$E$100,MATCH(Screencasts!A34,Summary!$B$2:$B$100,0)),"&amp;t=",H34,"s")</f>
        <v>https://www.youtube.com/watch?v=3-DRwg9yeNA&amp;t=1290s</v>
      </c>
      <c r="J34" s="12" t="s">
        <v>103</v>
      </c>
      <c r="K34" s="12" t="s">
        <v>48</v>
      </c>
    </row>
    <row r="35" spans="1:12" x14ac:dyDescent="0.25">
      <c r="A35" s="6" t="s">
        <v>81</v>
      </c>
      <c r="B35" s="7">
        <v>43396</v>
      </c>
      <c r="C35" s="8" t="s">
        <v>104</v>
      </c>
      <c r="D35" s="9" t="str">
        <f t="shared" si="0"/>
        <v>0:24:10</v>
      </c>
      <c r="E35" s="10" t="str">
        <f t="shared" ref="E35:G35" si="35">TRIM(MID(SUBSTITUTE($D35,":",REPT(" ",LEN($D35))),(E$1-1)*LEN($D35)+1,LEN($D35)))</f>
        <v>0</v>
      </c>
      <c r="F35" s="10" t="str">
        <f t="shared" si="35"/>
        <v>24</v>
      </c>
      <c r="G35" s="10" t="str">
        <f t="shared" si="35"/>
        <v>10</v>
      </c>
      <c r="H35" s="10">
        <f t="shared" si="2"/>
        <v>1450</v>
      </c>
      <c r="I35" s="11" t="str">
        <f t="array" ref="I35">CONCATENATE(INDEX(Summary!$E$2:$E$100,MATCH(Screencasts!A35,Summary!$B$2:$B$100,0)),"&amp;t=",H35,"s")</f>
        <v>https://www.youtube.com/watch?v=3-DRwg9yeNA&amp;t=1450s</v>
      </c>
      <c r="J35" s="12" t="s">
        <v>105</v>
      </c>
      <c r="K35" s="12" t="s">
        <v>106</v>
      </c>
    </row>
    <row r="36" spans="1:12" x14ac:dyDescent="0.25">
      <c r="A36" s="6" t="s">
        <v>81</v>
      </c>
      <c r="B36" s="7">
        <v>43396</v>
      </c>
      <c r="C36" s="8" t="s">
        <v>107</v>
      </c>
      <c r="D36" s="9" t="str">
        <f t="shared" si="0"/>
        <v>0:26:00</v>
      </c>
      <c r="E36" s="10" t="str">
        <f t="shared" ref="E36:G36" si="36">TRIM(MID(SUBSTITUTE($D36,":",REPT(" ",LEN($D36))),(E$1-1)*LEN($D36)+1,LEN($D36)))</f>
        <v>0</v>
      </c>
      <c r="F36" s="10" t="str">
        <f t="shared" si="36"/>
        <v>26</v>
      </c>
      <c r="G36" s="10" t="str">
        <f t="shared" si="36"/>
        <v>00</v>
      </c>
      <c r="H36" s="10">
        <f t="shared" si="2"/>
        <v>1560</v>
      </c>
      <c r="I36" s="11" t="str">
        <f t="array" ref="I36">CONCATENATE(INDEX(Summary!$E$2:$E$100,MATCH(Screencasts!A36,Summary!$B$2:$B$100,0)),"&amp;t=",H36,"s")</f>
        <v>https://www.youtube.com/watch?v=3-DRwg9yeNA&amp;t=1560s</v>
      </c>
      <c r="J36" s="12" t="s">
        <v>108</v>
      </c>
      <c r="K36" s="12" t="s">
        <v>109</v>
      </c>
    </row>
    <row r="37" spans="1:12" x14ac:dyDescent="0.25">
      <c r="A37" s="6" t="s">
        <v>81</v>
      </c>
      <c r="B37" s="7">
        <v>43396</v>
      </c>
      <c r="C37" s="8" t="s">
        <v>110</v>
      </c>
      <c r="D37" s="9" t="str">
        <f t="shared" si="0"/>
        <v>0:28:35</v>
      </c>
      <c r="E37" s="10" t="str">
        <f t="shared" ref="E37:G37" si="37">TRIM(MID(SUBSTITUTE($D37,":",REPT(" ",LEN($D37))),(E$1-1)*LEN($D37)+1,LEN($D37)))</f>
        <v>0</v>
      </c>
      <c r="F37" s="10" t="str">
        <f t="shared" si="37"/>
        <v>28</v>
      </c>
      <c r="G37" s="10" t="str">
        <f t="shared" si="37"/>
        <v>35</v>
      </c>
      <c r="H37" s="10">
        <f t="shared" si="2"/>
        <v>1715</v>
      </c>
      <c r="I37" s="11" t="str">
        <f t="array" ref="I37">CONCATENATE(INDEX(Summary!$E$2:$E$100,MATCH(Screencasts!A37,Summary!$B$2:$B$100,0)),"&amp;t=",H37,"s")</f>
        <v>https://www.youtube.com/watch?v=3-DRwg9yeNA&amp;t=1715s</v>
      </c>
      <c r="J37" s="12" t="s">
        <v>111</v>
      </c>
      <c r="K37" s="12"/>
    </row>
    <row r="38" spans="1:12" x14ac:dyDescent="0.25">
      <c r="A38" s="6" t="s">
        <v>81</v>
      </c>
      <c r="B38" s="7">
        <v>43396</v>
      </c>
      <c r="C38" s="8" t="s">
        <v>112</v>
      </c>
      <c r="D38" s="9" t="str">
        <f t="shared" si="0"/>
        <v>0:32:50</v>
      </c>
      <c r="E38" s="10" t="str">
        <f t="shared" ref="E38:G38" si="38">TRIM(MID(SUBSTITUTE($D38,":",REPT(" ",LEN($D38))),(E$1-1)*LEN($D38)+1,LEN($D38)))</f>
        <v>0</v>
      </c>
      <c r="F38" s="10" t="str">
        <f t="shared" si="38"/>
        <v>32</v>
      </c>
      <c r="G38" s="10" t="str">
        <f t="shared" si="38"/>
        <v>50</v>
      </c>
      <c r="H38" s="10">
        <f t="shared" si="2"/>
        <v>1970</v>
      </c>
      <c r="I38" s="11" t="str">
        <f t="array" ref="I38">CONCATENATE(INDEX(Summary!$E$2:$E$100,MATCH(Screencasts!A38,Summary!$B$2:$B$100,0)),"&amp;t=",H38,"s")</f>
        <v>https://www.youtube.com/watch?v=3-DRwg9yeNA&amp;t=1970s</v>
      </c>
      <c r="J38" s="12" t="s">
        <v>113</v>
      </c>
      <c r="K38" s="12" t="s">
        <v>114</v>
      </c>
    </row>
    <row r="39" spans="1:12" x14ac:dyDescent="0.25">
      <c r="A39" s="6" t="s">
        <v>81</v>
      </c>
      <c r="B39" s="7">
        <v>43396</v>
      </c>
      <c r="C39" s="8" t="s">
        <v>115</v>
      </c>
      <c r="D39" s="9" t="str">
        <f t="shared" si="0"/>
        <v>0:41:20</v>
      </c>
      <c r="E39" s="10" t="str">
        <f t="shared" ref="E39:G39" si="39">TRIM(MID(SUBSTITUTE($D39,":",REPT(" ",LEN($D39))),(E$1-1)*LEN($D39)+1,LEN($D39)))</f>
        <v>0</v>
      </c>
      <c r="F39" s="10" t="str">
        <f t="shared" si="39"/>
        <v>41</v>
      </c>
      <c r="G39" s="10" t="str">
        <f t="shared" si="39"/>
        <v>20</v>
      </c>
      <c r="H39" s="10">
        <f t="shared" si="2"/>
        <v>2480</v>
      </c>
      <c r="I39" s="11" t="str">
        <f t="array" ref="I39">CONCATENATE(INDEX(Summary!$E$2:$E$100,MATCH(Screencasts!A39,Summary!$B$2:$B$100,0)),"&amp;t=",H39,"s")</f>
        <v>https://www.youtube.com/watch?v=3-DRwg9yeNA&amp;t=2480s</v>
      </c>
      <c r="J39" s="12" t="s">
        <v>116</v>
      </c>
      <c r="K39" s="12"/>
    </row>
    <row r="40" spans="1:12" x14ac:dyDescent="0.25">
      <c r="A40" s="6" t="s">
        <v>81</v>
      </c>
      <c r="B40" s="7">
        <v>43396</v>
      </c>
      <c r="C40" s="8" t="s">
        <v>117</v>
      </c>
      <c r="D40" s="9" t="str">
        <f t="shared" si="0"/>
        <v>0:45:55</v>
      </c>
      <c r="E40" s="10" t="str">
        <f t="shared" ref="E40:G40" si="40">TRIM(MID(SUBSTITUTE($D40,":",REPT(" ",LEN($D40))),(E$1-1)*LEN($D40)+1,LEN($D40)))</f>
        <v>0</v>
      </c>
      <c r="F40" s="10" t="str">
        <f t="shared" si="40"/>
        <v>45</v>
      </c>
      <c r="G40" s="10" t="str">
        <f t="shared" si="40"/>
        <v>55</v>
      </c>
      <c r="H40" s="10">
        <f t="shared" si="2"/>
        <v>2755</v>
      </c>
      <c r="I40" s="11" t="str">
        <f t="array" ref="I40">CONCATENATE(INDEX(Summary!$E$2:$E$100,MATCH(Screencasts!A40,Summary!$B$2:$B$100,0)),"&amp;t=",H40,"s")</f>
        <v>https://www.youtube.com/watch?v=3-DRwg9yeNA&amp;t=2755s</v>
      </c>
      <c r="J40" s="12" t="s">
        <v>118</v>
      </c>
      <c r="K40" s="12"/>
    </row>
    <row r="41" spans="1:12" x14ac:dyDescent="0.25">
      <c r="A41" s="6" t="s">
        <v>81</v>
      </c>
      <c r="B41" s="7">
        <v>43396</v>
      </c>
      <c r="C41" s="8" t="s">
        <v>119</v>
      </c>
      <c r="D41" s="9" t="str">
        <f t="shared" si="0"/>
        <v>0:51:45</v>
      </c>
      <c r="E41" s="10" t="str">
        <f t="shared" ref="E41:G41" si="41">TRIM(MID(SUBSTITUTE($D41,":",REPT(" ",LEN($D41))),(E$1-1)*LEN($D41)+1,LEN($D41)))</f>
        <v>0</v>
      </c>
      <c r="F41" s="10" t="str">
        <f t="shared" si="41"/>
        <v>51</v>
      </c>
      <c r="G41" s="10" t="str">
        <f t="shared" si="41"/>
        <v>45</v>
      </c>
      <c r="H41" s="10">
        <f t="shared" si="2"/>
        <v>3105</v>
      </c>
      <c r="I41" s="11" t="str">
        <f t="array" ref="I41">CONCATENATE(INDEX(Summary!$E$2:$E$100,MATCH(Screencasts!A41,Summary!$B$2:$B$100,0)),"&amp;t=",H41,"s")</f>
        <v>https://www.youtube.com/watch?v=3-DRwg9yeNA&amp;t=3105s</v>
      </c>
      <c r="J41" s="12" t="s">
        <v>120</v>
      </c>
      <c r="K41" s="12" t="s">
        <v>114</v>
      </c>
    </row>
    <row r="42" spans="1:12" x14ac:dyDescent="0.25">
      <c r="A42" s="6" t="s">
        <v>81</v>
      </c>
      <c r="B42" s="7">
        <v>43396</v>
      </c>
      <c r="C42" s="8" t="s">
        <v>121</v>
      </c>
      <c r="D42" s="9" t="str">
        <f t="shared" si="0"/>
        <v>0:53:25</v>
      </c>
      <c r="E42" s="10" t="str">
        <f t="shared" ref="E42:G42" si="42">TRIM(MID(SUBSTITUTE($D42,":",REPT(" ",LEN($D42))),(E$1-1)*LEN($D42)+1,LEN($D42)))</f>
        <v>0</v>
      </c>
      <c r="F42" s="10" t="str">
        <f t="shared" si="42"/>
        <v>53</v>
      </c>
      <c r="G42" s="10" t="str">
        <f t="shared" si="42"/>
        <v>25</v>
      </c>
      <c r="H42" s="10">
        <f t="shared" si="2"/>
        <v>3205</v>
      </c>
      <c r="I42" s="11" t="str">
        <f t="array" ref="I42">CONCATENATE(INDEX(Summary!$E$2:$E$100,MATCH(Screencasts!A42,Summary!$B$2:$B$100,0)),"&amp;t=",H42,"s")</f>
        <v>https://www.youtube.com/watch?v=3-DRwg9yeNA&amp;t=3205s</v>
      </c>
      <c r="J42" s="12" t="s">
        <v>122</v>
      </c>
      <c r="K42" s="12" t="s">
        <v>123</v>
      </c>
    </row>
    <row r="43" spans="1:12" x14ac:dyDescent="0.25">
      <c r="A43" s="6" t="s">
        <v>81</v>
      </c>
      <c r="B43" s="7">
        <v>43396</v>
      </c>
      <c r="C43" s="8" t="s">
        <v>124</v>
      </c>
      <c r="D43" s="9" t="str">
        <f t="shared" si="0"/>
        <v>0:58:10</v>
      </c>
      <c r="E43" s="10" t="str">
        <f t="shared" ref="E43:G43" si="43">TRIM(MID(SUBSTITUTE($D43,":",REPT(" ",LEN($D43))),(E$1-1)*LEN($D43)+1,LEN($D43)))</f>
        <v>0</v>
      </c>
      <c r="F43" s="10" t="str">
        <f t="shared" si="43"/>
        <v>58</v>
      </c>
      <c r="G43" s="10" t="str">
        <f t="shared" si="43"/>
        <v>10</v>
      </c>
      <c r="H43" s="10">
        <f t="shared" si="2"/>
        <v>3490</v>
      </c>
      <c r="I43" s="11" t="str">
        <f t="array" ref="I43">CONCATENATE(INDEX(Summary!$E$2:$E$100,MATCH(Screencasts!A43,Summary!$B$2:$B$100,0)),"&amp;t=",H43,"s")</f>
        <v>https://www.youtube.com/watch?v=3-DRwg9yeNA&amp;t=3490s</v>
      </c>
      <c r="J43" s="12" t="s">
        <v>125</v>
      </c>
      <c r="K43" s="12" t="s">
        <v>77</v>
      </c>
      <c r="L43" s="12" t="s">
        <v>78</v>
      </c>
    </row>
    <row r="44" spans="1:12" x14ac:dyDescent="0.25">
      <c r="A44" s="6" t="s">
        <v>81</v>
      </c>
      <c r="B44" s="7">
        <v>43396</v>
      </c>
      <c r="C44" s="8" t="s">
        <v>126</v>
      </c>
      <c r="D44" s="9" t="str">
        <f t="shared" si="0"/>
        <v>1:00:55</v>
      </c>
      <c r="E44" s="10" t="str">
        <f t="shared" ref="E44:G44" si="44">TRIM(MID(SUBSTITUTE($D44,":",REPT(" ",LEN($D44))),(E$1-1)*LEN($D44)+1,LEN($D44)))</f>
        <v>1</v>
      </c>
      <c r="F44" s="10" t="str">
        <f t="shared" si="44"/>
        <v>00</v>
      </c>
      <c r="G44" s="10" t="str">
        <f t="shared" si="44"/>
        <v>55</v>
      </c>
      <c r="H44" s="10">
        <f t="shared" si="2"/>
        <v>3655</v>
      </c>
      <c r="I44" s="11" t="str">
        <f t="array" ref="I44">CONCATENATE(INDEX(Summary!$E$2:$E$100,MATCH(Screencasts!A44,Summary!$B$2:$B$100,0)),"&amp;t=",H44,"s")</f>
        <v>https://www.youtube.com/watch?v=3-DRwg9yeNA&amp;t=3655s</v>
      </c>
      <c r="J44" s="12" t="s">
        <v>127</v>
      </c>
      <c r="K44" s="12"/>
    </row>
    <row r="45" spans="1:12" x14ac:dyDescent="0.25">
      <c r="A45" s="6" t="s">
        <v>128</v>
      </c>
      <c r="B45" s="7">
        <v>43403</v>
      </c>
      <c r="C45" s="8" t="s">
        <v>129</v>
      </c>
      <c r="D45" s="9" t="str">
        <f t="shared" si="0"/>
        <v>0:5:20</v>
      </c>
      <c r="E45" s="10" t="str">
        <f t="shared" ref="E45:G45" si="45">TRIM(MID(SUBSTITUTE($D45,":",REPT(" ",LEN($D45))),(E$1-1)*LEN($D45)+1,LEN($D45)))</f>
        <v>0</v>
      </c>
      <c r="F45" s="10" t="str">
        <f t="shared" si="45"/>
        <v>5</v>
      </c>
      <c r="G45" s="10" t="str">
        <f t="shared" si="45"/>
        <v>20</v>
      </c>
      <c r="H45" s="10">
        <f t="shared" si="2"/>
        <v>320</v>
      </c>
      <c r="I45" s="11" t="str">
        <f t="array" ref="I45">CONCATENATE(INDEX(Summary!$E$2:$E$100,MATCH(Screencasts!A45,Summary!$B$2:$B$100,0)),"&amp;t=",H45,"s")</f>
        <v>https://www.youtube.com/watch?v=nms9F-XubJU&amp;t=320s</v>
      </c>
      <c r="J45" s="12" t="s">
        <v>130</v>
      </c>
      <c r="K45" s="12" t="s">
        <v>106</v>
      </c>
    </row>
    <row r="46" spans="1:12" x14ac:dyDescent="0.25">
      <c r="A46" s="6" t="s">
        <v>128</v>
      </c>
      <c r="B46" s="7">
        <v>43403</v>
      </c>
      <c r="C46" s="8" t="s">
        <v>131</v>
      </c>
      <c r="D46" s="9" t="str">
        <f t="shared" si="0"/>
        <v>0:7:35</v>
      </c>
      <c r="E46" s="10" t="str">
        <f t="shared" ref="E46:G46" si="46">TRIM(MID(SUBSTITUTE($D46,":",REPT(" ",LEN($D46))),(E$1-1)*LEN($D46)+1,LEN($D46)))</f>
        <v>0</v>
      </c>
      <c r="F46" s="10" t="str">
        <f t="shared" si="46"/>
        <v>7</v>
      </c>
      <c r="G46" s="10" t="str">
        <f t="shared" si="46"/>
        <v>35</v>
      </c>
      <c r="H46" s="10">
        <f t="shared" si="2"/>
        <v>455</v>
      </c>
      <c r="I46" s="11" t="str">
        <f t="array" ref="I46">CONCATENATE(INDEX(Summary!$E$2:$E$100,MATCH(Screencasts!A46,Summary!$B$2:$B$100,0)),"&amp;t=",H46,"s")</f>
        <v>https://www.youtube.com/watch?v=nms9F-XubJU&amp;t=455s</v>
      </c>
      <c r="J46" s="12" t="s">
        <v>132</v>
      </c>
      <c r="K46" s="12"/>
      <c r="L46" s="12" t="s">
        <v>85</v>
      </c>
    </row>
    <row r="47" spans="1:12" x14ac:dyDescent="0.25">
      <c r="A47" s="6" t="s">
        <v>128</v>
      </c>
      <c r="B47" s="7">
        <v>43403</v>
      </c>
      <c r="C47" s="8" t="s">
        <v>133</v>
      </c>
      <c r="D47" s="9" t="str">
        <f t="shared" si="0"/>
        <v>0:9:50</v>
      </c>
      <c r="E47" s="10" t="str">
        <f t="shared" ref="E47:G47" si="47">TRIM(MID(SUBSTITUTE($D47,":",REPT(" ",LEN($D47))),(E$1-1)*LEN($D47)+1,LEN($D47)))</f>
        <v>0</v>
      </c>
      <c r="F47" s="10" t="str">
        <f t="shared" si="47"/>
        <v>9</v>
      </c>
      <c r="G47" s="10" t="str">
        <f t="shared" si="47"/>
        <v>50</v>
      </c>
      <c r="H47" s="10">
        <f t="shared" si="2"/>
        <v>590</v>
      </c>
      <c r="I47" s="11" t="str">
        <f t="array" ref="I47">CONCATENATE(INDEX(Summary!$E$2:$E$100,MATCH(Screencasts!A47,Summary!$B$2:$B$100,0)),"&amp;t=",H47,"s")</f>
        <v>https://www.youtube.com/watch?v=nms9F-XubJU&amp;t=590s</v>
      </c>
      <c r="J47" s="12" t="s">
        <v>134</v>
      </c>
      <c r="K47" s="12"/>
    </row>
    <row r="48" spans="1:12" x14ac:dyDescent="0.25">
      <c r="A48" s="6" t="s">
        <v>128</v>
      </c>
      <c r="B48" s="7">
        <v>43403</v>
      </c>
      <c r="C48" s="8" t="s">
        <v>135</v>
      </c>
      <c r="D48" s="9" t="str">
        <f t="shared" si="0"/>
        <v>0:10:05</v>
      </c>
      <c r="E48" s="10" t="str">
        <f t="shared" ref="E48:G48" si="48">TRIM(MID(SUBSTITUTE($D48,":",REPT(" ",LEN($D48))),(E$1-1)*LEN($D48)+1,LEN($D48)))</f>
        <v>0</v>
      </c>
      <c r="F48" s="10" t="str">
        <f t="shared" si="48"/>
        <v>10</v>
      </c>
      <c r="G48" s="10" t="str">
        <f t="shared" si="48"/>
        <v>05</v>
      </c>
      <c r="H48" s="10">
        <f t="shared" si="2"/>
        <v>605</v>
      </c>
      <c r="I48" s="11" t="str">
        <f t="array" ref="I48">CONCATENATE(INDEX(Summary!$E$2:$E$100,MATCH(Screencasts!A48,Summary!$B$2:$B$100,0)),"&amp;t=",H48,"s")</f>
        <v>https://www.youtube.com/watch?v=nms9F-XubJU&amp;t=605s</v>
      </c>
      <c r="J48" s="12" t="s">
        <v>136</v>
      </c>
      <c r="K48" s="12"/>
    </row>
    <row r="49" spans="1:13" x14ac:dyDescent="0.25">
      <c r="A49" s="6" t="s">
        <v>128</v>
      </c>
      <c r="B49" s="7">
        <v>43403</v>
      </c>
      <c r="C49" s="8" t="s">
        <v>137</v>
      </c>
      <c r="D49" s="9" t="str">
        <f t="shared" si="0"/>
        <v>0:12:20</v>
      </c>
      <c r="E49" s="10" t="str">
        <f t="shared" ref="E49:G49" si="49">TRIM(MID(SUBSTITUTE($D49,":",REPT(" ",LEN($D49))),(E$1-1)*LEN($D49)+1,LEN($D49)))</f>
        <v>0</v>
      </c>
      <c r="F49" s="10" t="str">
        <f t="shared" si="49"/>
        <v>12</v>
      </c>
      <c r="G49" s="10" t="str">
        <f t="shared" si="49"/>
        <v>20</v>
      </c>
      <c r="H49" s="10">
        <f t="shared" si="2"/>
        <v>740</v>
      </c>
      <c r="I49" s="11" t="str">
        <f t="array" ref="I49">CONCATENATE(INDEX(Summary!$E$2:$E$100,MATCH(Screencasts!A49,Summary!$B$2:$B$100,0)),"&amp;t=",H49,"s")</f>
        <v>https://www.youtube.com/watch?v=nms9F-XubJU&amp;t=740s</v>
      </c>
      <c r="J49" s="12" t="s">
        <v>138</v>
      </c>
      <c r="K49" s="12" t="s">
        <v>139</v>
      </c>
      <c r="L49" s="12" t="s">
        <v>139</v>
      </c>
    </row>
    <row r="50" spans="1:13" x14ac:dyDescent="0.25">
      <c r="A50" s="6" t="s">
        <v>128</v>
      </c>
      <c r="B50" s="7">
        <v>43403</v>
      </c>
      <c r="C50" s="8" t="s">
        <v>140</v>
      </c>
      <c r="D50" s="9" t="str">
        <f t="shared" si="0"/>
        <v>0:17:20</v>
      </c>
      <c r="E50" s="10" t="str">
        <f t="shared" ref="E50:G50" si="50">TRIM(MID(SUBSTITUTE($D50,":",REPT(" ",LEN($D50))),(E$1-1)*LEN($D50)+1,LEN($D50)))</f>
        <v>0</v>
      </c>
      <c r="F50" s="10" t="str">
        <f t="shared" si="50"/>
        <v>17</v>
      </c>
      <c r="G50" s="10" t="str">
        <f t="shared" si="50"/>
        <v>20</v>
      </c>
      <c r="H50" s="10">
        <f t="shared" si="2"/>
        <v>1040</v>
      </c>
      <c r="I50" s="11" t="str">
        <f t="array" ref="I50">CONCATENATE(INDEX(Summary!$E$2:$E$100,MATCH(Screencasts!A50,Summary!$B$2:$B$100,0)),"&amp;t=",H50,"s")</f>
        <v>https://www.youtube.com/watch?v=nms9F-XubJU&amp;t=1040s</v>
      </c>
      <c r="J50" s="12" t="s">
        <v>141</v>
      </c>
      <c r="K50" s="12" t="s">
        <v>72</v>
      </c>
    </row>
    <row r="51" spans="1:13" x14ac:dyDescent="0.25">
      <c r="A51" s="6" t="s">
        <v>128</v>
      </c>
      <c r="B51" s="7">
        <v>43403</v>
      </c>
      <c r="C51" s="8" t="s">
        <v>142</v>
      </c>
      <c r="D51" s="9" t="str">
        <f t="shared" si="0"/>
        <v>0:20:30</v>
      </c>
      <c r="E51" s="10" t="str">
        <f t="shared" ref="E51:G51" si="51">TRIM(MID(SUBSTITUTE($D51,":",REPT(" ",LEN($D51))),(E$1-1)*LEN($D51)+1,LEN($D51)))</f>
        <v>0</v>
      </c>
      <c r="F51" s="10" t="str">
        <f t="shared" si="51"/>
        <v>20</v>
      </c>
      <c r="G51" s="10" t="str">
        <f t="shared" si="51"/>
        <v>30</v>
      </c>
      <c r="H51" s="10">
        <f t="shared" si="2"/>
        <v>1230</v>
      </c>
      <c r="I51" s="11" t="str">
        <f t="array" ref="I51">CONCATENATE(INDEX(Summary!$E$2:$E$100,MATCH(Screencasts!A51,Summary!$B$2:$B$100,0)),"&amp;t=",H51,"s")</f>
        <v>https://www.youtube.com/watch?v=nms9F-XubJU&amp;t=1230s</v>
      </c>
      <c r="J51" s="12" t="s">
        <v>143</v>
      </c>
      <c r="K51" s="12" t="s">
        <v>144</v>
      </c>
      <c r="L51" s="12" t="s">
        <v>85</v>
      </c>
    </row>
    <row r="52" spans="1:13" x14ac:dyDescent="0.25">
      <c r="A52" s="6" t="s">
        <v>128</v>
      </c>
      <c r="B52" s="7">
        <v>43403</v>
      </c>
      <c r="C52" s="8" t="s">
        <v>145</v>
      </c>
      <c r="D52" s="9" t="str">
        <f t="shared" si="0"/>
        <v>0:22:20</v>
      </c>
      <c r="E52" s="10" t="str">
        <f t="shared" ref="E52:G52" si="52">TRIM(MID(SUBSTITUTE($D52,":",REPT(" ",LEN($D52))),(E$1-1)*LEN($D52)+1,LEN($D52)))</f>
        <v>0</v>
      </c>
      <c r="F52" s="10" t="str">
        <f t="shared" si="52"/>
        <v>22</v>
      </c>
      <c r="G52" s="10" t="str">
        <f t="shared" si="52"/>
        <v>20</v>
      </c>
      <c r="H52" s="10">
        <f t="shared" si="2"/>
        <v>1340</v>
      </c>
      <c r="I52" s="11" t="str">
        <f t="array" ref="I52">CONCATENATE(INDEX(Summary!$E$2:$E$100,MATCH(Screencasts!A52,Summary!$B$2:$B$100,0)),"&amp;t=",H52,"s")</f>
        <v>https://www.youtube.com/watch?v=nms9F-XubJU&amp;t=1340s</v>
      </c>
      <c r="J52" s="12" t="s">
        <v>146</v>
      </c>
      <c r="K52" s="12" t="s">
        <v>109</v>
      </c>
    </row>
    <row r="53" spans="1:13" x14ac:dyDescent="0.25">
      <c r="A53" s="6" t="s">
        <v>128</v>
      </c>
      <c r="B53" s="7">
        <v>43403</v>
      </c>
      <c r="C53" s="8" t="s">
        <v>147</v>
      </c>
      <c r="D53" s="9" t="str">
        <f t="shared" si="0"/>
        <v>0:31:00</v>
      </c>
      <c r="E53" s="10" t="str">
        <f t="shared" ref="E53:G53" si="53">TRIM(MID(SUBSTITUTE($D53,":",REPT(" ",LEN($D53))),(E$1-1)*LEN($D53)+1,LEN($D53)))</f>
        <v>0</v>
      </c>
      <c r="F53" s="10" t="str">
        <f t="shared" si="53"/>
        <v>31</v>
      </c>
      <c r="G53" s="10" t="str">
        <f t="shared" si="53"/>
        <v>00</v>
      </c>
      <c r="H53" s="10">
        <f t="shared" si="2"/>
        <v>1860</v>
      </c>
      <c r="I53" s="11" t="str">
        <f t="array" ref="I53">CONCATENATE(INDEX(Summary!$E$2:$E$100,MATCH(Screencasts!A53,Summary!$B$2:$B$100,0)),"&amp;t=",H53,"s")</f>
        <v>https://www.youtube.com/watch?v=nms9F-XubJU&amp;t=1860s</v>
      </c>
      <c r="J53" s="12" t="s">
        <v>148</v>
      </c>
      <c r="K53" s="12"/>
    </row>
    <row r="54" spans="1:13" x14ac:dyDescent="0.25">
      <c r="A54" s="6" t="s">
        <v>128</v>
      </c>
      <c r="B54" s="7">
        <v>43403</v>
      </c>
      <c r="C54" s="8" t="s">
        <v>149</v>
      </c>
      <c r="D54" s="9" t="str">
        <f t="shared" si="0"/>
        <v>0:35:20</v>
      </c>
      <c r="E54" s="10" t="str">
        <f t="shared" ref="E54:G54" si="54">TRIM(MID(SUBSTITUTE($D54,":",REPT(" ",LEN($D54))),(E$1-1)*LEN($D54)+1,LEN($D54)))</f>
        <v>0</v>
      </c>
      <c r="F54" s="10" t="str">
        <f t="shared" si="54"/>
        <v>35</v>
      </c>
      <c r="G54" s="10" t="str">
        <f t="shared" si="54"/>
        <v>20</v>
      </c>
      <c r="H54" s="10">
        <f t="shared" si="2"/>
        <v>2120</v>
      </c>
      <c r="I54" s="11" t="str">
        <f t="array" ref="I54">CONCATENATE(INDEX(Summary!$E$2:$E$100,MATCH(Screencasts!A54,Summary!$B$2:$B$100,0)),"&amp;t=",H54,"s")</f>
        <v>https://www.youtube.com/watch?v=nms9F-XubJU&amp;t=2120s</v>
      </c>
      <c r="J54" s="12" t="s">
        <v>150</v>
      </c>
      <c r="K54" s="12" t="s">
        <v>151</v>
      </c>
    </row>
    <row r="55" spans="1:13" x14ac:dyDescent="0.25">
      <c r="A55" s="6" t="s">
        <v>128</v>
      </c>
      <c r="B55" s="7">
        <v>43403</v>
      </c>
      <c r="C55" s="8" t="s">
        <v>152</v>
      </c>
      <c r="D55" s="9" t="str">
        <f t="shared" si="0"/>
        <v>0:36:35</v>
      </c>
      <c r="E55" s="10" t="str">
        <f t="shared" ref="E55:G55" si="55">TRIM(MID(SUBSTITUTE($D55,":",REPT(" ",LEN($D55))),(E$1-1)*LEN($D55)+1,LEN($D55)))</f>
        <v>0</v>
      </c>
      <c r="F55" s="10" t="str">
        <f t="shared" si="55"/>
        <v>36</v>
      </c>
      <c r="G55" s="10" t="str">
        <f t="shared" si="55"/>
        <v>35</v>
      </c>
      <c r="H55" s="10">
        <f t="shared" si="2"/>
        <v>2195</v>
      </c>
      <c r="I55" s="11" t="str">
        <f t="array" ref="I55">CONCATENATE(INDEX(Summary!$E$2:$E$100,MATCH(Screencasts!A55,Summary!$B$2:$B$100,0)),"&amp;t=",H55,"s")</f>
        <v>https://www.youtube.com/watch?v=nms9F-XubJU&amp;t=2195s</v>
      </c>
      <c r="J55" s="12" t="s">
        <v>153</v>
      </c>
      <c r="K55" s="12" t="s">
        <v>154</v>
      </c>
    </row>
    <row r="56" spans="1:13" x14ac:dyDescent="0.25">
      <c r="A56" s="6" t="s">
        <v>128</v>
      </c>
      <c r="B56" s="7">
        <v>43403</v>
      </c>
      <c r="C56" s="8" t="s">
        <v>155</v>
      </c>
      <c r="D56" s="9" t="str">
        <f t="shared" si="0"/>
        <v>0:38:05</v>
      </c>
      <c r="E56" s="10" t="str">
        <f t="shared" ref="E56:G56" si="56">TRIM(MID(SUBSTITUTE($D56,":",REPT(" ",LEN($D56))),(E$1-1)*LEN($D56)+1,LEN($D56)))</f>
        <v>0</v>
      </c>
      <c r="F56" s="10" t="str">
        <f t="shared" si="56"/>
        <v>38</v>
      </c>
      <c r="G56" s="10" t="str">
        <f t="shared" si="56"/>
        <v>05</v>
      </c>
      <c r="H56" s="10">
        <f t="shared" si="2"/>
        <v>2285</v>
      </c>
      <c r="I56" s="11" t="str">
        <f t="array" ref="I56">CONCATENATE(INDEX(Summary!$E$2:$E$100,MATCH(Screencasts!A56,Summary!$B$2:$B$100,0)),"&amp;t=",H56,"s")</f>
        <v>https://www.youtube.com/watch?v=nms9F-XubJU&amp;t=2285s</v>
      </c>
      <c r="J56" s="12" t="s">
        <v>156</v>
      </c>
      <c r="K56" s="12" t="s">
        <v>157</v>
      </c>
    </row>
    <row r="57" spans="1:13" x14ac:dyDescent="0.25">
      <c r="A57" s="6" t="s">
        <v>128</v>
      </c>
      <c r="B57" s="7">
        <v>43403</v>
      </c>
      <c r="C57" s="8" t="s">
        <v>158</v>
      </c>
      <c r="D57" s="9" t="str">
        <f t="shared" si="0"/>
        <v>0:38:40</v>
      </c>
      <c r="E57" s="10" t="str">
        <f t="shared" ref="E57:G57" si="57">TRIM(MID(SUBSTITUTE($D57,":",REPT(" ",LEN($D57))),(E$1-1)*LEN($D57)+1,LEN($D57)))</f>
        <v>0</v>
      </c>
      <c r="F57" s="10" t="str">
        <f t="shared" si="57"/>
        <v>38</v>
      </c>
      <c r="G57" s="10" t="str">
        <f t="shared" si="57"/>
        <v>40</v>
      </c>
      <c r="H57" s="10">
        <f t="shared" si="2"/>
        <v>2320</v>
      </c>
      <c r="I57" s="11" t="str">
        <f t="array" ref="I57">CONCATENATE(INDEX(Summary!$E$2:$E$100,MATCH(Screencasts!A57,Summary!$B$2:$B$100,0)),"&amp;t=",H57,"s")</f>
        <v>https://www.youtube.com/watch?v=nms9F-XubJU&amp;t=2320s</v>
      </c>
      <c r="J57" s="12" t="s">
        <v>159</v>
      </c>
      <c r="K57" s="12"/>
    </row>
    <row r="58" spans="1:13" x14ac:dyDescent="0.25">
      <c r="A58" s="6" t="s">
        <v>128</v>
      </c>
      <c r="B58" s="7">
        <v>43403</v>
      </c>
      <c r="C58" s="8" t="s">
        <v>160</v>
      </c>
      <c r="D58" s="9" t="str">
        <f t="shared" si="0"/>
        <v>0:39:05</v>
      </c>
      <c r="E58" s="10" t="str">
        <f t="shared" ref="E58:G58" si="58">TRIM(MID(SUBSTITUTE($D58,":",REPT(" ",LEN($D58))),(E$1-1)*LEN($D58)+1,LEN($D58)))</f>
        <v>0</v>
      </c>
      <c r="F58" s="10" t="str">
        <f t="shared" si="58"/>
        <v>39</v>
      </c>
      <c r="G58" s="10" t="str">
        <f t="shared" si="58"/>
        <v>05</v>
      </c>
      <c r="H58" s="10">
        <f t="shared" si="2"/>
        <v>2345</v>
      </c>
      <c r="I58" s="11" t="str">
        <f t="array" ref="I58">CONCATENATE(INDEX(Summary!$E$2:$E$100,MATCH(Screencasts!A58,Summary!$B$2:$B$100,0)),"&amp;t=",H58,"s")</f>
        <v>https://www.youtube.com/watch?v=nms9F-XubJU&amp;t=2345s</v>
      </c>
      <c r="J58" s="12" t="s">
        <v>161</v>
      </c>
      <c r="K58" s="12" t="s">
        <v>162</v>
      </c>
    </row>
    <row r="59" spans="1:13" x14ac:dyDescent="0.25">
      <c r="A59" s="6" t="s">
        <v>128</v>
      </c>
      <c r="B59" s="7">
        <v>43403</v>
      </c>
      <c r="C59" s="8" t="s">
        <v>163</v>
      </c>
      <c r="D59" s="9" t="str">
        <f t="shared" si="0"/>
        <v>0:47:40</v>
      </c>
      <c r="E59" s="10" t="str">
        <f t="shared" ref="E59:G59" si="59">TRIM(MID(SUBSTITUTE($D59,":",REPT(" ",LEN($D59))),(E$1-1)*LEN($D59)+1,LEN($D59)))</f>
        <v>0</v>
      </c>
      <c r="F59" s="10" t="str">
        <f t="shared" si="59"/>
        <v>47</v>
      </c>
      <c r="G59" s="10" t="str">
        <f t="shared" si="59"/>
        <v>40</v>
      </c>
      <c r="H59" s="10">
        <f t="shared" si="2"/>
        <v>2860</v>
      </c>
      <c r="I59" s="11" t="str">
        <f t="array" ref="I59">CONCATENATE(INDEX(Summary!$E$2:$E$100,MATCH(Screencasts!A59,Summary!$B$2:$B$100,0)),"&amp;t=",H59,"s")</f>
        <v>https://www.youtube.com/watch?v=nms9F-XubJU&amp;t=2860s</v>
      </c>
      <c r="J59" s="12" t="s">
        <v>164</v>
      </c>
      <c r="K59" s="12"/>
    </row>
    <row r="60" spans="1:13" x14ac:dyDescent="0.25">
      <c r="A60" s="6" t="s">
        <v>128</v>
      </c>
      <c r="B60" s="7">
        <v>43403</v>
      </c>
      <c r="C60" s="8" t="s">
        <v>165</v>
      </c>
      <c r="D60" s="9" t="str">
        <f t="shared" si="0"/>
        <v>0:52:15</v>
      </c>
      <c r="E60" s="10" t="str">
        <f t="shared" ref="E60:G60" si="60">TRIM(MID(SUBSTITUTE($D60,":",REPT(" ",LEN($D60))),(E$1-1)*LEN($D60)+1,LEN($D60)))</f>
        <v>0</v>
      </c>
      <c r="F60" s="10" t="str">
        <f t="shared" si="60"/>
        <v>52</v>
      </c>
      <c r="G60" s="10" t="str">
        <f t="shared" si="60"/>
        <v>15</v>
      </c>
      <c r="H60" s="10">
        <f t="shared" si="2"/>
        <v>3135</v>
      </c>
      <c r="I60" s="11" t="str">
        <f t="array" ref="I60">CONCATENATE(INDEX(Summary!$E$2:$E$100,MATCH(Screencasts!A60,Summary!$B$2:$B$100,0)),"&amp;t=",H60,"s")</f>
        <v>https://www.youtube.com/watch?v=nms9F-XubJU&amp;t=3135s</v>
      </c>
      <c r="J60" s="12" t="s">
        <v>166</v>
      </c>
      <c r="K60" s="12"/>
    </row>
    <row r="61" spans="1:13" x14ac:dyDescent="0.25">
      <c r="A61" s="6" t="s">
        <v>128</v>
      </c>
      <c r="B61" s="7">
        <v>43403</v>
      </c>
      <c r="C61" s="8" t="s">
        <v>167</v>
      </c>
      <c r="D61" s="9" t="str">
        <f t="shared" si="0"/>
        <v>0:57:55</v>
      </c>
      <c r="E61" s="10" t="str">
        <f t="shared" ref="E61:G61" si="61">TRIM(MID(SUBSTITUTE($D61,":",REPT(" ",LEN($D61))),(E$1-1)*LEN($D61)+1,LEN($D61)))</f>
        <v>0</v>
      </c>
      <c r="F61" s="10" t="str">
        <f t="shared" si="61"/>
        <v>57</v>
      </c>
      <c r="G61" s="10" t="str">
        <f t="shared" si="61"/>
        <v>55</v>
      </c>
      <c r="H61" s="10">
        <f t="shared" si="2"/>
        <v>3475</v>
      </c>
      <c r="I61" s="11" t="str">
        <f t="array" ref="I61">CONCATENATE(INDEX(Summary!$E$2:$E$100,MATCH(Screencasts!A61,Summary!$B$2:$B$100,0)),"&amp;t=",H61,"s")</f>
        <v>https://www.youtube.com/watch?v=nms9F-XubJU&amp;t=3475s</v>
      </c>
      <c r="J61" s="12" t="s">
        <v>168</v>
      </c>
      <c r="K61" s="12" t="s">
        <v>169</v>
      </c>
      <c r="L61" s="12" t="s">
        <v>170</v>
      </c>
    </row>
    <row r="62" spans="1:13" x14ac:dyDescent="0.25">
      <c r="A62" s="6" t="s">
        <v>171</v>
      </c>
      <c r="B62" s="13">
        <v>43410</v>
      </c>
      <c r="C62" s="8" t="s">
        <v>172</v>
      </c>
      <c r="D62" s="9" t="str">
        <f t="shared" si="0"/>
        <v>0:3:50</v>
      </c>
      <c r="E62" s="10" t="str">
        <f t="shared" ref="E62:G62" si="62">TRIM(MID(SUBSTITUTE($D62,":",REPT(" ",LEN($D62))),(E$1-1)*LEN($D62)+1,LEN($D62)))</f>
        <v>0</v>
      </c>
      <c r="F62" s="10" t="str">
        <f t="shared" si="62"/>
        <v>3</v>
      </c>
      <c r="G62" s="10" t="str">
        <f t="shared" si="62"/>
        <v>50</v>
      </c>
      <c r="H62" s="10">
        <f t="shared" si="2"/>
        <v>230</v>
      </c>
      <c r="I62" s="11" t="str">
        <f t="array" ref="I62">CONCATENATE(INDEX(Summary!$E$2:$E$100,MATCH(Screencasts!A62,Summary!$B$2:$B$100,0)),"&amp;t=",H62,"s")</f>
        <v>https://www.youtube.com/watch?v=O1oDIQV6VKU&amp;t=230s</v>
      </c>
      <c r="J62" s="12" t="s">
        <v>173</v>
      </c>
      <c r="K62" s="12" t="s">
        <v>38</v>
      </c>
    </row>
    <row r="63" spans="1:13" x14ac:dyDescent="0.25">
      <c r="A63" s="6" t="s">
        <v>171</v>
      </c>
      <c r="B63" s="13">
        <v>43410</v>
      </c>
      <c r="C63" s="8" t="s">
        <v>174</v>
      </c>
      <c r="D63" s="9" t="str">
        <f t="shared" si="0"/>
        <v>0:5:00</v>
      </c>
      <c r="E63" s="10" t="str">
        <f t="shared" ref="E63:G63" si="63">TRIM(MID(SUBSTITUTE($D63,":",REPT(" ",LEN($D63))),(E$1-1)*LEN($D63)+1,LEN($D63)))</f>
        <v>0</v>
      </c>
      <c r="F63" s="10" t="str">
        <f t="shared" si="63"/>
        <v>5</v>
      </c>
      <c r="G63" s="10" t="str">
        <f t="shared" si="63"/>
        <v>00</v>
      </c>
      <c r="H63" s="10">
        <f t="shared" si="2"/>
        <v>300</v>
      </c>
      <c r="I63" s="11" t="str">
        <f t="array" ref="I63">CONCATENATE(INDEX(Summary!$E$2:$E$100,MATCH(Screencasts!A63,Summary!$B$2:$B$100,0)),"&amp;t=",H63,"s")</f>
        <v>https://www.youtube.com/watch?v=O1oDIQV6VKU&amp;t=300s</v>
      </c>
      <c r="J63" s="12" t="s">
        <v>175</v>
      </c>
      <c r="K63" s="12" t="s">
        <v>26</v>
      </c>
      <c r="M63" s="6" t="s">
        <v>176</v>
      </c>
    </row>
    <row r="64" spans="1:13" x14ac:dyDescent="0.25">
      <c r="A64" s="6" t="s">
        <v>171</v>
      </c>
      <c r="B64" s="13">
        <v>43410</v>
      </c>
      <c r="C64" s="8" t="s">
        <v>177</v>
      </c>
      <c r="D64" s="9" t="str">
        <f t="shared" si="0"/>
        <v>0:6:10</v>
      </c>
      <c r="E64" s="10" t="str">
        <f t="shared" ref="E64:G64" si="64">TRIM(MID(SUBSTITUTE($D64,":",REPT(" ",LEN($D64))),(E$1-1)*LEN($D64)+1,LEN($D64)))</f>
        <v>0</v>
      </c>
      <c r="F64" s="10" t="str">
        <f t="shared" si="64"/>
        <v>6</v>
      </c>
      <c r="G64" s="10" t="str">
        <f t="shared" si="64"/>
        <v>10</v>
      </c>
      <c r="H64" s="10">
        <f t="shared" si="2"/>
        <v>370</v>
      </c>
      <c r="I64" s="11" t="str">
        <f t="array" ref="I64">CONCATENATE(INDEX(Summary!$E$2:$E$100,MATCH(Screencasts!A64,Summary!$B$2:$B$100,0)),"&amp;t=",H64,"s")</f>
        <v>https://www.youtube.com/watch?v=O1oDIQV6VKU&amp;t=370s</v>
      </c>
      <c r="J64" s="12" t="s">
        <v>178</v>
      </c>
      <c r="K64" s="12" t="s">
        <v>179</v>
      </c>
      <c r="L64" s="12" t="s">
        <v>180</v>
      </c>
    </row>
    <row r="65" spans="1:13" x14ac:dyDescent="0.25">
      <c r="A65" s="6" t="s">
        <v>171</v>
      </c>
      <c r="B65" s="13">
        <v>43410</v>
      </c>
      <c r="C65" s="8" t="s">
        <v>131</v>
      </c>
      <c r="D65" s="9" t="str">
        <f t="shared" si="0"/>
        <v>0:7:35</v>
      </c>
      <c r="E65" s="10" t="str">
        <f t="shared" ref="E65:G65" si="65">TRIM(MID(SUBSTITUTE($D65,":",REPT(" ",LEN($D65))),(E$1-1)*LEN($D65)+1,LEN($D65)))</f>
        <v>0</v>
      </c>
      <c r="F65" s="10" t="str">
        <f t="shared" si="65"/>
        <v>7</v>
      </c>
      <c r="G65" s="10" t="str">
        <f t="shared" si="65"/>
        <v>35</v>
      </c>
      <c r="H65" s="10">
        <f t="shared" si="2"/>
        <v>455</v>
      </c>
      <c r="I65" s="11" t="str">
        <f t="array" ref="I65">CONCATENATE(INDEX(Summary!$E$2:$E$100,MATCH(Screencasts!A65,Summary!$B$2:$B$100,0)),"&amp;t=",H65,"s")</f>
        <v>https://www.youtube.com/watch?v=O1oDIQV6VKU&amp;t=455s</v>
      </c>
      <c r="J65" s="12" t="s">
        <v>181</v>
      </c>
      <c r="K65" s="12" t="s">
        <v>182</v>
      </c>
      <c r="M65" s="6" t="s">
        <v>176</v>
      </c>
    </row>
    <row r="66" spans="1:13" x14ac:dyDescent="0.25">
      <c r="A66" s="6" t="s">
        <v>171</v>
      </c>
      <c r="B66" s="13">
        <v>43410</v>
      </c>
      <c r="C66" s="8" t="s">
        <v>183</v>
      </c>
      <c r="D66" s="9" t="str">
        <f t="shared" si="0"/>
        <v>0:10:45</v>
      </c>
      <c r="E66" s="10" t="str">
        <f t="shared" ref="E66:G66" si="66">TRIM(MID(SUBSTITUTE($D66,":",REPT(" ",LEN($D66))),(E$1-1)*LEN($D66)+1,LEN($D66)))</f>
        <v>0</v>
      </c>
      <c r="F66" s="10" t="str">
        <f t="shared" si="66"/>
        <v>10</v>
      </c>
      <c r="G66" s="10" t="str">
        <f t="shared" si="66"/>
        <v>45</v>
      </c>
      <c r="H66" s="10">
        <f t="shared" si="2"/>
        <v>645</v>
      </c>
      <c r="I66" s="11" t="str">
        <f t="array" ref="I66">CONCATENATE(INDEX(Summary!$E$2:$E$100,MATCH(Screencasts!A66,Summary!$B$2:$B$100,0)),"&amp;t=",H66,"s")</f>
        <v>https://www.youtube.com/watch?v=O1oDIQV6VKU&amp;t=645s</v>
      </c>
      <c r="J66" s="12" t="s">
        <v>184</v>
      </c>
      <c r="K66" s="12" t="s">
        <v>72</v>
      </c>
    </row>
    <row r="67" spans="1:13" x14ac:dyDescent="0.25">
      <c r="A67" s="6" t="s">
        <v>171</v>
      </c>
      <c r="B67" s="13">
        <v>43410</v>
      </c>
      <c r="C67" s="8" t="s">
        <v>185</v>
      </c>
      <c r="D67" s="9" t="str">
        <f t="shared" si="0"/>
        <v>0:11:30</v>
      </c>
      <c r="E67" s="10" t="str">
        <f t="shared" ref="E67:G67" si="67">TRIM(MID(SUBSTITUTE($D67,":",REPT(" ",LEN($D67))),(E$1-1)*LEN($D67)+1,LEN($D67)))</f>
        <v>0</v>
      </c>
      <c r="F67" s="10" t="str">
        <f t="shared" si="67"/>
        <v>11</v>
      </c>
      <c r="G67" s="10" t="str">
        <f t="shared" si="67"/>
        <v>30</v>
      </c>
      <c r="H67" s="10">
        <f t="shared" si="2"/>
        <v>690</v>
      </c>
      <c r="I67" s="11" t="str">
        <f t="array" ref="I67">CONCATENATE(INDEX(Summary!$E$2:$E$100,MATCH(Screencasts!A67,Summary!$B$2:$B$100,0)),"&amp;t=",H67,"s")</f>
        <v>https://www.youtube.com/watch?v=O1oDIQV6VKU&amp;t=690s</v>
      </c>
      <c r="J67" s="6" t="s">
        <v>186</v>
      </c>
      <c r="M67" s="6" t="s">
        <v>176</v>
      </c>
    </row>
    <row r="68" spans="1:13" x14ac:dyDescent="0.25">
      <c r="A68" s="6" t="s">
        <v>171</v>
      </c>
      <c r="B68" s="13">
        <v>43410</v>
      </c>
      <c r="C68" s="8" t="s">
        <v>187</v>
      </c>
      <c r="D68" s="9" t="str">
        <f t="shared" si="0"/>
        <v>0:14:15</v>
      </c>
      <c r="E68" s="10" t="str">
        <f t="shared" ref="E68:G68" si="68">TRIM(MID(SUBSTITUTE($D68,":",REPT(" ",LEN($D68))),(E$1-1)*LEN($D68)+1,LEN($D68)))</f>
        <v>0</v>
      </c>
      <c r="F68" s="10" t="str">
        <f t="shared" si="68"/>
        <v>14</v>
      </c>
      <c r="G68" s="10" t="str">
        <f t="shared" si="68"/>
        <v>15</v>
      </c>
      <c r="H68" s="10">
        <f t="shared" si="2"/>
        <v>855</v>
      </c>
      <c r="I68" s="11" t="str">
        <f t="array" ref="I68">CONCATENATE(INDEX(Summary!$E$2:$E$100,MATCH(Screencasts!A68,Summary!$B$2:$B$100,0)),"&amp;t=",H68,"s")</f>
        <v>https://www.youtube.com/watch?v=O1oDIQV6VKU&amp;t=855s</v>
      </c>
      <c r="J68" s="12" t="s">
        <v>188</v>
      </c>
    </row>
    <row r="69" spans="1:13" x14ac:dyDescent="0.25">
      <c r="A69" s="6" t="s">
        <v>171</v>
      </c>
      <c r="B69" s="13">
        <v>43410</v>
      </c>
      <c r="C69" s="8" t="s">
        <v>189</v>
      </c>
      <c r="D69" s="9" t="str">
        <f t="shared" si="0"/>
        <v>0:19:40</v>
      </c>
      <c r="E69" s="10" t="str">
        <f t="shared" ref="E69:G69" si="69">TRIM(MID(SUBSTITUTE($D69,":",REPT(" ",LEN($D69))),(E$1-1)*LEN($D69)+1,LEN($D69)))</f>
        <v>0</v>
      </c>
      <c r="F69" s="10" t="str">
        <f t="shared" si="69"/>
        <v>19</v>
      </c>
      <c r="G69" s="10" t="str">
        <f t="shared" si="69"/>
        <v>40</v>
      </c>
      <c r="H69" s="10">
        <f t="shared" si="2"/>
        <v>1180</v>
      </c>
      <c r="I69" s="11" t="str">
        <f t="array" ref="I69">CONCATENATE(INDEX(Summary!$E$2:$E$100,MATCH(Screencasts!A69,Summary!$B$2:$B$100,0)),"&amp;t=",H69,"s")</f>
        <v>https://www.youtube.com/watch?v=O1oDIQV6VKU&amp;t=1180s</v>
      </c>
      <c r="J69" s="12" t="s">
        <v>190</v>
      </c>
      <c r="K69" s="12" t="s">
        <v>191</v>
      </c>
    </row>
    <row r="70" spans="1:13" x14ac:dyDescent="0.25">
      <c r="A70" s="6" t="s">
        <v>171</v>
      </c>
      <c r="B70" s="13">
        <v>43410</v>
      </c>
      <c r="C70" s="8" t="s">
        <v>107</v>
      </c>
      <c r="D70" s="9" t="str">
        <f t="shared" si="0"/>
        <v>0:26:00</v>
      </c>
      <c r="E70" s="10" t="str">
        <f t="shared" ref="E70:G70" si="70">TRIM(MID(SUBSTITUTE($D70,":",REPT(" ",LEN($D70))),(E$1-1)*LEN($D70)+1,LEN($D70)))</f>
        <v>0</v>
      </c>
      <c r="F70" s="10" t="str">
        <f t="shared" si="70"/>
        <v>26</v>
      </c>
      <c r="G70" s="10" t="str">
        <f t="shared" si="70"/>
        <v>00</v>
      </c>
      <c r="H70" s="10">
        <f t="shared" si="2"/>
        <v>1560</v>
      </c>
      <c r="I70" s="11" t="str">
        <f t="array" ref="I70">CONCATENATE(INDEX(Summary!$E$2:$E$100,MATCH(Screencasts!A70,Summary!$B$2:$B$100,0)),"&amp;t=",H70,"s")</f>
        <v>https://www.youtube.com/watch?v=O1oDIQV6VKU&amp;t=1560s</v>
      </c>
      <c r="J70" s="12" t="s">
        <v>192</v>
      </c>
    </row>
    <row r="71" spans="1:13" x14ac:dyDescent="0.25">
      <c r="A71" s="6" t="s">
        <v>171</v>
      </c>
      <c r="B71" s="13">
        <v>43410</v>
      </c>
      <c r="C71" s="8" t="s">
        <v>193</v>
      </c>
      <c r="D71" s="9" t="str">
        <f t="shared" si="0"/>
        <v>0:33:15</v>
      </c>
      <c r="E71" s="10" t="str">
        <f t="shared" ref="E71:G71" si="71">TRIM(MID(SUBSTITUTE($D71,":",REPT(" ",LEN($D71))),(E$1-1)*LEN($D71)+1,LEN($D71)))</f>
        <v>0</v>
      </c>
      <c r="F71" s="10" t="str">
        <f t="shared" si="71"/>
        <v>33</v>
      </c>
      <c r="G71" s="10" t="str">
        <f t="shared" si="71"/>
        <v>15</v>
      </c>
      <c r="H71" s="10">
        <f t="shared" si="2"/>
        <v>1995</v>
      </c>
      <c r="I71" s="11" t="str">
        <f t="array" ref="I71">CONCATENATE(INDEX(Summary!$E$2:$E$100,MATCH(Screencasts!A71,Summary!$B$2:$B$100,0)),"&amp;t=",H71,"s")</f>
        <v>https://www.youtube.com/watch?v=O1oDIQV6VKU&amp;t=1995s</v>
      </c>
      <c r="J71" s="12" t="s">
        <v>194</v>
      </c>
    </row>
    <row r="72" spans="1:13" x14ac:dyDescent="0.25">
      <c r="A72" s="6" t="s">
        <v>171</v>
      </c>
      <c r="B72" s="13">
        <v>43410</v>
      </c>
      <c r="C72" s="8" t="s">
        <v>195</v>
      </c>
      <c r="D72" s="9" t="str">
        <f t="shared" si="0"/>
        <v>0:38:00</v>
      </c>
      <c r="E72" s="10" t="str">
        <f t="shared" ref="E72:G72" si="72">TRIM(MID(SUBSTITUTE($D72,":",REPT(" ",LEN($D72))),(E$1-1)*LEN($D72)+1,LEN($D72)))</f>
        <v>0</v>
      </c>
      <c r="F72" s="10" t="str">
        <f t="shared" si="72"/>
        <v>38</v>
      </c>
      <c r="G72" s="10" t="str">
        <f t="shared" si="72"/>
        <v>00</v>
      </c>
      <c r="H72" s="10">
        <f t="shared" si="2"/>
        <v>2280</v>
      </c>
      <c r="I72" s="11" t="str">
        <f t="array" ref="I72">CONCATENATE(INDEX(Summary!$E$2:$E$100,MATCH(Screencasts!A72,Summary!$B$2:$B$100,0)),"&amp;t=",H72,"s")</f>
        <v>https://www.youtube.com/watch?v=O1oDIQV6VKU&amp;t=2280s</v>
      </c>
      <c r="J72" s="12" t="s">
        <v>196</v>
      </c>
      <c r="K72" s="6" t="s">
        <v>197</v>
      </c>
      <c r="M72" s="6" t="s">
        <v>198</v>
      </c>
    </row>
    <row r="73" spans="1:13" x14ac:dyDescent="0.25">
      <c r="A73" s="6" t="s">
        <v>171</v>
      </c>
      <c r="B73" s="13">
        <v>43410</v>
      </c>
      <c r="C73" s="8" t="s">
        <v>199</v>
      </c>
      <c r="D73" s="9" t="str">
        <f t="shared" si="0"/>
        <v>0:45:40</v>
      </c>
      <c r="E73" s="10" t="str">
        <f t="shared" ref="E73:G73" si="73">TRIM(MID(SUBSTITUTE($D73,":",REPT(" ",LEN($D73))),(E$1-1)*LEN($D73)+1,LEN($D73)))</f>
        <v>0</v>
      </c>
      <c r="F73" s="10" t="str">
        <f t="shared" si="73"/>
        <v>45</v>
      </c>
      <c r="G73" s="10" t="str">
        <f t="shared" si="73"/>
        <v>40</v>
      </c>
      <c r="H73" s="10">
        <f t="shared" si="2"/>
        <v>2740</v>
      </c>
      <c r="I73" s="11" t="str">
        <f t="array" ref="I73">CONCATENATE(INDEX(Summary!$E$2:$E$100,MATCH(Screencasts!A73,Summary!$B$2:$B$100,0)),"&amp;t=",H73,"s")</f>
        <v>https://www.youtube.com/watch?v=O1oDIQV6VKU&amp;t=2740s</v>
      </c>
      <c r="J73" s="12" t="s">
        <v>200</v>
      </c>
      <c r="L73" s="12" t="s">
        <v>201</v>
      </c>
    </row>
    <row r="74" spans="1:13" x14ac:dyDescent="0.25">
      <c r="A74" s="6" t="s">
        <v>171</v>
      </c>
      <c r="B74" s="13">
        <v>43410</v>
      </c>
      <c r="C74" s="8" t="s">
        <v>202</v>
      </c>
      <c r="D74" s="9" t="str">
        <f t="shared" si="0"/>
        <v>0:47:00</v>
      </c>
      <c r="E74" s="10" t="str">
        <f t="shared" ref="E74:G74" si="74">TRIM(MID(SUBSTITUTE($D74,":",REPT(" ",LEN($D74))),(E$1-1)*LEN($D74)+1,LEN($D74)))</f>
        <v>0</v>
      </c>
      <c r="F74" s="10" t="str">
        <f t="shared" si="74"/>
        <v>47</v>
      </c>
      <c r="G74" s="10" t="str">
        <f t="shared" si="74"/>
        <v>00</v>
      </c>
      <c r="H74" s="10">
        <f t="shared" si="2"/>
        <v>2820</v>
      </c>
      <c r="I74" s="11" t="str">
        <f t="array" ref="I74">CONCATENATE(INDEX(Summary!$E$2:$E$100,MATCH(Screencasts!A74,Summary!$B$2:$B$100,0)),"&amp;t=",H74,"s")</f>
        <v>https://www.youtube.com/watch?v=O1oDIQV6VKU&amp;t=2820s</v>
      </c>
      <c r="J74" s="6" t="s">
        <v>203</v>
      </c>
      <c r="L74" s="6" t="s">
        <v>201</v>
      </c>
      <c r="M74" s="6" t="s">
        <v>176</v>
      </c>
    </row>
    <row r="75" spans="1:13" x14ac:dyDescent="0.25">
      <c r="A75" s="6" t="s">
        <v>171</v>
      </c>
      <c r="B75" s="13">
        <v>43410</v>
      </c>
      <c r="C75" s="8" t="s">
        <v>204</v>
      </c>
      <c r="D75" s="9" t="str">
        <f t="shared" si="0"/>
        <v>0:48:55</v>
      </c>
      <c r="E75" s="10" t="str">
        <f t="shared" ref="E75:G75" si="75">TRIM(MID(SUBSTITUTE($D75,":",REPT(" ",LEN($D75))),(E$1-1)*LEN($D75)+1,LEN($D75)))</f>
        <v>0</v>
      </c>
      <c r="F75" s="10" t="str">
        <f t="shared" si="75"/>
        <v>48</v>
      </c>
      <c r="G75" s="10" t="str">
        <f t="shared" si="75"/>
        <v>55</v>
      </c>
      <c r="H75" s="10">
        <f t="shared" si="2"/>
        <v>2935</v>
      </c>
      <c r="I75" s="11" t="str">
        <f t="array" ref="I75">CONCATENATE(INDEX(Summary!$E$2:$E$100,MATCH(Screencasts!A75,Summary!$B$2:$B$100,0)),"&amp;t=",H75,"s")</f>
        <v>https://www.youtube.com/watch?v=O1oDIQV6VKU&amp;t=2935s</v>
      </c>
      <c r="J75" s="12" t="s">
        <v>205</v>
      </c>
      <c r="L75" s="6" t="s">
        <v>201</v>
      </c>
      <c r="M75" s="6" t="s">
        <v>176</v>
      </c>
    </row>
    <row r="76" spans="1:13" x14ac:dyDescent="0.25">
      <c r="A76" s="6" t="s">
        <v>171</v>
      </c>
      <c r="B76" s="13">
        <v>43410</v>
      </c>
      <c r="C76" s="8" t="s">
        <v>206</v>
      </c>
      <c r="D76" s="9" t="str">
        <f t="shared" si="0"/>
        <v>0:56:45</v>
      </c>
      <c r="E76" s="10" t="str">
        <f t="shared" ref="E76:G76" si="76">TRIM(MID(SUBSTITUTE($D76,":",REPT(" ",LEN($D76))),(E$1-1)*LEN($D76)+1,LEN($D76)))</f>
        <v>0</v>
      </c>
      <c r="F76" s="10" t="str">
        <f t="shared" si="76"/>
        <v>56</v>
      </c>
      <c r="G76" s="10" t="str">
        <f t="shared" si="76"/>
        <v>45</v>
      </c>
      <c r="H76" s="10">
        <f t="shared" si="2"/>
        <v>3405</v>
      </c>
      <c r="I76" s="11" t="str">
        <f t="array" ref="I76">CONCATENATE(INDEX(Summary!$E$2:$E$100,MATCH(Screencasts!A76,Summary!$B$2:$B$100,0)),"&amp;t=",H76,"s")</f>
        <v>https://www.youtube.com/watch?v=O1oDIQV6VKU&amp;t=3405s</v>
      </c>
      <c r="J76" s="6" t="s">
        <v>207</v>
      </c>
      <c r="K76" s="6" t="s">
        <v>208</v>
      </c>
      <c r="M76" s="6" t="s">
        <v>198</v>
      </c>
    </row>
    <row r="77" spans="1:13" x14ac:dyDescent="0.25">
      <c r="A77" s="6" t="s">
        <v>171</v>
      </c>
      <c r="B77" s="13">
        <v>43410</v>
      </c>
      <c r="C77" s="8" t="s">
        <v>167</v>
      </c>
      <c r="D77" s="9" t="str">
        <f t="shared" si="0"/>
        <v>0:57:55</v>
      </c>
      <c r="E77" s="10" t="str">
        <f t="shared" ref="E77:G77" si="77">TRIM(MID(SUBSTITUTE($D77,":",REPT(" ",LEN($D77))),(E$1-1)*LEN($D77)+1,LEN($D77)))</f>
        <v>0</v>
      </c>
      <c r="F77" s="10" t="str">
        <f t="shared" si="77"/>
        <v>57</v>
      </c>
      <c r="G77" s="10" t="str">
        <f t="shared" si="77"/>
        <v>55</v>
      </c>
      <c r="H77" s="10">
        <f t="shared" si="2"/>
        <v>3475</v>
      </c>
      <c r="I77" s="11" t="str">
        <f t="array" ref="I77">CONCATENATE(INDEX(Summary!$E$2:$E$100,MATCH(Screencasts!A77,Summary!$B$2:$B$100,0)),"&amp;t=",H77,"s")</f>
        <v>https://www.youtube.com/watch?v=O1oDIQV6VKU&amp;t=3475s</v>
      </c>
      <c r="J77" s="12" t="s">
        <v>209</v>
      </c>
      <c r="K77" s="12" t="s">
        <v>210</v>
      </c>
      <c r="M77" s="6" t="s">
        <v>198</v>
      </c>
    </row>
    <row r="78" spans="1:13" x14ac:dyDescent="0.25">
      <c r="A78" s="6" t="s">
        <v>171</v>
      </c>
      <c r="B78" s="13">
        <v>43410</v>
      </c>
      <c r="C78" s="8" t="s">
        <v>211</v>
      </c>
      <c r="D78" s="9" t="str">
        <f t="shared" si="0"/>
        <v>1:01:45</v>
      </c>
      <c r="E78" s="10" t="str">
        <f t="shared" ref="E78:G78" si="78">TRIM(MID(SUBSTITUTE($D78,":",REPT(" ",LEN($D78))),(E$1-1)*LEN($D78)+1,LEN($D78)))</f>
        <v>1</v>
      </c>
      <c r="F78" s="10" t="str">
        <f t="shared" si="78"/>
        <v>01</v>
      </c>
      <c r="G78" s="10" t="str">
        <f t="shared" si="78"/>
        <v>45</v>
      </c>
      <c r="H78" s="10">
        <f t="shared" si="2"/>
        <v>3705</v>
      </c>
      <c r="I78" s="11" t="str">
        <f t="array" ref="I78">CONCATENATE(INDEX(Summary!$E$2:$E$100,MATCH(Screencasts!A78,Summary!$B$2:$B$100,0)),"&amp;t=",H78,"s")</f>
        <v>https://www.youtube.com/watch?v=O1oDIQV6VKU&amp;t=3705s</v>
      </c>
      <c r="J78" s="6" t="s">
        <v>212</v>
      </c>
      <c r="L78" s="6" t="s">
        <v>201</v>
      </c>
      <c r="M78" s="6" t="s">
        <v>176</v>
      </c>
    </row>
    <row r="79" spans="1:13" x14ac:dyDescent="0.25">
      <c r="A79" s="6" t="s">
        <v>171</v>
      </c>
      <c r="B79" s="13">
        <v>43410</v>
      </c>
      <c r="C79" s="8" t="s">
        <v>213</v>
      </c>
      <c r="D79" s="9" t="str">
        <f t="shared" si="0"/>
        <v>1:04:35</v>
      </c>
      <c r="E79" s="10" t="str">
        <f t="shared" ref="E79:G79" si="79">TRIM(MID(SUBSTITUTE($D79,":",REPT(" ",LEN($D79))),(E$1-1)*LEN($D79)+1,LEN($D79)))</f>
        <v>1</v>
      </c>
      <c r="F79" s="10" t="str">
        <f t="shared" si="79"/>
        <v>04</v>
      </c>
      <c r="G79" s="10" t="str">
        <f t="shared" si="79"/>
        <v>35</v>
      </c>
      <c r="H79" s="10">
        <f t="shared" si="2"/>
        <v>3875</v>
      </c>
      <c r="I79" s="11" t="str">
        <f t="array" ref="I79">CONCATENATE(INDEX(Summary!$E$2:$E$100,MATCH(Screencasts!A79,Summary!$B$2:$B$100,0)),"&amp;t=",H79,"s")</f>
        <v>https://www.youtube.com/watch?v=O1oDIQV6VKU&amp;t=3875s</v>
      </c>
      <c r="J79" s="12" t="s">
        <v>214</v>
      </c>
      <c r="L79" s="12" t="s">
        <v>201</v>
      </c>
    </row>
    <row r="80" spans="1:13" x14ac:dyDescent="0.25">
      <c r="A80" s="6" t="s">
        <v>171</v>
      </c>
      <c r="B80" s="13">
        <v>43410</v>
      </c>
      <c r="C80" s="8" t="s">
        <v>215</v>
      </c>
      <c r="D80" s="9" t="str">
        <f t="shared" si="0"/>
        <v>1:05:40</v>
      </c>
      <c r="E80" s="10" t="str">
        <f t="shared" ref="E80:G80" si="80">TRIM(MID(SUBSTITUTE($D80,":",REPT(" ",LEN($D80))),(E$1-1)*LEN($D80)+1,LEN($D80)))</f>
        <v>1</v>
      </c>
      <c r="F80" s="10" t="str">
        <f t="shared" si="80"/>
        <v>05</v>
      </c>
      <c r="G80" s="10" t="str">
        <f t="shared" si="80"/>
        <v>40</v>
      </c>
      <c r="H80" s="10">
        <f t="shared" si="2"/>
        <v>3940</v>
      </c>
      <c r="I80" s="11" t="str">
        <f t="array" ref="I80">CONCATENATE(INDEX(Summary!$E$2:$E$100,MATCH(Screencasts!A80,Summary!$B$2:$B$100,0)),"&amp;t=",H80,"s")</f>
        <v>https://www.youtube.com/watch?v=O1oDIQV6VKU&amp;t=3940s</v>
      </c>
      <c r="J80" s="12" t="s">
        <v>216</v>
      </c>
    </row>
    <row r="81" spans="1:12" x14ac:dyDescent="0.25">
      <c r="A81" s="6" t="s">
        <v>217</v>
      </c>
      <c r="B81" s="7">
        <v>43416</v>
      </c>
      <c r="C81" s="8" t="s">
        <v>218</v>
      </c>
      <c r="D81" s="9" t="str">
        <f t="shared" si="0"/>
        <v>0:2:45</v>
      </c>
      <c r="E81" s="10" t="str">
        <f t="shared" ref="E81:G81" si="81">TRIM(MID(SUBSTITUTE($D81,":",REPT(" ",LEN($D81))),(E$1-1)*LEN($D81)+1,LEN($D81)))</f>
        <v>0</v>
      </c>
      <c r="F81" s="10" t="str">
        <f t="shared" si="81"/>
        <v>2</v>
      </c>
      <c r="G81" s="10" t="str">
        <f t="shared" si="81"/>
        <v>45</v>
      </c>
      <c r="H81" s="10">
        <f t="shared" si="2"/>
        <v>165</v>
      </c>
      <c r="I81" s="11" t="str">
        <f t="array" ref="I81">CONCATENATE(INDEX(Summary!$E$2:$E$100,MATCH(Screencasts!A81,Summary!$B$2:$B$100,0)),"&amp;t=",H81,"s")</f>
        <v>https://www.youtube.com/watch?v=5_6O2oDy5Jk&amp;t=165s</v>
      </c>
      <c r="J81" s="12" t="s">
        <v>219</v>
      </c>
      <c r="L81" s="12" t="s">
        <v>220</v>
      </c>
    </row>
    <row r="82" spans="1:12" x14ac:dyDescent="0.25">
      <c r="A82" s="6" t="s">
        <v>217</v>
      </c>
      <c r="B82" s="7">
        <v>43416</v>
      </c>
      <c r="C82" s="8" t="s">
        <v>24</v>
      </c>
      <c r="D82" s="9" t="str">
        <f t="shared" si="0"/>
        <v>0:14:10</v>
      </c>
      <c r="E82" s="10" t="str">
        <f t="shared" ref="E82:G82" si="82">TRIM(MID(SUBSTITUTE($D82,":",REPT(" ",LEN($D82))),(E$1-1)*LEN($D82)+1,LEN($D82)))</f>
        <v>0</v>
      </c>
      <c r="F82" s="10" t="str">
        <f t="shared" si="82"/>
        <v>14</v>
      </c>
      <c r="G82" s="10" t="str">
        <f t="shared" si="82"/>
        <v>10</v>
      </c>
      <c r="H82" s="10">
        <f t="shared" si="2"/>
        <v>850</v>
      </c>
      <c r="I82" s="11" t="str">
        <f t="array" ref="I82">CONCATENATE(INDEX(Summary!$E$2:$E$100,MATCH(Screencasts!A82,Summary!$B$2:$B$100,0)),"&amp;t=",H82,"s")</f>
        <v>https://www.youtube.com/watch?v=5_6O2oDy5Jk&amp;t=850s</v>
      </c>
      <c r="J82" s="12" t="s">
        <v>221</v>
      </c>
      <c r="K82" s="12" t="s">
        <v>106</v>
      </c>
    </row>
    <row r="83" spans="1:12" x14ac:dyDescent="0.25">
      <c r="A83" s="6" t="s">
        <v>217</v>
      </c>
      <c r="B83" s="7">
        <v>43416</v>
      </c>
      <c r="C83" s="8" t="s">
        <v>222</v>
      </c>
      <c r="D83" s="9" t="str">
        <f t="shared" si="0"/>
        <v>0:15:10</v>
      </c>
      <c r="E83" s="10" t="str">
        <f t="shared" ref="E83:G83" si="83">TRIM(MID(SUBSTITUTE($D83,":",REPT(" ",LEN($D83))),(E$1-1)*LEN($D83)+1,LEN($D83)))</f>
        <v>0</v>
      </c>
      <c r="F83" s="10" t="str">
        <f t="shared" si="83"/>
        <v>15</v>
      </c>
      <c r="G83" s="10" t="str">
        <f t="shared" si="83"/>
        <v>10</v>
      </c>
      <c r="H83" s="10">
        <f t="shared" si="2"/>
        <v>910</v>
      </c>
      <c r="I83" s="11" t="str">
        <f t="array" ref="I83">CONCATENATE(INDEX(Summary!$E$2:$E$100,MATCH(Screencasts!A83,Summary!$B$2:$B$100,0)),"&amp;t=",H83,"s")</f>
        <v>https://www.youtube.com/watch?v=5_6O2oDy5Jk&amp;t=910s</v>
      </c>
      <c r="J83" s="12" t="s">
        <v>223</v>
      </c>
      <c r="K83" s="12" t="s">
        <v>26</v>
      </c>
    </row>
    <row r="84" spans="1:12" x14ac:dyDescent="0.25">
      <c r="A84" s="6" t="s">
        <v>217</v>
      </c>
      <c r="B84" s="7">
        <v>43416</v>
      </c>
      <c r="C84" s="8" t="s">
        <v>224</v>
      </c>
      <c r="D84" s="9" t="str">
        <f t="shared" si="0"/>
        <v>0:18:40</v>
      </c>
      <c r="E84" s="10" t="str">
        <f t="shared" ref="E84:G84" si="84">TRIM(MID(SUBSTITUTE($D84,":",REPT(" ",LEN($D84))),(E$1-1)*LEN($D84)+1,LEN($D84)))</f>
        <v>0</v>
      </c>
      <c r="F84" s="10" t="str">
        <f t="shared" si="84"/>
        <v>18</v>
      </c>
      <c r="G84" s="10" t="str">
        <f t="shared" si="84"/>
        <v>40</v>
      </c>
      <c r="H84" s="10">
        <f t="shared" si="2"/>
        <v>1120</v>
      </c>
      <c r="I84" s="11" t="str">
        <f t="array" ref="I84">CONCATENATE(INDEX(Summary!$E$2:$E$100,MATCH(Screencasts!A84,Summary!$B$2:$B$100,0)),"&amp;t=",H84,"s")</f>
        <v>https://www.youtube.com/watch?v=5_6O2oDy5Jk&amp;t=1120s</v>
      </c>
      <c r="J84" s="12" t="s">
        <v>225</v>
      </c>
      <c r="K84" s="12" t="s">
        <v>182</v>
      </c>
    </row>
    <row r="85" spans="1:12" x14ac:dyDescent="0.25">
      <c r="A85" s="6" t="s">
        <v>217</v>
      </c>
      <c r="B85" s="7">
        <v>43416</v>
      </c>
      <c r="C85" s="8" t="s">
        <v>226</v>
      </c>
      <c r="D85" s="9" t="str">
        <f t="shared" si="0"/>
        <v>0:19:50</v>
      </c>
      <c r="E85" s="10" t="str">
        <f t="shared" ref="E85:G85" si="85">TRIM(MID(SUBSTITUTE($D85,":",REPT(" ",LEN($D85))),(E$1-1)*LEN($D85)+1,LEN($D85)))</f>
        <v>0</v>
      </c>
      <c r="F85" s="10" t="str">
        <f t="shared" si="85"/>
        <v>19</v>
      </c>
      <c r="G85" s="10" t="str">
        <f t="shared" si="85"/>
        <v>50</v>
      </c>
      <c r="H85" s="10">
        <f t="shared" si="2"/>
        <v>1190</v>
      </c>
      <c r="I85" s="11" t="str">
        <f t="array" ref="I85">CONCATENATE(INDEX(Summary!$E$2:$E$100,MATCH(Screencasts!A85,Summary!$B$2:$B$100,0)),"&amp;t=",H85,"s")</f>
        <v>https://www.youtube.com/watch?v=5_6O2oDy5Jk&amp;t=1190s</v>
      </c>
      <c r="J85" s="12" t="s">
        <v>227</v>
      </c>
      <c r="K85" s="12" t="s">
        <v>228</v>
      </c>
    </row>
    <row r="86" spans="1:12" x14ac:dyDescent="0.25">
      <c r="A86" s="6" t="s">
        <v>217</v>
      </c>
      <c r="B86" s="7">
        <v>43416</v>
      </c>
      <c r="C86" s="8" t="s">
        <v>229</v>
      </c>
      <c r="D86" s="9" t="str">
        <f t="shared" si="0"/>
        <v>0:20:40</v>
      </c>
      <c r="E86" s="10" t="str">
        <f t="shared" ref="E86:G86" si="86">TRIM(MID(SUBSTITUTE($D86,":",REPT(" ",LEN($D86))),(E$1-1)*LEN($D86)+1,LEN($D86)))</f>
        <v>0</v>
      </c>
      <c r="F86" s="10" t="str">
        <f t="shared" si="86"/>
        <v>20</v>
      </c>
      <c r="G86" s="10" t="str">
        <f t="shared" si="86"/>
        <v>40</v>
      </c>
      <c r="H86" s="10">
        <f t="shared" si="2"/>
        <v>1240</v>
      </c>
      <c r="I86" s="11" t="str">
        <f t="array" ref="I86">CONCATENATE(INDEX(Summary!$E$2:$E$100,MATCH(Screencasts!A86,Summary!$B$2:$B$100,0)),"&amp;t=",H86,"s")</f>
        <v>https://www.youtube.com/watch?v=5_6O2oDy5Jk&amp;t=1240s</v>
      </c>
      <c r="J86" s="12" t="s">
        <v>230</v>
      </c>
      <c r="K86" s="12" t="s">
        <v>231</v>
      </c>
    </row>
    <row r="87" spans="1:12" x14ac:dyDescent="0.25">
      <c r="A87" s="6" t="s">
        <v>217</v>
      </c>
      <c r="B87" s="7">
        <v>43416</v>
      </c>
      <c r="C87" s="8" t="s">
        <v>232</v>
      </c>
      <c r="D87" s="9" t="str">
        <f t="shared" si="0"/>
        <v>0:21:50</v>
      </c>
      <c r="E87" s="10" t="str">
        <f t="shared" ref="E87:G87" si="87">TRIM(MID(SUBSTITUTE($D87,":",REPT(" ",LEN($D87))),(E$1-1)*LEN($D87)+1,LEN($D87)))</f>
        <v>0</v>
      </c>
      <c r="F87" s="10" t="str">
        <f t="shared" si="87"/>
        <v>21</v>
      </c>
      <c r="G87" s="10" t="str">
        <f t="shared" si="87"/>
        <v>50</v>
      </c>
      <c r="H87" s="10">
        <f t="shared" si="2"/>
        <v>1310</v>
      </c>
      <c r="I87" s="11" t="str">
        <f t="array" ref="I87">CONCATENATE(INDEX(Summary!$E$2:$E$100,MATCH(Screencasts!A87,Summary!$B$2:$B$100,0)),"&amp;t=",H87,"s")</f>
        <v>https://www.youtube.com/watch?v=5_6O2oDy5Jk&amp;t=1310s</v>
      </c>
      <c r="J87" s="12" t="s">
        <v>233</v>
      </c>
      <c r="K87" s="12" t="s">
        <v>234</v>
      </c>
    </row>
    <row r="88" spans="1:12" x14ac:dyDescent="0.25">
      <c r="A88" s="6" t="s">
        <v>217</v>
      </c>
      <c r="B88" s="7">
        <v>43416</v>
      </c>
      <c r="C88" s="8" t="s">
        <v>235</v>
      </c>
      <c r="D88" s="9" t="str">
        <f t="shared" si="0"/>
        <v>0:24:45</v>
      </c>
      <c r="E88" s="10" t="str">
        <f t="shared" ref="E88:G88" si="88">TRIM(MID(SUBSTITUTE($D88,":",REPT(" ",LEN($D88))),(E$1-1)*LEN($D88)+1,LEN($D88)))</f>
        <v>0</v>
      </c>
      <c r="F88" s="10" t="str">
        <f t="shared" si="88"/>
        <v>24</v>
      </c>
      <c r="G88" s="10" t="str">
        <f t="shared" si="88"/>
        <v>45</v>
      </c>
      <c r="H88" s="10">
        <f t="shared" si="2"/>
        <v>1485</v>
      </c>
      <c r="I88" s="11" t="str">
        <f t="array" ref="I88">CONCATENATE(INDEX(Summary!$E$2:$E$100,MATCH(Screencasts!A88,Summary!$B$2:$B$100,0)),"&amp;t=",H88,"s")</f>
        <v>https://www.youtube.com/watch?v=5_6O2oDy5Jk&amp;t=1485s</v>
      </c>
      <c r="J88" s="12" t="s">
        <v>236</v>
      </c>
    </row>
    <row r="89" spans="1:12" x14ac:dyDescent="0.25">
      <c r="A89" s="6" t="s">
        <v>217</v>
      </c>
      <c r="B89" s="7">
        <v>43416</v>
      </c>
      <c r="C89" s="8" t="s">
        <v>237</v>
      </c>
      <c r="D89" s="9" t="str">
        <f t="shared" si="0"/>
        <v>0:26:50</v>
      </c>
      <c r="E89" s="10" t="str">
        <f t="shared" ref="E89:G89" si="89">TRIM(MID(SUBSTITUTE($D89,":",REPT(" ",LEN($D89))),(E$1-1)*LEN($D89)+1,LEN($D89)))</f>
        <v>0</v>
      </c>
      <c r="F89" s="10" t="str">
        <f t="shared" si="89"/>
        <v>26</v>
      </c>
      <c r="G89" s="10" t="str">
        <f t="shared" si="89"/>
        <v>50</v>
      </c>
      <c r="H89" s="10">
        <f t="shared" si="2"/>
        <v>1610</v>
      </c>
      <c r="I89" s="11" t="str">
        <f t="array" ref="I89">CONCATENATE(INDEX(Summary!$E$2:$E$100,MATCH(Screencasts!A89,Summary!$B$2:$B$100,0)),"&amp;t=",H89,"s")</f>
        <v>https://www.youtube.com/watch?v=5_6O2oDy5Jk&amp;t=1610s</v>
      </c>
      <c r="J89" s="12" t="s">
        <v>238</v>
      </c>
      <c r="K89" s="12" t="s">
        <v>239</v>
      </c>
    </row>
    <row r="90" spans="1:12" x14ac:dyDescent="0.25">
      <c r="A90" s="6" t="s">
        <v>217</v>
      </c>
      <c r="B90" s="7">
        <v>43416</v>
      </c>
      <c r="C90" s="8" t="s">
        <v>36</v>
      </c>
      <c r="D90" s="9" t="str">
        <f t="shared" si="0"/>
        <v>0:28:30</v>
      </c>
      <c r="E90" s="10" t="str">
        <f t="shared" ref="E90:G90" si="90">TRIM(MID(SUBSTITUTE($D90,":",REPT(" ",LEN($D90))),(E$1-1)*LEN($D90)+1,LEN($D90)))</f>
        <v>0</v>
      </c>
      <c r="F90" s="10" t="str">
        <f t="shared" si="90"/>
        <v>28</v>
      </c>
      <c r="G90" s="10" t="str">
        <f t="shared" si="90"/>
        <v>30</v>
      </c>
      <c r="H90" s="10">
        <f t="shared" si="2"/>
        <v>1710</v>
      </c>
      <c r="I90" s="11" t="str">
        <f t="array" ref="I90">CONCATENATE(INDEX(Summary!$E$2:$E$100,MATCH(Screencasts!A90,Summary!$B$2:$B$100,0)),"&amp;t=",H90,"s")</f>
        <v>https://www.youtube.com/watch?v=5_6O2oDy5Jk&amp;t=1710s</v>
      </c>
      <c r="J90" s="12" t="s">
        <v>240</v>
      </c>
      <c r="K90" s="12" t="s">
        <v>241</v>
      </c>
    </row>
    <row r="91" spans="1:12" x14ac:dyDescent="0.25">
      <c r="A91" s="6" t="s">
        <v>217</v>
      </c>
      <c r="B91" s="7">
        <v>43416</v>
      </c>
      <c r="C91" s="8" t="s">
        <v>242</v>
      </c>
      <c r="D91" s="9" t="str">
        <f t="shared" si="0"/>
        <v>0:32:55</v>
      </c>
      <c r="E91" s="10" t="str">
        <f t="shared" ref="E91:G91" si="91">TRIM(MID(SUBSTITUTE($D91,":",REPT(" ",LEN($D91))),(E$1-1)*LEN($D91)+1,LEN($D91)))</f>
        <v>0</v>
      </c>
      <c r="F91" s="10" t="str">
        <f t="shared" si="91"/>
        <v>32</v>
      </c>
      <c r="G91" s="10" t="str">
        <f t="shared" si="91"/>
        <v>55</v>
      </c>
      <c r="H91" s="10">
        <f t="shared" si="2"/>
        <v>1975</v>
      </c>
      <c r="I91" s="11" t="str">
        <f t="array" ref="I91">CONCATENATE(INDEX(Summary!$E$2:$E$100,MATCH(Screencasts!A91,Summary!$B$2:$B$100,0)),"&amp;t=",H91,"s")</f>
        <v>https://www.youtube.com/watch?v=5_6O2oDy5Jk&amp;t=1975s</v>
      </c>
      <c r="J91" s="12" t="s">
        <v>243</v>
      </c>
    </row>
    <row r="92" spans="1:12" x14ac:dyDescent="0.25">
      <c r="A92" s="6" t="s">
        <v>217</v>
      </c>
      <c r="B92" s="7">
        <v>43416</v>
      </c>
      <c r="C92" s="8" t="s">
        <v>244</v>
      </c>
      <c r="D92" s="9" t="str">
        <f t="shared" si="0"/>
        <v>0:35:45</v>
      </c>
      <c r="E92" s="10" t="str">
        <f t="shared" ref="E92:G92" si="92">TRIM(MID(SUBSTITUTE($D92,":",REPT(" ",LEN($D92))),(E$1-1)*LEN($D92)+1,LEN($D92)))</f>
        <v>0</v>
      </c>
      <c r="F92" s="10" t="str">
        <f t="shared" si="92"/>
        <v>35</v>
      </c>
      <c r="G92" s="10" t="str">
        <f t="shared" si="92"/>
        <v>45</v>
      </c>
      <c r="H92" s="10">
        <f t="shared" si="2"/>
        <v>2145</v>
      </c>
      <c r="I92" s="11" t="str">
        <f t="array" ref="I92">CONCATENATE(INDEX(Summary!$E$2:$E$100,MATCH(Screencasts!A92,Summary!$B$2:$B$100,0)),"&amp;t=",H92,"s")</f>
        <v>https://www.youtube.com/watch?v=5_6O2oDy5Jk&amp;t=2145s</v>
      </c>
      <c r="J92" s="12" t="s">
        <v>245</v>
      </c>
      <c r="K92" s="12" t="s">
        <v>246</v>
      </c>
    </row>
    <row r="93" spans="1:12" x14ac:dyDescent="0.25">
      <c r="A93" s="6" t="s">
        <v>217</v>
      </c>
      <c r="B93" s="7">
        <v>43416</v>
      </c>
      <c r="C93" s="8" t="s">
        <v>247</v>
      </c>
      <c r="D93" s="9" t="str">
        <f t="shared" si="0"/>
        <v>0:36:40</v>
      </c>
      <c r="E93" s="10" t="str">
        <f t="shared" ref="E93:G93" si="93">TRIM(MID(SUBSTITUTE($D93,":",REPT(" ",LEN($D93))),(E$1-1)*LEN($D93)+1,LEN($D93)))</f>
        <v>0</v>
      </c>
      <c r="F93" s="10" t="str">
        <f t="shared" si="93"/>
        <v>36</v>
      </c>
      <c r="G93" s="10" t="str">
        <f t="shared" si="93"/>
        <v>40</v>
      </c>
      <c r="H93" s="10">
        <f t="shared" si="2"/>
        <v>2200</v>
      </c>
      <c r="I93" s="11" t="str">
        <f t="array" ref="I93">CONCATENATE(INDEX(Summary!$E$2:$E$100,MATCH(Screencasts!A93,Summary!$B$2:$B$100,0)),"&amp;t=",H93,"s")</f>
        <v>https://www.youtube.com/watch?v=5_6O2oDy5Jk&amp;t=2200s</v>
      </c>
      <c r="J93" s="12" t="s">
        <v>248</v>
      </c>
      <c r="L93" s="12" t="s">
        <v>249</v>
      </c>
    </row>
    <row r="94" spans="1:12" x14ac:dyDescent="0.25">
      <c r="A94" s="6" t="s">
        <v>217</v>
      </c>
      <c r="B94" s="7">
        <v>43416</v>
      </c>
      <c r="C94" s="8" t="s">
        <v>250</v>
      </c>
      <c r="D94" s="9" t="str">
        <f t="shared" si="0"/>
        <v>0:38:30</v>
      </c>
      <c r="E94" s="10" t="str">
        <f t="shared" ref="E94:G94" si="94">TRIM(MID(SUBSTITUTE($D94,":",REPT(" ",LEN($D94))),(E$1-1)*LEN($D94)+1,LEN($D94)))</f>
        <v>0</v>
      </c>
      <c r="F94" s="10" t="str">
        <f t="shared" si="94"/>
        <v>38</v>
      </c>
      <c r="G94" s="10" t="str">
        <f t="shared" si="94"/>
        <v>30</v>
      </c>
      <c r="H94" s="10">
        <f t="shared" si="2"/>
        <v>2310</v>
      </c>
      <c r="I94" s="11" t="str">
        <f t="array" ref="I94">CONCATENATE(INDEX(Summary!$E$2:$E$100,MATCH(Screencasts!A94,Summary!$B$2:$B$100,0)),"&amp;t=",H94,"s")</f>
        <v>https://www.youtube.com/watch?v=5_6O2oDy5Jk&amp;t=2310s</v>
      </c>
      <c r="J94" s="12" t="s">
        <v>251</v>
      </c>
      <c r="K94" s="12" t="s">
        <v>252</v>
      </c>
    </row>
    <row r="95" spans="1:12" x14ac:dyDescent="0.25">
      <c r="A95" s="6" t="s">
        <v>217</v>
      </c>
      <c r="B95" s="7">
        <v>43416</v>
      </c>
      <c r="C95" s="8" t="s">
        <v>253</v>
      </c>
      <c r="D95" s="9" t="str">
        <f t="shared" si="0"/>
        <v>0:39:00</v>
      </c>
      <c r="E95" s="10" t="str">
        <f t="shared" ref="E95:G95" si="95">TRIM(MID(SUBSTITUTE($D95,":",REPT(" ",LEN($D95))),(E$1-1)*LEN($D95)+1,LEN($D95)))</f>
        <v>0</v>
      </c>
      <c r="F95" s="10" t="str">
        <f t="shared" si="95"/>
        <v>39</v>
      </c>
      <c r="G95" s="10" t="str">
        <f t="shared" si="95"/>
        <v>00</v>
      </c>
      <c r="H95" s="10">
        <f t="shared" si="2"/>
        <v>2340</v>
      </c>
      <c r="I95" s="11" t="str">
        <f t="array" ref="I95">CONCATENATE(INDEX(Summary!$E$2:$E$100,MATCH(Screencasts!A95,Summary!$B$2:$B$100,0)),"&amp;t=",H95,"s")</f>
        <v>https://www.youtube.com/watch?v=5_6O2oDy5Jk&amp;t=2340s</v>
      </c>
      <c r="J95" s="12" t="s">
        <v>254</v>
      </c>
    </row>
    <row r="96" spans="1:12" x14ac:dyDescent="0.25">
      <c r="A96" s="6" t="s">
        <v>217</v>
      </c>
      <c r="B96" s="7">
        <v>43416</v>
      </c>
      <c r="C96" s="8" t="s">
        <v>255</v>
      </c>
      <c r="D96" s="9" t="str">
        <f t="shared" si="0"/>
        <v>0:42:35</v>
      </c>
      <c r="E96" s="10" t="str">
        <f t="shared" ref="E96:G96" si="96">TRIM(MID(SUBSTITUTE($D96,":",REPT(" ",LEN($D96))),(E$1-1)*LEN($D96)+1,LEN($D96)))</f>
        <v>0</v>
      </c>
      <c r="F96" s="10" t="str">
        <f t="shared" si="96"/>
        <v>42</v>
      </c>
      <c r="G96" s="10" t="str">
        <f t="shared" si="96"/>
        <v>35</v>
      </c>
      <c r="H96" s="10">
        <f t="shared" si="2"/>
        <v>2555</v>
      </c>
      <c r="I96" s="11" t="str">
        <f t="array" ref="I96">CONCATENATE(INDEX(Summary!$E$2:$E$100,MATCH(Screencasts!A96,Summary!$B$2:$B$100,0)),"&amp;t=",H96,"s")</f>
        <v>https://www.youtube.com/watch?v=5_6O2oDy5Jk&amp;t=2555s</v>
      </c>
      <c r="J96" s="12" t="s">
        <v>256</v>
      </c>
      <c r="K96" s="12" t="s">
        <v>109</v>
      </c>
    </row>
    <row r="97" spans="1:13" x14ac:dyDescent="0.25">
      <c r="A97" s="6" t="s">
        <v>217</v>
      </c>
      <c r="B97" s="7">
        <v>43416</v>
      </c>
      <c r="C97" s="8" t="s">
        <v>257</v>
      </c>
      <c r="D97" s="9" t="str">
        <f t="shared" si="0"/>
        <v>0:47:30</v>
      </c>
      <c r="E97" s="10" t="str">
        <f t="shared" ref="E97:G97" si="97">TRIM(MID(SUBSTITUTE($D97,":",REPT(" ",LEN($D97))),(E$1-1)*LEN($D97)+1,LEN($D97)))</f>
        <v>0</v>
      </c>
      <c r="F97" s="10" t="str">
        <f t="shared" si="97"/>
        <v>47</v>
      </c>
      <c r="G97" s="10" t="str">
        <f t="shared" si="97"/>
        <v>30</v>
      </c>
      <c r="H97" s="10">
        <f t="shared" si="2"/>
        <v>2850</v>
      </c>
      <c r="I97" s="11" t="str">
        <f t="array" ref="I97">CONCATENATE(INDEX(Summary!$E$2:$E$100,MATCH(Screencasts!A97,Summary!$B$2:$B$100,0)),"&amp;t=",H97,"s")</f>
        <v>https://www.youtube.com/watch?v=5_6O2oDy5Jk&amp;t=2850s</v>
      </c>
      <c r="J97" s="12" t="s">
        <v>258</v>
      </c>
    </row>
    <row r="98" spans="1:13" x14ac:dyDescent="0.25">
      <c r="A98" s="6" t="s">
        <v>217</v>
      </c>
      <c r="B98" s="7">
        <v>43416</v>
      </c>
      <c r="C98" s="8" t="s">
        <v>259</v>
      </c>
      <c r="D98" s="9" t="str">
        <f t="shared" si="0"/>
        <v>0:51:25</v>
      </c>
      <c r="E98" s="10" t="str">
        <f t="shared" ref="E98:G98" si="98">TRIM(MID(SUBSTITUTE($D98,":",REPT(" ",LEN($D98))),(E$1-1)*LEN($D98)+1,LEN($D98)))</f>
        <v>0</v>
      </c>
      <c r="F98" s="10" t="str">
        <f t="shared" si="98"/>
        <v>51</v>
      </c>
      <c r="G98" s="10" t="str">
        <f t="shared" si="98"/>
        <v>25</v>
      </c>
      <c r="H98" s="10">
        <f t="shared" si="2"/>
        <v>3085</v>
      </c>
      <c r="I98" s="11" t="str">
        <f t="array" ref="I98">CONCATENATE(INDEX(Summary!$E$2:$E$100,MATCH(Screencasts!A98,Summary!$B$2:$B$100,0)),"&amp;t=",H98,"s")</f>
        <v>https://www.youtube.com/watch?v=5_6O2oDy5Jk&amp;t=3085s</v>
      </c>
      <c r="J98" s="12" t="s">
        <v>260</v>
      </c>
    </row>
    <row r="99" spans="1:13" x14ac:dyDescent="0.25">
      <c r="A99" s="6" t="s">
        <v>217</v>
      </c>
      <c r="B99" s="7">
        <v>43416</v>
      </c>
      <c r="C99" s="8" t="s">
        <v>261</v>
      </c>
      <c r="D99" s="9" t="str">
        <f t="shared" si="0"/>
        <v>0:52:10</v>
      </c>
      <c r="E99" s="10" t="str">
        <f t="shared" ref="E99:G99" si="99">TRIM(MID(SUBSTITUTE($D99,":",REPT(" ",LEN($D99))),(E$1-1)*LEN($D99)+1,LEN($D99)))</f>
        <v>0</v>
      </c>
      <c r="F99" s="10" t="str">
        <f t="shared" si="99"/>
        <v>52</v>
      </c>
      <c r="G99" s="10" t="str">
        <f t="shared" si="99"/>
        <v>10</v>
      </c>
      <c r="H99" s="10">
        <f t="shared" si="2"/>
        <v>3130</v>
      </c>
      <c r="I99" s="11" t="str">
        <f t="array" ref="I99">CONCATENATE(INDEX(Summary!$E$2:$E$100,MATCH(Screencasts!A99,Summary!$B$2:$B$100,0)),"&amp;t=",H99,"s")</f>
        <v>https://www.youtube.com/watch?v=5_6O2oDy5Jk&amp;t=3130s</v>
      </c>
      <c r="J99" s="12" t="s">
        <v>262</v>
      </c>
      <c r="K99" s="12" t="s">
        <v>263</v>
      </c>
      <c r="L99" s="12" t="s">
        <v>264</v>
      </c>
    </row>
    <row r="100" spans="1:13" x14ac:dyDescent="0.25">
      <c r="A100" s="6" t="s">
        <v>217</v>
      </c>
      <c r="B100" s="7">
        <v>43416</v>
      </c>
      <c r="C100" s="8" t="s">
        <v>265</v>
      </c>
      <c r="D100" s="9" t="str">
        <f t="shared" si="0"/>
        <v>0:55:15</v>
      </c>
      <c r="E100" s="10" t="str">
        <f t="shared" ref="E100:G100" si="100">TRIM(MID(SUBSTITUTE($D100,":",REPT(" ",LEN($D100))),(E$1-1)*LEN($D100)+1,LEN($D100)))</f>
        <v>0</v>
      </c>
      <c r="F100" s="10" t="str">
        <f t="shared" si="100"/>
        <v>55</v>
      </c>
      <c r="G100" s="10" t="str">
        <f t="shared" si="100"/>
        <v>15</v>
      </c>
      <c r="H100" s="10">
        <f t="shared" si="2"/>
        <v>3315</v>
      </c>
      <c r="I100" s="11" t="str">
        <f t="array" ref="I100">CONCATENATE(INDEX(Summary!$E$2:$E$100,MATCH(Screencasts!A100,Summary!$B$2:$B$100,0)),"&amp;t=",H100,"s")</f>
        <v>https://www.youtube.com/watch?v=5_6O2oDy5Jk&amp;t=3315s</v>
      </c>
      <c r="J100" s="12" t="s">
        <v>266</v>
      </c>
      <c r="K100" s="12" t="s">
        <v>267</v>
      </c>
    </row>
    <row r="101" spans="1:13" x14ac:dyDescent="0.25">
      <c r="A101" s="6" t="s">
        <v>217</v>
      </c>
      <c r="B101" s="7">
        <v>43416</v>
      </c>
      <c r="C101" s="8" t="s">
        <v>268</v>
      </c>
      <c r="D101" s="9" t="str">
        <f t="shared" si="0"/>
        <v>0:57:45</v>
      </c>
      <c r="E101" s="10" t="str">
        <f t="shared" ref="E101:G101" si="101">TRIM(MID(SUBSTITUTE($D101,":",REPT(" ",LEN($D101))),(E$1-1)*LEN($D101)+1,LEN($D101)))</f>
        <v>0</v>
      </c>
      <c r="F101" s="10" t="str">
        <f t="shared" si="101"/>
        <v>57</v>
      </c>
      <c r="G101" s="10" t="str">
        <f t="shared" si="101"/>
        <v>45</v>
      </c>
      <c r="H101" s="10">
        <f t="shared" si="2"/>
        <v>3465</v>
      </c>
      <c r="I101" s="11" t="str">
        <f t="array" ref="I101">CONCATENATE(INDEX(Summary!$E$2:$E$100,MATCH(Screencasts!A101,Summary!$B$2:$B$100,0)),"&amp;t=",H101,"s")</f>
        <v>https://www.youtube.com/watch?v=5_6O2oDy5Jk&amp;t=3465s</v>
      </c>
      <c r="J101" s="12" t="s">
        <v>269</v>
      </c>
      <c r="L101" s="12" t="s">
        <v>201</v>
      </c>
    </row>
    <row r="102" spans="1:13" x14ac:dyDescent="0.25">
      <c r="A102" s="6" t="s">
        <v>217</v>
      </c>
      <c r="B102" s="7">
        <v>43416</v>
      </c>
      <c r="C102" s="8" t="s">
        <v>270</v>
      </c>
      <c r="D102" s="9" t="str">
        <f t="shared" si="0"/>
        <v>1:02:00</v>
      </c>
      <c r="E102" s="10" t="str">
        <f t="shared" ref="E102:G102" si="102">TRIM(MID(SUBSTITUTE($D102,":",REPT(" ",LEN($D102))),(E$1-1)*LEN($D102)+1,LEN($D102)))</f>
        <v>1</v>
      </c>
      <c r="F102" s="10" t="str">
        <f t="shared" si="102"/>
        <v>02</v>
      </c>
      <c r="G102" s="10" t="str">
        <f t="shared" si="102"/>
        <v>00</v>
      </c>
      <c r="H102" s="10">
        <f t="shared" si="2"/>
        <v>3720</v>
      </c>
      <c r="I102" s="11" t="str">
        <f t="array" ref="I102">CONCATENATE(INDEX(Summary!$E$2:$E$100,MATCH(Screencasts!A102,Summary!$B$2:$B$100,0)),"&amp;t=",H102,"s")</f>
        <v>https://www.youtube.com/watch?v=5_6O2oDy5Jk&amp;t=3720s</v>
      </c>
      <c r="J102" s="12" t="s">
        <v>271</v>
      </c>
    </row>
    <row r="103" spans="1:13" x14ac:dyDescent="0.25">
      <c r="A103" s="6" t="s">
        <v>217</v>
      </c>
      <c r="B103" s="7">
        <v>43416</v>
      </c>
      <c r="C103" s="8" t="s">
        <v>272</v>
      </c>
      <c r="D103" s="9" t="str">
        <f t="shared" si="0"/>
        <v>1:02:35</v>
      </c>
      <c r="E103" s="10" t="str">
        <f t="shared" ref="E103:G103" si="103">TRIM(MID(SUBSTITUTE($D103,":",REPT(" ",LEN($D103))),(E$1-1)*LEN($D103)+1,LEN($D103)))</f>
        <v>1</v>
      </c>
      <c r="F103" s="10" t="str">
        <f t="shared" si="103"/>
        <v>02</v>
      </c>
      <c r="G103" s="10" t="str">
        <f t="shared" si="103"/>
        <v>35</v>
      </c>
      <c r="H103" s="10">
        <f t="shared" si="2"/>
        <v>3755</v>
      </c>
      <c r="I103" s="11" t="str">
        <f t="array" ref="I103">CONCATENATE(INDEX(Summary!$E$2:$E$100,MATCH(Screencasts!A103,Summary!$B$2:$B$100,0)),"&amp;t=",H103,"s")</f>
        <v>https://www.youtube.com/watch?v=5_6O2oDy5Jk&amp;t=3755s</v>
      </c>
      <c r="J103" s="12" t="s">
        <v>273</v>
      </c>
      <c r="K103" s="12" t="s">
        <v>139</v>
      </c>
      <c r="L103" s="12" t="s">
        <v>139</v>
      </c>
    </row>
    <row r="104" spans="1:13" x14ac:dyDescent="0.25">
      <c r="A104" s="6" t="s">
        <v>217</v>
      </c>
      <c r="B104" s="7">
        <v>43416</v>
      </c>
      <c r="C104" s="8" t="s">
        <v>274</v>
      </c>
      <c r="D104" s="9" t="str">
        <f t="shared" si="0"/>
        <v>1:03:55</v>
      </c>
      <c r="E104" s="10" t="str">
        <f t="shared" ref="E104:G104" si="104">TRIM(MID(SUBSTITUTE($D104,":",REPT(" ",LEN($D104))),(E$1-1)*LEN($D104)+1,LEN($D104)))</f>
        <v>1</v>
      </c>
      <c r="F104" s="10" t="str">
        <f t="shared" si="104"/>
        <v>03</v>
      </c>
      <c r="G104" s="10" t="str">
        <f t="shared" si="104"/>
        <v>55</v>
      </c>
      <c r="H104" s="10">
        <f t="shared" si="2"/>
        <v>3835</v>
      </c>
      <c r="I104" s="11" t="str">
        <f t="array" ref="I104">CONCATENATE(INDEX(Summary!$E$2:$E$100,MATCH(Screencasts!A104,Summary!$B$2:$B$100,0)),"&amp;t=",H104,"s")</f>
        <v>https://www.youtube.com/watch?v=5_6O2oDy5Jk&amp;t=3835s</v>
      </c>
      <c r="J104" s="12" t="s">
        <v>216</v>
      </c>
    </row>
    <row r="105" spans="1:13" x14ac:dyDescent="0.25">
      <c r="A105" s="6" t="s">
        <v>275</v>
      </c>
      <c r="B105" s="13">
        <v>43425</v>
      </c>
      <c r="C105" s="8" t="s">
        <v>276</v>
      </c>
      <c r="D105" s="9" t="str">
        <f t="shared" si="0"/>
        <v>0:4:10</v>
      </c>
      <c r="E105" s="10" t="str">
        <f t="shared" ref="E105:G105" si="105">TRIM(MID(SUBSTITUTE($D105,":",REPT(" ",LEN($D105))),(E$1-1)*LEN($D105)+1,LEN($D105)))</f>
        <v>0</v>
      </c>
      <c r="F105" s="10" t="str">
        <f t="shared" si="105"/>
        <v>4</v>
      </c>
      <c r="G105" s="10" t="str">
        <f t="shared" si="105"/>
        <v>10</v>
      </c>
      <c r="H105" s="10">
        <f t="shared" si="2"/>
        <v>250</v>
      </c>
      <c r="I105" s="11" t="str">
        <f t="array" ref="I105">CONCATENATE(INDEX(Summary!$E$2:$E$100,MATCH(Screencasts!A105,Summary!$B$2:$B$100,0)),"&amp;t=",H105,"s")</f>
        <v>https://www.youtube.com/watch?v=rxJZT0duwfU&amp;t=250s</v>
      </c>
      <c r="J105" s="12" t="s">
        <v>277</v>
      </c>
    </row>
    <row r="106" spans="1:13" x14ac:dyDescent="0.25">
      <c r="A106" s="6" t="s">
        <v>275</v>
      </c>
      <c r="B106" s="13">
        <v>43425</v>
      </c>
      <c r="C106" s="8" t="s">
        <v>278</v>
      </c>
      <c r="D106" s="9" t="str">
        <f t="shared" si="0"/>
        <v>0:7:40</v>
      </c>
      <c r="E106" s="10" t="str">
        <f t="shared" ref="E106:G106" si="106">TRIM(MID(SUBSTITUTE($D106,":",REPT(" ",LEN($D106))),(E$1-1)*LEN($D106)+1,LEN($D106)))</f>
        <v>0</v>
      </c>
      <c r="F106" s="10" t="str">
        <f t="shared" si="106"/>
        <v>7</v>
      </c>
      <c r="G106" s="10" t="str">
        <f t="shared" si="106"/>
        <v>40</v>
      </c>
      <c r="H106" s="10">
        <f t="shared" si="2"/>
        <v>460</v>
      </c>
      <c r="I106" s="11" t="str">
        <f t="array" ref="I106">CONCATENATE(INDEX(Summary!$E$2:$E$100,MATCH(Screencasts!A106,Summary!$B$2:$B$100,0)),"&amp;t=",H106,"s")</f>
        <v>https://www.youtube.com/watch?v=rxJZT0duwfU&amp;t=460s</v>
      </c>
      <c r="J106" s="12" t="s">
        <v>279</v>
      </c>
    </row>
    <row r="107" spans="1:13" x14ac:dyDescent="0.25">
      <c r="A107" s="6" t="s">
        <v>275</v>
      </c>
      <c r="B107" s="13">
        <v>43425</v>
      </c>
      <c r="C107" s="8" t="s">
        <v>280</v>
      </c>
      <c r="D107" s="9" t="str">
        <f t="shared" si="0"/>
        <v>0:11:25</v>
      </c>
      <c r="E107" s="10" t="str">
        <f t="shared" ref="E107:G107" si="107">TRIM(MID(SUBSTITUTE($D107,":",REPT(" ",LEN($D107))),(E$1-1)*LEN($D107)+1,LEN($D107)))</f>
        <v>0</v>
      </c>
      <c r="F107" s="10" t="str">
        <f t="shared" si="107"/>
        <v>11</v>
      </c>
      <c r="G107" s="10" t="str">
        <f t="shared" si="107"/>
        <v>25</v>
      </c>
      <c r="H107" s="10">
        <f t="shared" si="2"/>
        <v>685</v>
      </c>
      <c r="I107" s="11" t="str">
        <f t="array" ref="I107">CONCATENATE(INDEX(Summary!$E$2:$E$100,MATCH(Screencasts!A107,Summary!$B$2:$B$100,0)),"&amp;t=",H107,"s")</f>
        <v>https://www.youtube.com/watch?v=rxJZT0duwfU&amp;t=685s</v>
      </c>
      <c r="J107" s="12" t="s">
        <v>281</v>
      </c>
      <c r="M107" s="6" t="s">
        <v>198</v>
      </c>
    </row>
    <row r="108" spans="1:13" x14ac:dyDescent="0.25">
      <c r="A108" s="6" t="s">
        <v>275</v>
      </c>
      <c r="B108" s="13">
        <v>43425</v>
      </c>
      <c r="C108" s="8" t="s">
        <v>282</v>
      </c>
      <c r="D108" s="9" t="str">
        <f t="shared" si="0"/>
        <v>0:13:05</v>
      </c>
      <c r="E108" s="10" t="str">
        <f t="shared" ref="E108:G108" si="108">TRIM(MID(SUBSTITUTE($D108,":",REPT(" ",LEN($D108))),(E$1-1)*LEN($D108)+1,LEN($D108)))</f>
        <v>0</v>
      </c>
      <c r="F108" s="10" t="str">
        <f t="shared" si="108"/>
        <v>13</v>
      </c>
      <c r="G108" s="10" t="str">
        <f t="shared" si="108"/>
        <v>05</v>
      </c>
      <c r="H108" s="10">
        <f t="shared" si="2"/>
        <v>785</v>
      </c>
      <c r="I108" s="11" t="str">
        <f t="array" ref="I108">CONCATENATE(INDEX(Summary!$E$2:$E$100,MATCH(Screencasts!A108,Summary!$B$2:$B$100,0)),"&amp;t=",H108,"s")</f>
        <v>https://www.youtube.com/watch?v=rxJZT0duwfU&amp;t=785s</v>
      </c>
      <c r="J108" s="12" t="s">
        <v>283</v>
      </c>
    </row>
    <row r="109" spans="1:13" x14ac:dyDescent="0.25">
      <c r="A109" s="6" t="s">
        <v>275</v>
      </c>
      <c r="B109" s="13">
        <v>43425</v>
      </c>
      <c r="C109" s="8" t="s">
        <v>284</v>
      </c>
      <c r="D109" s="9" t="str">
        <f t="shared" si="0"/>
        <v>0:14:00</v>
      </c>
      <c r="E109" s="10" t="str">
        <f t="shared" ref="E109:G109" si="109">TRIM(MID(SUBSTITUTE($D109,":",REPT(" ",LEN($D109))),(E$1-1)*LEN($D109)+1,LEN($D109)))</f>
        <v>0</v>
      </c>
      <c r="F109" s="10" t="str">
        <f t="shared" si="109"/>
        <v>14</v>
      </c>
      <c r="G109" s="10" t="str">
        <f t="shared" si="109"/>
        <v>00</v>
      </c>
      <c r="H109" s="10">
        <f t="shared" si="2"/>
        <v>840</v>
      </c>
      <c r="I109" s="11" t="str">
        <f t="array" ref="I109">CONCATENATE(INDEX(Summary!$E$2:$E$100,MATCH(Screencasts!A109,Summary!$B$2:$B$100,0)),"&amp;t=",H109,"s")</f>
        <v>https://www.youtube.com/watch?v=rxJZT0duwfU&amp;t=840s</v>
      </c>
      <c r="J109" s="12" t="s">
        <v>285</v>
      </c>
    </row>
    <row r="110" spans="1:13" x14ac:dyDescent="0.25">
      <c r="A110" s="6" t="s">
        <v>275</v>
      </c>
      <c r="B110" s="13">
        <v>43425</v>
      </c>
      <c r="C110" s="8" t="s">
        <v>286</v>
      </c>
      <c r="D110" s="9" t="str">
        <f t="shared" si="0"/>
        <v>0:14:30</v>
      </c>
      <c r="E110" s="10" t="str">
        <f t="shared" ref="E110:G110" si="110">TRIM(MID(SUBSTITUTE($D110,":",REPT(" ",LEN($D110))),(E$1-1)*LEN($D110)+1,LEN($D110)))</f>
        <v>0</v>
      </c>
      <c r="F110" s="10" t="str">
        <f t="shared" si="110"/>
        <v>14</v>
      </c>
      <c r="G110" s="10" t="str">
        <f t="shared" si="110"/>
        <v>30</v>
      </c>
      <c r="H110" s="10">
        <f t="shared" si="2"/>
        <v>870</v>
      </c>
      <c r="I110" s="11" t="str">
        <f t="array" ref="I110">CONCATENATE(INDEX(Summary!$E$2:$E$100,MATCH(Screencasts!A110,Summary!$B$2:$B$100,0)),"&amp;t=",H110,"s")</f>
        <v>https://www.youtube.com/watch?v=rxJZT0duwfU&amp;t=870s</v>
      </c>
      <c r="J110" s="12" t="s">
        <v>287</v>
      </c>
    </row>
    <row r="111" spans="1:13" x14ac:dyDescent="0.25">
      <c r="A111" s="6" t="s">
        <v>275</v>
      </c>
      <c r="B111" s="13">
        <v>43425</v>
      </c>
      <c r="C111" s="8" t="s">
        <v>288</v>
      </c>
      <c r="D111" s="9" t="str">
        <f t="shared" si="0"/>
        <v>0:16:50</v>
      </c>
      <c r="E111" s="10" t="str">
        <f t="shared" ref="E111:G111" si="111">TRIM(MID(SUBSTITUTE($D111,":",REPT(" ",LEN($D111))),(E$1-1)*LEN($D111)+1,LEN($D111)))</f>
        <v>0</v>
      </c>
      <c r="F111" s="10" t="str">
        <f t="shared" si="111"/>
        <v>16</v>
      </c>
      <c r="G111" s="10" t="str">
        <f t="shared" si="111"/>
        <v>50</v>
      </c>
      <c r="H111" s="10">
        <f t="shared" si="2"/>
        <v>1010</v>
      </c>
      <c r="I111" s="11" t="str">
        <f t="array" ref="I111">CONCATENATE(INDEX(Summary!$E$2:$E$100,MATCH(Screencasts!A111,Summary!$B$2:$B$100,0)),"&amp;t=",H111,"s")</f>
        <v>https://www.youtube.com/watch?v=rxJZT0duwfU&amp;t=1010s</v>
      </c>
      <c r="J111" s="12" t="s">
        <v>289</v>
      </c>
      <c r="K111" s="12" t="s">
        <v>290</v>
      </c>
      <c r="M111" s="6" t="s">
        <v>291</v>
      </c>
    </row>
    <row r="112" spans="1:13" x14ac:dyDescent="0.25">
      <c r="A112" s="6" t="s">
        <v>275</v>
      </c>
      <c r="B112" s="13">
        <v>43425</v>
      </c>
      <c r="C112" s="8" t="s">
        <v>292</v>
      </c>
      <c r="D112" s="9" t="str">
        <f t="shared" si="0"/>
        <v>0:17:55</v>
      </c>
      <c r="E112" s="10" t="str">
        <f t="shared" ref="E112:G112" si="112">TRIM(MID(SUBSTITUTE($D112,":",REPT(" ",LEN($D112))),(E$1-1)*LEN($D112)+1,LEN($D112)))</f>
        <v>0</v>
      </c>
      <c r="F112" s="10" t="str">
        <f t="shared" si="112"/>
        <v>17</v>
      </c>
      <c r="G112" s="10" t="str">
        <f t="shared" si="112"/>
        <v>55</v>
      </c>
      <c r="H112" s="10">
        <f t="shared" si="2"/>
        <v>1075</v>
      </c>
      <c r="I112" s="11" t="str">
        <f t="array" ref="I112">CONCATENATE(INDEX(Summary!$E$2:$E$100,MATCH(Screencasts!A112,Summary!$B$2:$B$100,0)),"&amp;t=",H112,"s")</f>
        <v>https://www.youtube.com/watch?v=rxJZT0duwfU&amp;t=1075s</v>
      </c>
      <c r="J112" s="12" t="s">
        <v>293</v>
      </c>
    </row>
    <row r="113" spans="1:13" x14ac:dyDescent="0.25">
      <c r="A113" s="6" t="s">
        <v>275</v>
      </c>
      <c r="B113" s="13">
        <v>43425</v>
      </c>
      <c r="C113" s="8" t="s">
        <v>294</v>
      </c>
      <c r="D113" s="9" t="str">
        <f t="shared" si="0"/>
        <v>0:18:30</v>
      </c>
      <c r="E113" s="10" t="str">
        <f t="shared" ref="E113:G113" si="113">TRIM(MID(SUBSTITUTE($D113,":",REPT(" ",LEN($D113))),(E$1-1)*LEN($D113)+1,LEN($D113)))</f>
        <v>0</v>
      </c>
      <c r="F113" s="10" t="str">
        <f t="shared" si="113"/>
        <v>18</v>
      </c>
      <c r="G113" s="10" t="str">
        <f t="shared" si="113"/>
        <v>30</v>
      </c>
      <c r="H113" s="10">
        <f t="shared" si="2"/>
        <v>1110</v>
      </c>
      <c r="I113" s="11" t="str">
        <f t="array" ref="I113">CONCATENATE(INDEX(Summary!$E$2:$E$100,MATCH(Screencasts!A113,Summary!$B$2:$B$100,0)),"&amp;t=",H113,"s")</f>
        <v>https://www.youtube.com/watch?v=rxJZT0duwfU&amp;t=1110s</v>
      </c>
      <c r="J113" s="12" t="s">
        <v>295</v>
      </c>
      <c r="K113" s="12" t="s">
        <v>296</v>
      </c>
    </row>
    <row r="114" spans="1:13" x14ac:dyDescent="0.25">
      <c r="A114" s="6" t="s">
        <v>275</v>
      </c>
      <c r="B114" s="13">
        <v>43425</v>
      </c>
      <c r="C114" s="8" t="s">
        <v>297</v>
      </c>
      <c r="D114" s="9" t="str">
        <f t="shared" si="0"/>
        <v>0:21:55</v>
      </c>
      <c r="E114" s="10" t="str">
        <f t="shared" ref="E114:G114" si="114">TRIM(MID(SUBSTITUTE($D114,":",REPT(" ",LEN($D114))),(E$1-1)*LEN($D114)+1,LEN($D114)))</f>
        <v>0</v>
      </c>
      <c r="F114" s="10" t="str">
        <f t="shared" si="114"/>
        <v>21</v>
      </c>
      <c r="G114" s="10" t="str">
        <f t="shared" si="114"/>
        <v>55</v>
      </c>
      <c r="H114" s="10">
        <f t="shared" si="2"/>
        <v>1315</v>
      </c>
      <c r="I114" s="11" t="str">
        <f t="array" ref="I114">CONCATENATE(INDEX(Summary!$E$2:$E$100,MATCH(Screencasts!A114,Summary!$B$2:$B$100,0)),"&amp;t=",H114,"s")</f>
        <v>https://www.youtube.com/watch?v=rxJZT0duwfU&amp;t=1315s</v>
      </c>
      <c r="J114" s="12" t="s">
        <v>298</v>
      </c>
      <c r="K114" s="12" t="s">
        <v>299</v>
      </c>
    </row>
    <row r="115" spans="1:13" x14ac:dyDescent="0.25">
      <c r="A115" s="6" t="s">
        <v>275</v>
      </c>
      <c r="B115" s="13">
        <v>43425</v>
      </c>
      <c r="C115" s="8" t="s">
        <v>300</v>
      </c>
      <c r="D115" s="9" t="str">
        <f t="shared" si="0"/>
        <v>0:22:55</v>
      </c>
      <c r="E115" s="10" t="str">
        <f t="shared" ref="E115:G115" si="115">TRIM(MID(SUBSTITUTE($D115,":",REPT(" ",LEN($D115))),(E$1-1)*LEN($D115)+1,LEN($D115)))</f>
        <v>0</v>
      </c>
      <c r="F115" s="10" t="str">
        <f t="shared" si="115"/>
        <v>22</v>
      </c>
      <c r="G115" s="10" t="str">
        <f t="shared" si="115"/>
        <v>55</v>
      </c>
      <c r="H115" s="10">
        <f t="shared" si="2"/>
        <v>1375</v>
      </c>
      <c r="I115" s="11" t="str">
        <f t="array" ref="I115">CONCATENATE(INDEX(Summary!$E$2:$E$100,MATCH(Screencasts!A115,Summary!$B$2:$B$100,0)),"&amp;t=",H115,"s")</f>
        <v>https://www.youtube.com/watch?v=rxJZT0duwfU&amp;t=1375s</v>
      </c>
      <c r="J115" s="12" t="s">
        <v>301</v>
      </c>
      <c r="K115" s="6" t="s">
        <v>302</v>
      </c>
      <c r="M115" s="6" t="s">
        <v>198</v>
      </c>
    </row>
    <row r="116" spans="1:13" x14ac:dyDescent="0.25">
      <c r="A116" s="6" t="s">
        <v>275</v>
      </c>
      <c r="B116" s="13">
        <v>43425</v>
      </c>
      <c r="C116" s="8" t="s">
        <v>303</v>
      </c>
      <c r="D116" s="9" t="str">
        <f t="shared" si="0"/>
        <v>0:23:45</v>
      </c>
      <c r="E116" s="10" t="str">
        <f t="shared" ref="E116:G116" si="116">TRIM(MID(SUBSTITUTE($D116,":",REPT(" ",LEN($D116))),(E$1-1)*LEN($D116)+1,LEN($D116)))</f>
        <v>0</v>
      </c>
      <c r="F116" s="10" t="str">
        <f t="shared" si="116"/>
        <v>23</v>
      </c>
      <c r="G116" s="10" t="str">
        <f t="shared" si="116"/>
        <v>45</v>
      </c>
      <c r="H116" s="10">
        <f t="shared" si="2"/>
        <v>1425</v>
      </c>
      <c r="I116" s="11" t="str">
        <f t="array" ref="I116">CONCATENATE(INDEX(Summary!$E$2:$E$100,MATCH(Screencasts!A116,Summary!$B$2:$B$100,0)),"&amp;t=",H116,"s")</f>
        <v>https://www.youtube.com/watch?v=rxJZT0duwfU&amp;t=1425s</v>
      </c>
      <c r="J116" s="12" t="s">
        <v>304</v>
      </c>
      <c r="K116" s="12" t="s">
        <v>267</v>
      </c>
    </row>
    <row r="117" spans="1:13" x14ac:dyDescent="0.25">
      <c r="A117" s="6" t="s">
        <v>275</v>
      </c>
      <c r="B117" s="13">
        <v>43425</v>
      </c>
      <c r="C117" s="8" t="s">
        <v>305</v>
      </c>
      <c r="D117" s="9" t="str">
        <f t="shared" si="0"/>
        <v>0:27:00</v>
      </c>
      <c r="E117" s="10" t="str">
        <f t="shared" ref="E117:G117" si="117">TRIM(MID(SUBSTITUTE($D117,":",REPT(" ",LEN($D117))),(E$1-1)*LEN($D117)+1,LEN($D117)))</f>
        <v>0</v>
      </c>
      <c r="F117" s="10" t="str">
        <f t="shared" si="117"/>
        <v>27</v>
      </c>
      <c r="G117" s="10" t="str">
        <f t="shared" si="117"/>
        <v>00</v>
      </c>
      <c r="H117" s="10">
        <f t="shared" si="2"/>
        <v>1620</v>
      </c>
      <c r="I117" s="11" t="str">
        <f t="array" ref="I117">CONCATENATE(INDEX(Summary!$E$2:$E$100,MATCH(Screencasts!A117,Summary!$B$2:$B$100,0)),"&amp;t=",H117,"s")</f>
        <v>https://www.youtube.com/watch?v=rxJZT0duwfU&amp;t=1620s</v>
      </c>
      <c r="J117" s="12" t="s">
        <v>306</v>
      </c>
    </row>
    <row r="118" spans="1:13" x14ac:dyDescent="0.25">
      <c r="A118" s="6" t="s">
        <v>275</v>
      </c>
      <c r="B118" s="13">
        <v>43425</v>
      </c>
      <c r="C118" s="8" t="s">
        <v>307</v>
      </c>
      <c r="D118" s="9" t="str">
        <f t="shared" si="0"/>
        <v>0:28:00</v>
      </c>
      <c r="E118" s="10" t="str">
        <f t="shared" ref="E118:G118" si="118">TRIM(MID(SUBSTITUTE($D118,":",REPT(" ",LEN($D118))),(E$1-1)*LEN($D118)+1,LEN($D118)))</f>
        <v>0</v>
      </c>
      <c r="F118" s="10" t="str">
        <f t="shared" si="118"/>
        <v>28</v>
      </c>
      <c r="G118" s="10" t="str">
        <f t="shared" si="118"/>
        <v>00</v>
      </c>
      <c r="H118" s="10">
        <f t="shared" si="2"/>
        <v>1680</v>
      </c>
      <c r="I118" s="11" t="str">
        <f t="array" ref="I118">CONCATENATE(INDEX(Summary!$E$2:$E$100,MATCH(Screencasts!A118,Summary!$B$2:$B$100,0)),"&amp;t=",H118,"s")</f>
        <v>https://www.youtube.com/watch?v=rxJZT0duwfU&amp;t=1680s</v>
      </c>
      <c r="J118" s="12" t="s">
        <v>308</v>
      </c>
      <c r="K118" s="12" t="s">
        <v>19</v>
      </c>
    </row>
    <row r="119" spans="1:13" x14ac:dyDescent="0.25">
      <c r="A119" s="6" t="s">
        <v>275</v>
      </c>
      <c r="B119" s="13">
        <v>43425</v>
      </c>
      <c r="C119" s="8" t="s">
        <v>309</v>
      </c>
      <c r="D119" s="9" t="str">
        <f t="shared" si="0"/>
        <v>0:28:45</v>
      </c>
      <c r="E119" s="10" t="str">
        <f t="shared" ref="E119:G119" si="119">TRIM(MID(SUBSTITUTE($D119,":",REPT(" ",LEN($D119))),(E$1-1)*LEN($D119)+1,LEN($D119)))</f>
        <v>0</v>
      </c>
      <c r="F119" s="10" t="str">
        <f t="shared" si="119"/>
        <v>28</v>
      </c>
      <c r="G119" s="10" t="str">
        <f t="shared" si="119"/>
        <v>45</v>
      </c>
      <c r="H119" s="10">
        <f t="shared" si="2"/>
        <v>1725</v>
      </c>
      <c r="I119" s="11" t="str">
        <f t="array" ref="I119">CONCATENATE(INDEX(Summary!$E$2:$E$100,MATCH(Screencasts!A119,Summary!$B$2:$B$100,0)),"&amp;t=",H119,"s")</f>
        <v>https://www.youtube.com/watch?v=rxJZT0duwfU&amp;t=1725s</v>
      </c>
      <c r="J119" s="12" t="s">
        <v>310</v>
      </c>
      <c r="K119" s="12" t="s">
        <v>311</v>
      </c>
    </row>
    <row r="120" spans="1:13" x14ac:dyDescent="0.25">
      <c r="A120" s="6" t="s">
        <v>275</v>
      </c>
      <c r="B120" s="13">
        <v>43425</v>
      </c>
      <c r="C120" s="8" t="s">
        <v>312</v>
      </c>
      <c r="D120" s="9" t="str">
        <f t="shared" si="0"/>
        <v>0:30:25</v>
      </c>
      <c r="E120" s="10" t="str">
        <f t="shared" ref="E120:G120" si="120">TRIM(MID(SUBSTITUTE($D120,":",REPT(" ",LEN($D120))),(E$1-1)*LEN($D120)+1,LEN($D120)))</f>
        <v>0</v>
      </c>
      <c r="F120" s="10" t="str">
        <f t="shared" si="120"/>
        <v>30</v>
      </c>
      <c r="G120" s="10" t="str">
        <f t="shared" si="120"/>
        <v>25</v>
      </c>
      <c r="H120" s="10">
        <f t="shared" si="2"/>
        <v>1825</v>
      </c>
      <c r="I120" s="11" t="str">
        <f t="array" ref="I120">CONCATENATE(INDEX(Summary!$E$2:$E$100,MATCH(Screencasts!A120,Summary!$B$2:$B$100,0)),"&amp;t=",H120,"s")</f>
        <v>https://www.youtube.com/watch?v=rxJZT0duwfU&amp;t=1825s</v>
      </c>
      <c r="J120" s="12" t="s">
        <v>313</v>
      </c>
      <c r="M120" s="6" t="s">
        <v>176</v>
      </c>
    </row>
    <row r="121" spans="1:13" x14ac:dyDescent="0.25">
      <c r="A121" s="6" t="s">
        <v>275</v>
      </c>
      <c r="B121" s="13">
        <v>43425</v>
      </c>
      <c r="C121" s="8" t="s">
        <v>112</v>
      </c>
      <c r="D121" s="9" t="str">
        <f t="shared" si="0"/>
        <v>0:32:50</v>
      </c>
      <c r="E121" s="10" t="str">
        <f t="shared" ref="E121:G121" si="121">TRIM(MID(SUBSTITUTE($D121,":",REPT(" ",LEN($D121))),(E$1-1)*LEN($D121)+1,LEN($D121)))</f>
        <v>0</v>
      </c>
      <c r="F121" s="10" t="str">
        <f t="shared" si="121"/>
        <v>32</v>
      </c>
      <c r="G121" s="10" t="str">
        <f t="shared" si="121"/>
        <v>50</v>
      </c>
      <c r="H121" s="10">
        <f t="shared" si="2"/>
        <v>1970</v>
      </c>
      <c r="I121" s="11" t="str">
        <f t="array" ref="I121">CONCATENATE(INDEX(Summary!$E$2:$E$100,MATCH(Screencasts!A121,Summary!$B$2:$B$100,0)),"&amp;t=",H121,"s")</f>
        <v>https://www.youtube.com/watch?v=rxJZT0duwfU&amp;t=1970s</v>
      </c>
      <c r="J121" s="12" t="s">
        <v>314</v>
      </c>
      <c r="K121" s="12" t="s">
        <v>315</v>
      </c>
    </row>
    <row r="122" spans="1:13" x14ac:dyDescent="0.25">
      <c r="A122" s="6" t="s">
        <v>275</v>
      </c>
      <c r="B122" s="13">
        <v>43425</v>
      </c>
      <c r="C122" s="8" t="s">
        <v>316</v>
      </c>
      <c r="D122" s="9" t="str">
        <f t="shared" si="0"/>
        <v>0:35:35</v>
      </c>
      <c r="E122" s="10" t="str">
        <f t="shared" ref="E122:G122" si="122">TRIM(MID(SUBSTITUTE($D122,":",REPT(" ",LEN($D122))),(E$1-1)*LEN($D122)+1,LEN($D122)))</f>
        <v>0</v>
      </c>
      <c r="F122" s="10" t="str">
        <f t="shared" si="122"/>
        <v>35</v>
      </c>
      <c r="G122" s="10" t="str">
        <f t="shared" si="122"/>
        <v>35</v>
      </c>
      <c r="H122" s="10">
        <f t="shared" si="2"/>
        <v>2135</v>
      </c>
      <c r="I122" s="11" t="str">
        <f t="array" ref="I122">CONCATENATE(INDEX(Summary!$E$2:$E$100,MATCH(Screencasts!A122,Summary!$B$2:$B$100,0)),"&amp;t=",H122,"s")</f>
        <v>https://www.youtube.com/watch?v=rxJZT0duwfU&amp;t=2135s</v>
      </c>
      <c r="J122" s="12" t="s">
        <v>317</v>
      </c>
    </row>
    <row r="123" spans="1:13" x14ac:dyDescent="0.25">
      <c r="A123" s="6" t="s">
        <v>275</v>
      </c>
      <c r="B123" s="13">
        <v>43425</v>
      </c>
      <c r="C123" s="8" t="s">
        <v>318</v>
      </c>
      <c r="D123" s="9" t="str">
        <f t="shared" si="0"/>
        <v>0:36:15</v>
      </c>
      <c r="E123" s="10" t="str">
        <f t="shared" ref="E123:G123" si="123">TRIM(MID(SUBSTITUTE($D123,":",REPT(" ",LEN($D123))),(E$1-1)*LEN($D123)+1,LEN($D123)))</f>
        <v>0</v>
      </c>
      <c r="F123" s="10" t="str">
        <f t="shared" si="123"/>
        <v>36</v>
      </c>
      <c r="G123" s="10" t="str">
        <f t="shared" si="123"/>
        <v>15</v>
      </c>
      <c r="H123" s="10">
        <f t="shared" si="2"/>
        <v>2175</v>
      </c>
      <c r="I123" s="11" t="str">
        <f t="array" ref="I123">CONCATENATE(INDEX(Summary!$E$2:$E$100,MATCH(Screencasts!A123,Summary!$B$2:$B$100,0)),"&amp;t=",H123,"s")</f>
        <v>https://www.youtube.com/watch?v=rxJZT0duwfU&amp;t=2175s</v>
      </c>
      <c r="J123" s="12" t="s">
        <v>319</v>
      </c>
    </row>
    <row r="124" spans="1:13" x14ac:dyDescent="0.25">
      <c r="A124" s="6" t="s">
        <v>275</v>
      </c>
      <c r="B124" s="13">
        <v>43425</v>
      </c>
      <c r="C124" s="8" t="s">
        <v>320</v>
      </c>
      <c r="D124" s="9" t="str">
        <f t="shared" si="0"/>
        <v>0:40:35</v>
      </c>
      <c r="E124" s="10" t="str">
        <f t="shared" ref="E124:G124" si="124">TRIM(MID(SUBSTITUTE($D124,":",REPT(" ",LEN($D124))),(E$1-1)*LEN($D124)+1,LEN($D124)))</f>
        <v>0</v>
      </c>
      <c r="F124" s="10" t="str">
        <f t="shared" si="124"/>
        <v>40</v>
      </c>
      <c r="G124" s="10" t="str">
        <f t="shared" si="124"/>
        <v>35</v>
      </c>
      <c r="H124" s="10">
        <f t="shared" si="2"/>
        <v>2435</v>
      </c>
      <c r="I124" s="11" t="str">
        <f t="array" ref="I124">CONCATENATE(INDEX(Summary!$E$2:$E$100,MATCH(Screencasts!A124,Summary!$B$2:$B$100,0)),"&amp;t=",H124,"s")</f>
        <v>https://www.youtube.com/watch?v=rxJZT0duwfU&amp;t=2435s</v>
      </c>
      <c r="J124" s="12" t="s">
        <v>321</v>
      </c>
    </row>
    <row r="125" spans="1:13" x14ac:dyDescent="0.25">
      <c r="A125" s="6" t="s">
        <v>275</v>
      </c>
      <c r="B125" s="13">
        <v>43425</v>
      </c>
      <c r="C125" s="9" t="s">
        <v>322</v>
      </c>
      <c r="D125" s="9" t="str">
        <f t="shared" si="0"/>
        <v>0:42:30</v>
      </c>
      <c r="E125" s="10" t="str">
        <f t="shared" ref="E125:G125" si="125">TRIM(MID(SUBSTITUTE($D125,":",REPT(" ",LEN($D125))),(E$1-1)*LEN($D125)+1,LEN($D125)))</f>
        <v>0</v>
      </c>
      <c r="F125" s="10" t="str">
        <f t="shared" si="125"/>
        <v>42</v>
      </c>
      <c r="G125" s="10" t="str">
        <f t="shared" si="125"/>
        <v>30</v>
      </c>
      <c r="H125" s="10">
        <f t="shared" si="2"/>
        <v>2550</v>
      </c>
      <c r="I125" s="11" t="str">
        <f t="array" ref="I125">CONCATENATE(INDEX(Summary!$E$2:$E$100,MATCH(Screencasts!A125,Summary!$B$2:$B$100,0)),"&amp;t=",H125,"s")</f>
        <v>https://www.youtube.com/watch?v=rxJZT0duwfU&amp;t=2550s</v>
      </c>
      <c r="J125" s="12" t="s">
        <v>323</v>
      </c>
      <c r="K125" s="12" t="s">
        <v>324</v>
      </c>
      <c r="L125" s="12" t="s">
        <v>325</v>
      </c>
      <c r="M125" s="6" t="s">
        <v>291</v>
      </c>
    </row>
    <row r="126" spans="1:13" x14ac:dyDescent="0.25">
      <c r="A126" s="6" t="s">
        <v>275</v>
      </c>
      <c r="B126" s="13">
        <v>43425</v>
      </c>
      <c r="C126" s="8" t="s">
        <v>49</v>
      </c>
      <c r="D126" s="9" t="str">
        <f t="shared" si="0"/>
        <v>0:45:30</v>
      </c>
      <c r="E126" s="10" t="str">
        <f t="shared" ref="E126:G126" si="126">TRIM(MID(SUBSTITUTE($D126,":",REPT(" ",LEN($D126))),(E$1-1)*LEN($D126)+1,LEN($D126)))</f>
        <v>0</v>
      </c>
      <c r="F126" s="10" t="str">
        <f t="shared" si="126"/>
        <v>45</v>
      </c>
      <c r="G126" s="10" t="str">
        <f t="shared" si="126"/>
        <v>30</v>
      </c>
      <c r="H126" s="10">
        <f t="shared" si="2"/>
        <v>2730</v>
      </c>
      <c r="I126" s="11" t="str">
        <f t="array" ref="I126">CONCATENATE(INDEX(Summary!$E$2:$E$100,MATCH(Screencasts!A126,Summary!$B$2:$B$100,0)),"&amp;t=",H126,"s")</f>
        <v>https://www.youtube.com/watch?v=rxJZT0duwfU&amp;t=2730s</v>
      </c>
      <c r="J126" s="12" t="s">
        <v>326</v>
      </c>
    </row>
    <row r="127" spans="1:13" x14ac:dyDescent="0.25">
      <c r="A127" s="6" t="s">
        <v>275</v>
      </c>
      <c r="B127" s="13">
        <v>43425</v>
      </c>
      <c r="C127" s="8" t="s">
        <v>327</v>
      </c>
      <c r="D127" s="9" t="str">
        <f t="shared" si="0"/>
        <v>0:46:20</v>
      </c>
      <c r="E127" s="10" t="str">
        <f t="shared" ref="E127:G127" si="127">TRIM(MID(SUBSTITUTE($D127,":",REPT(" ",LEN($D127))),(E$1-1)*LEN($D127)+1,LEN($D127)))</f>
        <v>0</v>
      </c>
      <c r="F127" s="10" t="str">
        <f t="shared" si="127"/>
        <v>46</v>
      </c>
      <c r="G127" s="10" t="str">
        <f t="shared" si="127"/>
        <v>20</v>
      </c>
      <c r="H127" s="10">
        <f t="shared" si="2"/>
        <v>2780</v>
      </c>
      <c r="I127" s="11" t="str">
        <f t="array" ref="I127">CONCATENATE(INDEX(Summary!$E$2:$E$100,MATCH(Screencasts!A127,Summary!$B$2:$B$100,0)),"&amp;t=",H127,"s")</f>
        <v>https://www.youtube.com/watch?v=rxJZT0duwfU&amp;t=2780s</v>
      </c>
      <c r="J127" s="12" t="s">
        <v>328</v>
      </c>
      <c r="K127" s="12" t="s">
        <v>329</v>
      </c>
      <c r="L127" s="12" t="s">
        <v>330</v>
      </c>
    </row>
    <row r="128" spans="1:13" x14ac:dyDescent="0.25">
      <c r="A128" s="6" t="s">
        <v>275</v>
      </c>
      <c r="B128" s="13">
        <v>43425</v>
      </c>
      <c r="C128" s="8" t="s">
        <v>331</v>
      </c>
      <c r="D128" s="9" t="str">
        <f t="shared" si="0"/>
        <v>0:49:05</v>
      </c>
      <c r="E128" s="10" t="str">
        <f t="shared" ref="E128:G128" si="128">TRIM(MID(SUBSTITUTE($D128,":",REPT(" ",LEN($D128))),(E$1-1)*LEN($D128)+1,LEN($D128)))</f>
        <v>0</v>
      </c>
      <c r="F128" s="10" t="str">
        <f t="shared" si="128"/>
        <v>49</v>
      </c>
      <c r="G128" s="10" t="str">
        <f t="shared" si="128"/>
        <v>05</v>
      </c>
      <c r="H128" s="10">
        <f t="shared" si="2"/>
        <v>2945</v>
      </c>
      <c r="I128" s="11" t="str">
        <f t="array" ref="I128">CONCATENATE(INDEX(Summary!$E$2:$E$100,MATCH(Screencasts!A128,Summary!$B$2:$B$100,0)),"&amp;t=",H128,"s")</f>
        <v>https://www.youtube.com/watch?v=rxJZT0duwfU&amp;t=2945s</v>
      </c>
      <c r="J128" s="6" t="s">
        <v>332</v>
      </c>
      <c r="L128" s="12" t="s">
        <v>333</v>
      </c>
      <c r="M128" s="6" t="s">
        <v>176</v>
      </c>
    </row>
    <row r="129" spans="1:12" x14ac:dyDescent="0.25">
      <c r="A129" s="6" t="s">
        <v>275</v>
      </c>
      <c r="B129" s="13">
        <v>43425</v>
      </c>
      <c r="C129" s="8" t="s">
        <v>334</v>
      </c>
      <c r="D129" s="9" t="str">
        <f t="shared" si="0"/>
        <v>0:51:40</v>
      </c>
      <c r="E129" s="10" t="str">
        <f t="shared" ref="E129:G129" si="129">TRIM(MID(SUBSTITUTE($D129,":",REPT(" ",LEN($D129))),(E$1-1)*LEN($D129)+1,LEN($D129)))</f>
        <v>0</v>
      </c>
      <c r="F129" s="10" t="str">
        <f t="shared" si="129"/>
        <v>51</v>
      </c>
      <c r="G129" s="10" t="str">
        <f t="shared" si="129"/>
        <v>40</v>
      </c>
      <c r="H129" s="10">
        <f t="shared" si="2"/>
        <v>3100</v>
      </c>
      <c r="I129" s="11" t="str">
        <f t="array" ref="I129">CONCATENATE(INDEX(Summary!$E$2:$E$100,MATCH(Screencasts!A129,Summary!$B$2:$B$100,0)),"&amp;t=",H129,"s")</f>
        <v>https://www.youtube.com/watch?v=rxJZT0duwfU&amp;t=3100s</v>
      </c>
      <c r="J129" s="12" t="s">
        <v>335</v>
      </c>
      <c r="K129" s="12" t="s">
        <v>336</v>
      </c>
      <c r="L129" s="12" t="s">
        <v>333</v>
      </c>
    </row>
    <row r="130" spans="1:12" x14ac:dyDescent="0.25">
      <c r="A130" s="6" t="s">
        <v>275</v>
      </c>
      <c r="B130" s="13">
        <v>43425</v>
      </c>
      <c r="C130" s="8" t="s">
        <v>337</v>
      </c>
      <c r="D130" s="9" t="str">
        <f t="shared" si="0"/>
        <v>0:53:00</v>
      </c>
      <c r="E130" s="10" t="str">
        <f t="shared" ref="E130:G130" si="130">TRIM(MID(SUBSTITUTE($D130,":",REPT(" ",LEN($D130))),(E$1-1)*LEN($D130)+1,LEN($D130)))</f>
        <v>0</v>
      </c>
      <c r="F130" s="10" t="str">
        <f t="shared" si="130"/>
        <v>53</v>
      </c>
      <c r="G130" s="10" t="str">
        <f t="shared" si="130"/>
        <v>00</v>
      </c>
      <c r="H130" s="10">
        <f t="shared" si="2"/>
        <v>3180</v>
      </c>
      <c r="I130" s="11" t="str">
        <f t="array" ref="I130">CONCATENATE(INDEX(Summary!$E$2:$E$100,MATCH(Screencasts!A130,Summary!$B$2:$B$100,0)),"&amp;t=",H130,"s")</f>
        <v>https://www.youtube.com/watch?v=rxJZT0duwfU&amp;t=3180s</v>
      </c>
      <c r="J130" s="12" t="s">
        <v>338</v>
      </c>
      <c r="K130" s="12" t="s">
        <v>339</v>
      </c>
    </row>
    <row r="131" spans="1:12" x14ac:dyDescent="0.25">
      <c r="A131" s="6" t="s">
        <v>275</v>
      </c>
      <c r="B131" s="13">
        <v>43425</v>
      </c>
      <c r="C131" s="8" t="s">
        <v>121</v>
      </c>
      <c r="D131" s="9" t="str">
        <f t="shared" si="0"/>
        <v>0:53:25</v>
      </c>
      <c r="E131" s="10" t="str">
        <f t="shared" ref="E131:G131" si="131">TRIM(MID(SUBSTITUTE($D131,":",REPT(" ",LEN($D131))),(E$1-1)*LEN($D131)+1,LEN($D131)))</f>
        <v>0</v>
      </c>
      <c r="F131" s="10" t="str">
        <f t="shared" si="131"/>
        <v>53</v>
      </c>
      <c r="G131" s="10" t="str">
        <f t="shared" si="131"/>
        <v>25</v>
      </c>
      <c r="H131" s="10">
        <f t="shared" si="2"/>
        <v>3205</v>
      </c>
      <c r="I131" s="11" t="str">
        <f t="array" ref="I131">CONCATENATE(INDEX(Summary!$E$2:$E$100,MATCH(Screencasts!A131,Summary!$B$2:$B$100,0)),"&amp;t=",H131,"s")</f>
        <v>https://www.youtube.com/watch?v=rxJZT0duwfU&amp;t=3205s</v>
      </c>
      <c r="J131" s="12" t="s">
        <v>340</v>
      </c>
    </row>
    <row r="132" spans="1:12" x14ac:dyDescent="0.25">
      <c r="A132" s="6" t="s">
        <v>275</v>
      </c>
      <c r="B132" s="13">
        <v>43425</v>
      </c>
      <c r="C132" s="8" t="s">
        <v>341</v>
      </c>
      <c r="D132" s="9" t="str">
        <f t="shared" si="0"/>
        <v>0:55:05</v>
      </c>
      <c r="E132" s="10" t="str">
        <f t="shared" ref="E132:G132" si="132">TRIM(MID(SUBSTITUTE($D132,":",REPT(" ",LEN($D132))),(E$1-1)*LEN($D132)+1,LEN($D132)))</f>
        <v>0</v>
      </c>
      <c r="F132" s="10" t="str">
        <f t="shared" si="132"/>
        <v>55</v>
      </c>
      <c r="G132" s="10" t="str">
        <f t="shared" si="132"/>
        <v>05</v>
      </c>
      <c r="H132" s="10">
        <f t="shared" si="2"/>
        <v>3305</v>
      </c>
      <c r="I132" s="11" t="str">
        <f t="array" ref="I132">CONCATENATE(INDEX(Summary!$E$2:$E$100,MATCH(Screencasts!A132,Summary!$B$2:$B$100,0)),"&amp;t=",H132,"s")</f>
        <v>https://www.youtube.com/watch?v=rxJZT0duwfU&amp;t=3305s</v>
      </c>
      <c r="J132" s="12" t="s">
        <v>342</v>
      </c>
    </row>
    <row r="133" spans="1:12" x14ac:dyDescent="0.25">
      <c r="A133" s="6" t="s">
        <v>275</v>
      </c>
      <c r="B133" s="13">
        <v>43425</v>
      </c>
      <c r="C133" s="8" t="s">
        <v>268</v>
      </c>
      <c r="D133" s="9" t="str">
        <f t="shared" si="0"/>
        <v>0:57:45</v>
      </c>
      <c r="E133" s="10" t="str">
        <f t="shared" ref="E133:G133" si="133">TRIM(MID(SUBSTITUTE($D133,":",REPT(" ",LEN($D133))),(E$1-1)*LEN($D133)+1,LEN($D133)))</f>
        <v>0</v>
      </c>
      <c r="F133" s="10" t="str">
        <f t="shared" si="133"/>
        <v>57</v>
      </c>
      <c r="G133" s="10" t="str">
        <f t="shared" si="133"/>
        <v>45</v>
      </c>
      <c r="H133" s="10">
        <f t="shared" si="2"/>
        <v>3465</v>
      </c>
      <c r="I133" s="11" t="str">
        <f t="array" ref="I133">CONCATENATE(INDEX(Summary!$E$2:$E$100,MATCH(Screencasts!A133,Summary!$B$2:$B$100,0)),"&amp;t=",H133,"s")</f>
        <v>https://www.youtube.com/watch?v=rxJZT0duwfU&amp;t=3465s</v>
      </c>
      <c r="J133" s="12" t="s">
        <v>343</v>
      </c>
      <c r="K133" s="12" t="s">
        <v>336</v>
      </c>
      <c r="L133" s="12" t="s">
        <v>333</v>
      </c>
    </row>
    <row r="134" spans="1:12" x14ac:dyDescent="0.25">
      <c r="A134" s="6" t="s">
        <v>275</v>
      </c>
      <c r="B134" s="13">
        <v>43425</v>
      </c>
      <c r="C134" s="8" t="s">
        <v>344</v>
      </c>
      <c r="D134" s="9" t="str">
        <f t="shared" si="0"/>
        <v>0:58:55</v>
      </c>
      <c r="E134" s="10" t="str">
        <f t="shared" ref="E134:G134" si="134">TRIM(MID(SUBSTITUTE($D134,":",REPT(" ",LEN($D134))),(E$1-1)*LEN($D134)+1,LEN($D134)))</f>
        <v>0</v>
      </c>
      <c r="F134" s="10" t="str">
        <f t="shared" si="134"/>
        <v>58</v>
      </c>
      <c r="G134" s="10" t="str">
        <f t="shared" si="134"/>
        <v>55</v>
      </c>
      <c r="H134" s="10">
        <f t="shared" si="2"/>
        <v>3535</v>
      </c>
      <c r="I134" s="11" t="str">
        <f t="array" ref="I134">CONCATENATE(INDEX(Summary!$E$2:$E$100,MATCH(Screencasts!A134,Summary!$B$2:$B$100,0)),"&amp;t=",H134,"s")</f>
        <v>https://www.youtube.com/watch?v=rxJZT0duwfU&amp;t=3535s</v>
      </c>
      <c r="J134" s="12" t="s">
        <v>345</v>
      </c>
      <c r="L134" s="12" t="s">
        <v>23</v>
      </c>
    </row>
    <row r="135" spans="1:12" x14ac:dyDescent="0.25">
      <c r="A135" s="6" t="s">
        <v>275</v>
      </c>
      <c r="B135" s="13">
        <v>43425</v>
      </c>
      <c r="C135" s="8" t="s">
        <v>346</v>
      </c>
      <c r="D135" s="9" t="str">
        <f t="shared" si="0"/>
        <v>1:00:05</v>
      </c>
      <c r="E135" s="10" t="str">
        <f t="shared" ref="E135:G135" si="135">TRIM(MID(SUBSTITUTE($D135,":",REPT(" ",LEN($D135))),(E$1-1)*LEN($D135)+1,LEN($D135)))</f>
        <v>1</v>
      </c>
      <c r="F135" s="10" t="str">
        <f t="shared" si="135"/>
        <v>00</v>
      </c>
      <c r="G135" s="10" t="str">
        <f t="shared" si="135"/>
        <v>05</v>
      </c>
      <c r="H135" s="10">
        <f t="shared" si="2"/>
        <v>3605</v>
      </c>
      <c r="I135" s="11" t="str">
        <f t="array" ref="I135">CONCATENATE(INDEX(Summary!$E$2:$E$100,MATCH(Screencasts!A135,Summary!$B$2:$B$100,0)),"&amp;t=",H135,"s")</f>
        <v>https://www.youtube.com/watch?v=rxJZT0duwfU&amp;t=3605s</v>
      </c>
      <c r="J135" s="12" t="s">
        <v>216</v>
      </c>
    </row>
    <row r="136" spans="1:12" x14ac:dyDescent="0.25">
      <c r="A136" s="6" t="s">
        <v>347</v>
      </c>
      <c r="B136" s="7">
        <v>43431</v>
      </c>
      <c r="C136" s="8" t="s">
        <v>348</v>
      </c>
      <c r="D136" s="9" t="str">
        <f t="shared" si="0"/>
        <v>0:9:15</v>
      </c>
      <c r="E136" s="10" t="str">
        <f t="shared" ref="E136:G136" si="136">TRIM(MID(SUBSTITUTE($D136,":",REPT(" ",LEN($D136))),(E$1-1)*LEN($D136)+1,LEN($D136)))</f>
        <v>0</v>
      </c>
      <c r="F136" s="10" t="str">
        <f t="shared" si="136"/>
        <v>9</v>
      </c>
      <c r="G136" s="10" t="str">
        <f t="shared" si="136"/>
        <v>15</v>
      </c>
      <c r="H136" s="10">
        <f t="shared" si="2"/>
        <v>555</v>
      </c>
      <c r="I136" s="11" t="str">
        <f t="array" ref="I136">CONCATENATE(INDEX(Summary!$E$2:$E$100,MATCH(Screencasts!A136,Summary!$B$2:$B$100,0)),"&amp;t=",H136,"s")</f>
        <v>https://www.youtube.com/watch?v=kzM-4jMh9Qs&amp;t=555s</v>
      </c>
      <c r="J136" s="12" t="s">
        <v>349</v>
      </c>
      <c r="K136" s="12" t="s">
        <v>106</v>
      </c>
    </row>
    <row r="137" spans="1:12" x14ac:dyDescent="0.25">
      <c r="A137" s="6" t="s">
        <v>347</v>
      </c>
      <c r="B137" s="7">
        <v>43431</v>
      </c>
      <c r="C137" s="8" t="s">
        <v>350</v>
      </c>
      <c r="D137" s="9" t="str">
        <f t="shared" si="0"/>
        <v>0:10:10</v>
      </c>
      <c r="E137" s="10" t="str">
        <f t="shared" ref="E137:G137" si="137">TRIM(MID(SUBSTITUTE($D137,":",REPT(" ",LEN($D137))),(E$1-1)*LEN($D137)+1,LEN($D137)))</f>
        <v>0</v>
      </c>
      <c r="F137" s="10" t="str">
        <f t="shared" si="137"/>
        <v>10</v>
      </c>
      <c r="G137" s="10" t="str">
        <f t="shared" si="137"/>
        <v>10</v>
      </c>
      <c r="H137" s="10">
        <f t="shared" si="2"/>
        <v>610</v>
      </c>
      <c r="I137" s="11" t="str">
        <f t="array" ref="I137">CONCATENATE(INDEX(Summary!$E$2:$E$100,MATCH(Screencasts!A137,Summary!$B$2:$B$100,0)),"&amp;t=",H137,"s")</f>
        <v>https://www.youtube.com/watch?v=kzM-4jMh9Qs&amp;t=610s</v>
      </c>
      <c r="J137" s="12" t="s">
        <v>351</v>
      </c>
      <c r="K137" s="12" t="s">
        <v>234</v>
      </c>
    </row>
    <row r="138" spans="1:12" x14ac:dyDescent="0.25">
      <c r="A138" s="6" t="s">
        <v>347</v>
      </c>
      <c r="B138" s="7">
        <v>43431</v>
      </c>
      <c r="C138" s="8" t="s">
        <v>352</v>
      </c>
      <c r="D138" s="9" t="str">
        <f t="shared" si="0"/>
        <v>0:12:30</v>
      </c>
      <c r="E138" s="10" t="str">
        <f t="shared" ref="E138:G138" si="138">TRIM(MID(SUBSTITUTE($D138,":",REPT(" ",LEN($D138))),(E$1-1)*LEN($D138)+1,LEN($D138)))</f>
        <v>0</v>
      </c>
      <c r="F138" s="10" t="str">
        <f t="shared" si="138"/>
        <v>12</v>
      </c>
      <c r="G138" s="10" t="str">
        <f t="shared" si="138"/>
        <v>30</v>
      </c>
      <c r="H138" s="10">
        <f t="shared" si="2"/>
        <v>750</v>
      </c>
      <c r="I138" s="11" t="str">
        <f t="array" ref="I138">CONCATENATE(INDEX(Summary!$E$2:$E$100,MATCH(Screencasts!A138,Summary!$B$2:$B$100,0)),"&amp;t=",H138,"s")</f>
        <v>https://www.youtube.com/watch?v=kzM-4jMh9Qs&amp;t=750s</v>
      </c>
      <c r="J138" s="12" t="s">
        <v>353</v>
      </c>
      <c r="K138" s="12"/>
    </row>
    <row r="139" spans="1:12" x14ac:dyDescent="0.25">
      <c r="A139" s="6" t="s">
        <v>347</v>
      </c>
      <c r="B139" s="7">
        <v>43431</v>
      </c>
      <c r="C139" s="8" t="s">
        <v>354</v>
      </c>
      <c r="D139" s="9" t="str">
        <f t="shared" si="0"/>
        <v>0:15:40</v>
      </c>
      <c r="E139" s="10" t="str">
        <f t="shared" ref="E139:G139" si="139">TRIM(MID(SUBSTITUTE($D139,":",REPT(" ",LEN($D139))),(E$1-1)*LEN($D139)+1,LEN($D139)))</f>
        <v>0</v>
      </c>
      <c r="F139" s="10" t="str">
        <f t="shared" si="139"/>
        <v>15</v>
      </c>
      <c r="G139" s="10" t="str">
        <f t="shared" si="139"/>
        <v>40</v>
      </c>
      <c r="H139" s="10">
        <f t="shared" si="2"/>
        <v>940</v>
      </c>
      <c r="I139" s="11" t="str">
        <f t="array" ref="I139">CONCATENATE(INDEX(Summary!$E$2:$E$100,MATCH(Screencasts!A139,Summary!$B$2:$B$100,0)),"&amp;t=",H139,"s")</f>
        <v>https://www.youtube.com/watch?v=kzM-4jMh9Qs&amp;t=940s</v>
      </c>
      <c r="J139" s="12" t="s">
        <v>355</v>
      </c>
      <c r="K139" s="12" t="s">
        <v>356</v>
      </c>
      <c r="L139" s="12" t="s">
        <v>23</v>
      </c>
    </row>
    <row r="140" spans="1:12" x14ac:dyDescent="0.25">
      <c r="A140" s="6" t="s">
        <v>347</v>
      </c>
      <c r="B140" s="7">
        <v>43431</v>
      </c>
      <c r="C140" s="8" t="s">
        <v>357</v>
      </c>
      <c r="D140" s="9" t="str">
        <f t="shared" si="0"/>
        <v>0:19:55</v>
      </c>
      <c r="E140" s="10" t="str">
        <f t="shared" ref="E140:G140" si="140">TRIM(MID(SUBSTITUTE($D140,":",REPT(" ",LEN($D140))),(E$1-1)*LEN($D140)+1,LEN($D140)))</f>
        <v>0</v>
      </c>
      <c r="F140" s="10" t="str">
        <f t="shared" si="140"/>
        <v>19</v>
      </c>
      <c r="G140" s="10" t="str">
        <f t="shared" si="140"/>
        <v>55</v>
      </c>
      <c r="H140" s="10">
        <f t="shared" si="2"/>
        <v>1195</v>
      </c>
      <c r="I140" s="11" t="str">
        <f t="array" ref="I140">CONCATENATE(INDEX(Summary!$E$2:$E$100,MATCH(Screencasts!A140,Summary!$B$2:$B$100,0)),"&amp;t=",H140,"s")</f>
        <v>https://www.youtube.com/watch?v=kzM-4jMh9Qs&amp;t=1195s</v>
      </c>
      <c r="J140" s="12" t="s">
        <v>358</v>
      </c>
      <c r="K140" s="12" t="s">
        <v>45</v>
      </c>
    </row>
    <row r="141" spans="1:12" x14ac:dyDescent="0.25">
      <c r="A141" s="6" t="s">
        <v>347</v>
      </c>
      <c r="B141" s="7">
        <v>43431</v>
      </c>
      <c r="C141" s="8" t="s">
        <v>359</v>
      </c>
      <c r="D141" s="9" t="str">
        <f t="shared" si="0"/>
        <v>0:21:35</v>
      </c>
      <c r="E141" s="10" t="str">
        <f t="shared" ref="E141:G141" si="141">TRIM(MID(SUBSTITUTE($D141,":",REPT(" ",LEN($D141))),(E$1-1)*LEN($D141)+1,LEN($D141)))</f>
        <v>0</v>
      </c>
      <c r="F141" s="10" t="str">
        <f t="shared" si="141"/>
        <v>21</v>
      </c>
      <c r="G141" s="10" t="str">
        <f t="shared" si="141"/>
        <v>35</v>
      </c>
      <c r="H141" s="10">
        <f t="shared" si="2"/>
        <v>1295</v>
      </c>
      <c r="I141" s="11" t="str">
        <f t="array" ref="I141">CONCATENATE(INDEX(Summary!$E$2:$E$100,MATCH(Screencasts!A141,Summary!$B$2:$B$100,0)),"&amp;t=",H141,"s")</f>
        <v>https://www.youtube.com/watch?v=kzM-4jMh9Qs&amp;t=1295s</v>
      </c>
      <c r="J141" s="12" t="s">
        <v>360</v>
      </c>
      <c r="K141" s="12" t="s">
        <v>361</v>
      </c>
    </row>
    <row r="142" spans="1:12" x14ac:dyDescent="0.25">
      <c r="A142" s="6" t="s">
        <v>347</v>
      </c>
      <c r="B142" s="7">
        <v>43431</v>
      </c>
      <c r="C142" s="8" t="s">
        <v>362</v>
      </c>
      <c r="D142" s="9" t="str">
        <f t="shared" si="0"/>
        <v>0:27:15</v>
      </c>
      <c r="E142" s="10" t="str">
        <f t="shared" ref="E142:G142" si="142">TRIM(MID(SUBSTITUTE($D142,":",REPT(" ",LEN($D142))),(E$1-1)*LEN($D142)+1,LEN($D142)))</f>
        <v>0</v>
      </c>
      <c r="F142" s="10" t="str">
        <f t="shared" si="142"/>
        <v>27</v>
      </c>
      <c r="G142" s="10" t="str">
        <f t="shared" si="142"/>
        <v>15</v>
      </c>
      <c r="H142" s="10">
        <f t="shared" si="2"/>
        <v>1635</v>
      </c>
      <c r="I142" s="11" t="str">
        <f t="array" ref="I142">CONCATENATE(INDEX(Summary!$E$2:$E$100,MATCH(Screencasts!A142,Summary!$B$2:$B$100,0)),"&amp;t=",H142,"s")</f>
        <v>https://www.youtube.com/watch?v=kzM-4jMh9Qs&amp;t=1635s</v>
      </c>
      <c r="J142" s="12" t="s">
        <v>363</v>
      </c>
      <c r="K142" s="12"/>
    </row>
    <row r="143" spans="1:12" x14ac:dyDescent="0.25">
      <c r="A143" s="6" t="s">
        <v>347</v>
      </c>
      <c r="B143" s="7">
        <v>43431</v>
      </c>
      <c r="C143" s="8" t="s">
        <v>364</v>
      </c>
      <c r="D143" s="9" t="str">
        <f t="shared" si="0"/>
        <v>0:29:05</v>
      </c>
      <c r="E143" s="10" t="str">
        <f t="shared" ref="E143:G143" si="143">TRIM(MID(SUBSTITUTE($D143,":",REPT(" ",LEN($D143))),(E$1-1)*LEN($D143)+1,LEN($D143)))</f>
        <v>0</v>
      </c>
      <c r="F143" s="10" t="str">
        <f t="shared" si="143"/>
        <v>29</v>
      </c>
      <c r="G143" s="10" t="str">
        <f t="shared" si="143"/>
        <v>05</v>
      </c>
      <c r="H143" s="10">
        <f t="shared" si="2"/>
        <v>1745</v>
      </c>
      <c r="I143" s="11" t="str">
        <f t="array" ref="I143">CONCATENATE(INDEX(Summary!$E$2:$E$100,MATCH(Screencasts!A143,Summary!$B$2:$B$100,0)),"&amp;t=",H143,"s")</f>
        <v>https://www.youtube.com/watch?v=kzM-4jMh9Qs&amp;t=1745s</v>
      </c>
      <c r="J143" s="12" t="s">
        <v>365</v>
      </c>
      <c r="K143" s="12" t="s">
        <v>366</v>
      </c>
      <c r="L143" s="12" t="s">
        <v>23</v>
      </c>
    </row>
    <row r="144" spans="1:12" x14ac:dyDescent="0.25">
      <c r="A144" s="6" t="s">
        <v>347</v>
      </c>
      <c r="B144" s="7">
        <v>43431</v>
      </c>
      <c r="C144" s="8" t="s">
        <v>367</v>
      </c>
      <c r="D144" s="9" t="str">
        <f t="shared" si="0"/>
        <v>0:31:15</v>
      </c>
      <c r="E144" s="10" t="str">
        <f t="shared" ref="E144:G144" si="144">TRIM(MID(SUBSTITUTE($D144,":",REPT(" ",LEN($D144))),(E$1-1)*LEN($D144)+1,LEN($D144)))</f>
        <v>0</v>
      </c>
      <c r="F144" s="10" t="str">
        <f t="shared" si="144"/>
        <v>31</v>
      </c>
      <c r="G144" s="10" t="str">
        <f t="shared" si="144"/>
        <v>15</v>
      </c>
      <c r="H144" s="10">
        <f t="shared" si="2"/>
        <v>1875</v>
      </c>
      <c r="I144" s="11" t="str">
        <f t="array" ref="I144">CONCATENATE(INDEX(Summary!$E$2:$E$100,MATCH(Screencasts!A144,Summary!$B$2:$B$100,0)),"&amp;t=",H144,"s")</f>
        <v>https://www.youtube.com/watch?v=kzM-4jMh9Qs&amp;t=1875s</v>
      </c>
      <c r="J144" s="12" t="s">
        <v>368</v>
      </c>
      <c r="K144" s="12" t="s">
        <v>369</v>
      </c>
    </row>
    <row r="145" spans="1:12" x14ac:dyDescent="0.25">
      <c r="A145" s="6" t="s">
        <v>347</v>
      </c>
      <c r="B145" s="7">
        <v>43431</v>
      </c>
      <c r="C145" s="8" t="s">
        <v>370</v>
      </c>
      <c r="D145" s="9" t="str">
        <f t="shared" si="0"/>
        <v>0:34:30</v>
      </c>
      <c r="E145" s="10" t="str">
        <f t="shared" ref="E145:G145" si="145">TRIM(MID(SUBSTITUTE($D145,":",REPT(" ",LEN($D145))),(E$1-1)*LEN($D145)+1,LEN($D145)))</f>
        <v>0</v>
      </c>
      <c r="F145" s="10" t="str">
        <f t="shared" si="145"/>
        <v>34</v>
      </c>
      <c r="G145" s="10" t="str">
        <f t="shared" si="145"/>
        <v>30</v>
      </c>
      <c r="H145" s="10">
        <f t="shared" si="2"/>
        <v>2070</v>
      </c>
      <c r="I145" s="11" t="str">
        <f t="array" ref="I145">CONCATENATE(INDEX(Summary!$E$2:$E$100,MATCH(Screencasts!A145,Summary!$B$2:$B$100,0)),"&amp;t=",H145,"s")</f>
        <v>https://www.youtube.com/watch?v=kzM-4jMh9Qs&amp;t=2070s</v>
      </c>
      <c r="J145" s="12" t="s">
        <v>371</v>
      </c>
      <c r="K145" s="12"/>
    </row>
    <row r="146" spans="1:12" x14ac:dyDescent="0.25">
      <c r="A146" s="6" t="s">
        <v>347</v>
      </c>
      <c r="B146" s="7">
        <v>43431</v>
      </c>
      <c r="C146" s="8" t="s">
        <v>372</v>
      </c>
      <c r="D146" s="9" t="str">
        <f t="shared" si="0"/>
        <v>0:37:00</v>
      </c>
      <c r="E146" s="10" t="str">
        <f t="shared" ref="E146:G146" si="146">TRIM(MID(SUBSTITUTE($D146,":",REPT(" ",LEN($D146))),(E$1-1)*LEN($D146)+1,LEN($D146)))</f>
        <v>0</v>
      </c>
      <c r="F146" s="10" t="str">
        <f t="shared" si="146"/>
        <v>37</v>
      </c>
      <c r="G146" s="10" t="str">
        <f t="shared" si="146"/>
        <v>00</v>
      </c>
      <c r="H146" s="10">
        <f t="shared" si="2"/>
        <v>2220</v>
      </c>
      <c r="I146" s="11" t="str">
        <f t="array" ref="I146">CONCATENATE(INDEX(Summary!$E$2:$E$100,MATCH(Screencasts!A146,Summary!$B$2:$B$100,0)),"&amp;t=",H146,"s")</f>
        <v>https://www.youtube.com/watch?v=kzM-4jMh9Qs&amp;t=2220s</v>
      </c>
      <c r="J146" s="12" t="s">
        <v>373</v>
      </c>
      <c r="K146" s="12" t="s">
        <v>228</v>
      </c>
    </row>
    <row r="147" spans="1:12" x14ac:dyDescent="0.25">
      <c r="A147" s="6" t="s">
        <v>347</v>
      </c>
      <c r="B147" s="7">
        <v>43431</v>
      </c>
      <c r="C147" s="8" t="s">
        <v>374</v>
      </c>
      <c r="D147" s="9" t="str">
        <f t="shared" si="0"/>
        <v>0:38:20</v>
      </c>
      <c r="E147" s="10" t="str">
        <f t="shared" ref="E147:G147" si="147">TRIM(MID(SUBSTITUTE($D147,":",REPT(" ",LEN($D147))),(E$1-1)*LEN($D147)+1,LEN($D147)))</f>
        <v>0</v>
      </c>
      <c r="F147" s="10" t="str">
        <f t="shared" si="147"/>
        <v>38</v>
      </c>
      <c r="G147" s="10" t="str">
        <f t="shared" si="147"/>
        <v>20</v>
      </c>
      <c r="H147" s="10">
        <f t="shared" si="2"/>
        <v>2300</v>
      </c>
      <c r="I147" s="11" t="str">
        <f t="array" ref="I147">CONCATENATE(INDEX(Summary!$E$2:$E$100,MATCH(Screencasts!A147,Summary!$B$2:$B$100,0)),"&amp;t=",H147,"s")</f>
        <v>https://www.youtube.com/watch?v=kzM-4jMh9Qs&amp;t=2300s</v>
      </c>
      <c r="J147" s="12" t="s">
        <v>375</v>
      </c>
      <c r="K147" s="12" t="s">
        <v>228</v>
      </c>
    </row>
    <row r="148" spans="1:12" x14ac:dyDescent="0.25">
      <c r="A148" s="6" t="s">
        <v>347</v>
      </c>
      <c r="B148" s="7">
        <v>43431</v>
      </c>
      <c r="C148" s="8" t="s">
        <v>117</v>
      </c>
      <c r="D148" s="9" t="str">
        <f t="shared" si="0"/>
        <v>0:45:55</v>
      </c>
      <c r="E148" s="10" t="str">
        <f t="shared" ref="E148:G148" si="148">TRIM(MID(SUBSTITUTE($D148,":",REPT(" ",LEN($D148))),(E$1-1)*LEN($D148)+1,LEN($D148)))</f>
        <v>0</v>
      </c>
      <c r="F148" s="10" t="str">
        <f t="shared" si="148"/>
        <v>45</v>
      </c>
      <c r="G148" s="10" t="str">
        <f t="shared" si="148"/>
        <v>55</v>
      </c>
      <c r="H148" s="10">
        <f t="shared" si="2"/>
        <v>2755</v>
      </c>
      <c r="I148" s="11" t="str">
        <f t="array" ref="I148">CONCATENATE(INDEX(Summary!$E$2:$E$100,MATCH(Screencasts!A148,Summary!$B$2:$B$100,0)),"&amp;t=",H148,"s")</f>
        <v>https://www.youtube.com/watch?v=kzM-4jMh9Qs&amp;t=2755s</v>
      </c>
      <c r="J148" s="12" t="s">
        <v>376</v>
      </c>
      <c r="K148" s="12" t="s">
        <v>29</v>
      </c>
    </row>
    <row r="149" spans="1:12" x14ac:dyDescent="0.25">
      <c r="A149" s="6" t="s">
        <v>347</v>
      </c>
      <c r="B149" s="7">
        <v>43431</v>
      </c>
      <c r="C149" s="8" t="s">
        <v>377</v>
      </c>
      <c r="D149" s="9" t="str">
        <f t="shared" si="0"/>
        <v>0:48:35</v>
      </c>
      <c r="E149" s="10" t="str">
        <f t="shared" ref="E149:G149" si="149">TRIM(MID(SUBSTITUTE($D149,":",REPT(" ",LEN($D149))),(E$1-1)*LEN($D149)+1,LEN($D149)))</f>
        <v>0</v>
      </c>
      <c r="F149" s="10" t="str">
        <f t="shared" si="149"/>
        <v>48</v>
      </c>
      <c r="G149" s="10" t="str">
        <f t="shared" si="149"/>
        <v>35</v>
      </c>
      <c r="H149" s="10">
        <f t="shared" si="2"/>
        <v>2915</v>
      </c>
      <c r="I149" s="11" t="str">
        <f t="array" ref="I149">CONCATENATE(INDEX(Summary!$E$2:$E$100,MATCH(Screencasts!A149,Summary!$B$2:$B$100,0)),"&amp;t=",H149,"s")</f>
        <v>https://www.youtube.com/watch?v=kzM-4jMh9Qs&amp;t=2915s</v>
      </c>
      <c r="J149" s="12" t="s">
        <v>378</v>
      </c>
      <c r="K149" s="12" t="s">
        <v>379</v>
      </c>
    </row>
    <row r="150" spans="1:12" x14ac:dyDescent="0.25">
      <c r="A150" s="6" t="s">
        <v>347</v>
      </c>
      <c r="B150" s="7">
        <v>43431</v>
      </c>
      <c r="C150" s="8" t="s">
        <v>380</v>
      </c>
      <c r="D150" s="9" t="str">
        <f t="shared" si="0"/>
        <v>0:50:30</v>
      </c>
      <c r="E150" s="10" t="str">
        <f t="shared" ref="E150:G150" si="150">TRIM(MID(SUBSTITUTE($D150,":",REPT(" ",LEN($D150))),(E$1-1)*LEN($D150)+1,LEN($D150)))</f>
        <v>0</v>
      </c>
      <c r="F150" s="10" t="str">
        <f t="shared" si="150"/>
        <v>50</v>
      </c>
      <c r="G150" s="10" t="str">
        <f t="shared" si="150"/>
        <v>30</v>
      </c>
      <c r="H150" s="10">
        <f t="shared" si="2"/>
        <v>3030</v>
      </c>
      <c r="I150" s="11" t="str">
        <f t="array" ref="I150">CONCATENATE(INDEX(Summary!$E$2:$E$100,MATCH(Screencasts!A150,Summary!$B$2:$B$100,0)),"&amp;t=",H150,"s")</f>
        <v>https://www.youtube.com/watch?v=kzM-4jMh9Qs&amp;t=3030s</v>
      </c>
      <c r="J150" s="12" t="s">
        <v>381</v>
      </c>
      <c r="K150" s="12"/>
    </row>
    <row r="151" spans="1:12" x14ac:dyDescent="0.25">
      <c r="A151" s="6" t="s">
        <v>347</v>
      </c>
      <c r="B151" s="7">
        <v>43431</v>
      </c>
      <c r="C151" s="8" t="s">
        <v>58</v>
      </c>
      <c r="D151" s="9" t="str">
        <f t="shared" si="0"/>
        <v>0:51:10</v>
      </c>
      <c r="E151" s="10" t="str">
        <f t="shared" ref="E151:G151" si="151">TRIM(MID(SUBSTITUTE($D151,":",REPT(" ",LEN($D151))),(E$1-1)*LEN($D151)+1,LEN($D151)))</f>
        <v>0</v>
      </c>
      <c r="F151" s="10" t="str">
        <f t="shared" si="151"/>
        <v>51</v>
      </c>
      <c r="G151" s="10" t="str">
        <f t="shared" si="151"/>
        <v>10</v>
      </c>
      <c r="H151" s="10">
        <f t="shared" si="2"/>
        <v>3070</v>
      </c>
      <c r="I151" s="11" t="str">
        <f t="array" ref="I151">CONCATENATE(INDEX(Summary!$E$2:$E$100,MATCH(Screencasts!A151,Summary!$B$2:$B$100,0)),"&amp;t=",H151,"s")</f>
        <v>https://www.youtube.com/watch?v=kzM-4jMh9Qs&amp;t=3070s</v>
      </c>
      <c r="J151" s="12" t="s">
        <v>382</v>
      </c>
      <c r="K151" s="12" t="s">
        <v>383</v>
      </c>
      <c r="L151" s="12" t="s">
        <v>64</v>
      </c>
    </row>
    <row r="152" spans="1:12" x14ac:dyDescent="0.25">
      <c r="A152" s="6" t="s">
        <v>347</v>
      </c>
      <c r="B152" s="7">
        <v>43431</v>
      </c>
      <c r="C152" s="8" t="s">
        <v>384</v>
      </c>
      <c r="D152" s="9" t="str">
        <f t="shared" si="0"/>
        <v>0:52:05</v>
      </c>
      <c r="E152" s="10" t="str">
        <f t="shared" ref="E152:G152" si="152">TRIM(MID(SUBSTITUTE($D152,":",REPT(" ",LEN($D152))),(E$1-1)*LEN($D152)+1,LEN($D152)))</f>
        <v>0</v>
      </c>
      <c r="F152" s="10" t="str">
        <f t="shared" si="152"/>
        <v>52</v>
      </c>
      <c r="G152" s="10" t="str">
        <f t="shared" si="152"/>
        <v>05</v>
      </c>
      <c r="H152" s="10">
        <f t="shared" si="2"/>
        <v>3125</v>
      </c>
      <c r="I152" s="11" t="str">
        <f t="array" ref="I152">CONCATENATE(INDEX(Summary!$E$2:$E$100,MATCH(Screencasts!A152,Summary!$B$2:$B$100,0)),"&amp;t=",H152,"s")</f>
        <v>https://www.youtube.com/watch?v=kzM-4jMh9Qs&amp;t=3125s</v>
      </c>
      <c r="J152" s="12" t="s">
        <v>385</v>
      </c>
      <c r="K152" s="12" t="s">
        <v>383</v>
      </c>
      <c r="L152" s="12" t="s">
        <v>64</v>
      </c>
    </row>
    <row r="153" spans="1:12" x14ac:dyDescent="0.25">
      <c r="A153" s="6" t="s">
        <v>347</v>
      </c>
      <c r="B153" s="7">
        <v>43431</v>
      </c>
      <c r="C153" s="8" t="s">
        <v>386</v>
      </c>
      <c r="D153" s="9" t="str">
        <f t="shared" si="0"/>
        <v>0:54:40</v>
      </c>
      <c r="E153" s="10" t="str">
        <f t="shared" ref="E153:G153" si="153">TRIM(MID(SUBSTITUTE($D153,":",REPT(" ",LEN($D153))),(E$1-1)*LEN($D153)+1,LEN($D153)))</f>
        <v>0</v>
      </c>
      <c r="F153" s="10" t="str">
        <f t="shared" si="153"/>
        <v>54</v>
      </c>
      <c r="G153" s="10" t="str">
        <f t="shared" si="153"/>
        <v>40</v>
      </c>
      <c r="H153" s="10">
        <f t="shared" si="2"/>
        <v>3280</v>
      </c>
      <c r="I153" s="11" t="str">
        <f t="array" ref="I153">CONCATENATE(INDEX(Summary!$E$2:$E$100,MATCH(Screencasts!A153,Summary!$B$2:$B$100,0)),"&amp;t=",H153,"s")</f>
        <v>https://www.youtube.com/watch?v=kzM-4jMh9Qs&amp;t=3280s</v>
      </c>
      <c r="J153" s="12" t="s">
        <v>387</v>
      </c>
      <c r="K153" s="12"/>
    </row>
    <row r="154" spans="1:12" x14ac:dyDescent="0.25">
      <c r="A154" s="6" t="s">
        <v>347</v>
      </c>
      <c r="B154" s="7">
        <v>43431</v>
      </c>
      <c r="C154" s="8" t="s">
        <v>341</v>
      </c>
      <c r="D154" s="9" t="str">
        <f t="shared" si="0"/>
        <v>0:55:05</v>
      </c>
      <c r="E154" s="10" t="str">
        <f t="shared" ref="E154:G154" si="154">TRIM(MID(SUBSTITUTE($D154,":",REPT(" ",LEN($D154))),(E$1-1)*LEN($D154)+1,LEN($D154)))</f>
        <v>0</v>
      </c>
      <c r="F154" s="10" t="str">
        <f t="shared" si="154"/>
        <v>55</v>
      </c>
      <c r="G154" s="10" t="str">
        <f t="shared" si="154"/>
        <v>05</v>
      </c>
      <c r="H154" s="10">
        <f t="shared" si="2"/>
        <v>3305</v>
      </c>
      <c r="I154" s="11" t="str">
        <f t="array" ref="I154">CONCATENATE(INDEX(Summary!$E$2:$E$100,MATCH(Screencasts!A154,Summary!$B$2:$B$100,0)),"&amp;t=",H154,"s")</f>
        <v>https://www.youtube.com/watch?v=kzM-4jMh9Qs&amp;t=3305s</v>
      </c>
      <c r="J154" s="12" t="s">
        <v>388</v>
      </c>
      <c r="K154" s="12"/>
    </row>
    <row r="155" spans="1:12" x14ac:dyDescent="0.25">
      <c r="A155" s="6" t="s">
        <v>347</v>
      </c>
      <c r="B155" s="7">
        <v>43431</v>
      </c>
      <c r="C155" s="8" t="s">
        <v>389</v>
      </c>
      <c r="D155" s="9" t="str">
        <f t="shared" si="0"/>
        <v>0:56:00</v>
      </c>
      <c r="E155" s="10" t="str">
        <f t="shared" ref="E155:G155" si="155">TRIM(MID(SUBSTITUTE($D155,":",REPT(" ",LEN($D155))),(E$1-1)*LEN($D155)+1,LEN($D155)))</f>
        <v>0</v>
      </c>
      <c r="F155" s="10" t="str">
        <f t="shared" si="155"/>
        <v>56</v>
      </c>
      <c r="G155" s="10" t="str">
        <f t="shared" si="155"/>
        <v>00</v>
      </c>
      <c r="H155" s="10">
        <f t="shared" si="2"/>
        <v>3360</v>
      </c>
      <c r="I155" s="11" t="str">
        <f t="array" ref="I155">CONCATENATE(INDEX(Summary!$E$2:$E$100,MATCH(Screencasts!A155,Summary!$B$2:$B$100,0)),"&amp;t=",H155,"s")</f>
        <v>https://www.youtube.com/watch?v=kzM-4jMh9Qs&amp;t=3360s</v>
      </c>
      <c r="J155" s="12" t="s">
        <v>390</v>
      </c>
      <c r="K155" s="12"/>
    </row>
    <row r="156" spans="1:12" x14ac:dyDescent="0.25">
      <c r="A156" s="6" t="s">
        <v>347</v>
      </c>
      <c r="B156" s="7">
        <v>43431</v>
      </c>
      <c r="C156" s="8" t="s">
        <v>391</v>
      </c>
      <c r="D156" s="9" t="str">
        <f t="shared" si="0"/>
        <v>1:02:15</v>
      </c>
      <c r="E156" s="10" t="str">
        <f t="shared" ref="E156:G156" si="156">TRIM(MID(SUBSTITUTE($D156,":",REPT(" ",LEN($D156))),(E$1-1)*LEN($D156)+1,LEN($D156)))</f>
        <v>1</v>
      </c>
      <c r="F156" s="10" t="str">
        <f t="shared" si="156"/>
        <v>02</v>
      </c>
      <c r="G156" s="10" t="str">
        <f t="shared" si="156"/>
        <v>15</v>
      </c>
      <c r="H156" s="10">
        <f t="shared" si="2"/>
        <v>3735</v>
      </c>
      <c r="I156" s="11" t="str">
        <f t="array" ref="I156">CONCATENATE(INDEX(Summary!$E$2:$E$100,MATCH(Screencasts!A156,Summary!$B$2:$B$100,0)),"&amp;t=",H156,"s")</f>
        <v>https://www.youtube.com/watch?v=kzM-4jMh9Qs&amp;t=3735s</v>
      </c>
      <c r="J156" s="12" t="s">
        <v>392</v>
      </c>
      <c r="K156" s="12"/>
    </row>
    <row r="157" spans="1:12" x14ac:dyDescent="0.25">
      <c r="A157" s="6" t="s">
        <v>347</v>
      </c>
      <c r="B157" s="7">
        <v>43431</v>
      </c>
      <c r="C157" s="8" t="s">
        <v>213</v>
      </c>
      <c r="D157" s="9" t="str">
        <f t="shared" si="0"/>
        <v>1:04:35</v>
      </c>
      <c r="E157" s="10" t="str">
        <f t="shared" ref="E157:G157" si="157">TRIM(MID(SUBSTITUTE($D157,":",REPT(" ",LEN($D157))),(E$1-1)*LEN($D157)+1,LEN($D157)))</f>
        <v>1</v>
      </c>
      <c r="F157" s="10" t="str">
        <f t="shared" si="157"/>
        <v>04</v>
      </c>
      <c r="G157" s="10" t="str">
        <f t="shared" si="157"/>
        <v>35</v>
      </c>
      <c r="H157" s="10">
        <f t="shared" si="2"/>
        <v>3875</v>
      </c>
      <c r="I157" s="11" t="str">
        <f t="array" ref="I157">CONCATENATE(INDEX(Summary!$E$2:$E$100,MATCH(Screencasts!A157,Summary!$B$2:$B$100,0)),"&amp;t=",H157,"s")</f>
        <v>https://www.youtube.com/watch?v=kzM-4jMh9Qs&amp;t=3875s</v>
      </c>
      <c r="J157" s="12" t="s">
        <v>393</v>
      </c>
      <c r="K157" s="12" t="s">
        <v>394</v>
      </c>
    </row>
    <row r="158" spans="1:12" x14ac:dyDescent="0.25">
      <c r="A158" s="6" t="s">
        <v>347</v>
      </c>
      <c r="B158" s="7">
        <v>43431</v>
      </c>
      <c r="C158" s="8" t="s">
        <v>68</v>
      </c>
      <c r="D158" s="9" t="str">
        <f t="shared" si="0"/>
        <v>1:04:50</v>
      </c>
      <c r="E158" s="10" t="str">
        <f t="shared" ref="E158:G158" si="158">TRIM(MID(SUBSTITUTE($D158,":",REPT(" ",LEN($D158))),(E$1-1)*LEN($D158)+1,LEN($D158)))</f>
        <v>1</v>
      </c>
      <c r="F158" s="10" t="str">
        <f t="shared" si="158"/>
        <v>04</v>
      </c>
      <c r="G158" s="10" t="str">
        <f t="shared" si="158"/>
        <v>50</v>
      </c>
      <c r="H158" s="10">
        <f t="shared" si="2"/>
        <v>3890</v>
      </c>
      <c r="I158" s="11" t="str">
        <f t="array" ref="I158">CONCATENATE(INDEX(Summary!$E$2:$E$100,MATCH(Screencasts!A158,Summary!$B$2:$B$100,0)),"&amp;t=",H158,"s")</f>
        <v>https://www.youtube.com/watch?v=kzM-4jMh9Qs&amp;t=3890s</v>
      </c>
      <c r="J158" s="12" t="s">
        <v>395</v>
      </c>
      <c r="K158" s="12" t="s">
        <v>396</v>
      </c>
    </row>
    <row r="159" spans="1:12" x14ac:dyDescent="0.25">
      <c r="A159" s="6" t="s">
        <v>347</v>
      </c>
      <c r="B159" s="7">
        <v>43431</v>
      </c>
      <c r="C159" s="8" t="s">
        <v>397</v>
      </c>
      <c r="D159" s="9" t="str">
        <f t="shared" si="0"/>
        <v>1:05:35</v>
      </c>
      <c r="E159" s="10" t="str">
        <f t="shared" ref="E159:G159" si="159">TRIM(MID(SUBSTITUTE($D159,":",REPT(" ",LEN($D159))),(E$1-1)*LEN($D159)+1,LEN($D159)))</f>
        <v>1</v>
      </c>
      <c r="F159" s="10" t="str">
        <f t="shared" si="159"/>
        <v>05</v>
      </c>
      <c r="G159" s="10" t="str">
        <f t="shared" si="159"/>
        <v>35</v>
      </c>
      <c r="H159" s="10">
        <f t="shared" si="2"/>
        <v>3935</v>
      </c>
      <c r="I159" s="11" t="str">
        <f t="array" ref="I159">CONCATENATE(INDEX(Summary!$E$2:$E$100,MATCH(Screencasts!A159,Summary!$B$2:$B$100,0)),"&amp;t=",H159,"s")</f>
        <v>https://www.youtube.com/watch?v=kzM-4jMh9Qs&amp;t=3935s</v>
      </c>
      <c r="J159" s="12" t="s">
        <v>398</v>
      </c>
      <c r="K159" s="12"/>
    </row>
    <row r="160" spans="1:12" x14ac:dyDescent="0.25">
      <c r="A160" s="6" t="s">
        <v>347</v>
      </c>
      <c r="B160" s="7">
        <v>43431</v>
      </c>
      <c r="C160" s="8" t="s">
        <v>399</v>
      </c>
      <c r="D160" s="9" t="str">
        <f t="shared" si="0"/>
        <v>1:09:10</v>
      </c>
      <c r="E160" s="10" t="str">
        <f t="shared" ref="E160:G160" si="160">TRIM(MID(SUBSTITUTE($D160,":",REPT(" ",LEN($D160))),(E$1-1)*LEN($D160)+1,LEN($D160)))</f>
        <v>1</v>
      </c>
      <c r="F160" s="10" t="str">
        <f t="shared" si="160"/>
        <v>09</v>
      </c>
      <c r="G160" s="10" t="str">
        <f t="shared" si="160"/>
        <v>10</v>
      </c>
      <c r="H160" s="10">
        <f t="shared" si="2"/>
        <v>4150</v>
      </c>
      <c r="I160" s="11" t="str">
        <f t="array" ref="I160">CONCATENATE(INDEX(Summary!$E$2:$E$100,MATCH(Screencasts!A160,Summary!$B$2:$B$100,0)),"&amp;t=",H160,"s")</f>
        <v>https://www.youtube.com/watch?v=kzM-4jMh9Qs&amp;t=4150s</v>
      </c>
      <c r="J160" s="12" t="s">
        <v>216</v>
      </c>
      <c r="K160" s="12"/>
    </row>
    <row r="161" spans="1:12" x14ac:dyDescent="0.25">
      <c r="A161" s="12" t="s">
        <v>400</v>
      </c>
      <c r="B161" s="7">
        <v>43438</v>
      </c>
      <c r="C161" s="8" t="s">
        <v>401</v>
      </c>
      <c r="D161" s="9" t="str">
        <f t="shared" si="0"/>
        <v>0:5:40</v>
      </c>
      <c r="E161" s="10" t="str">
        <f t="shared" ref="E161:G161" si="161">TRIM(MID(SUBSTITUTE($D161,":",REPT(" ",LEN($D161))),(E$1-1)*LEN($D161)+1,LEN($D161)))</f>
        <v>0</v>
      </c>
      <c r="F161" s="10" t="str">
        <f t="shared" si="161"/>
        <v>5</v>
      </c>
      <c r="G161" s="10" t="str">
        <f t="shared" si="161"/>
        <v>40</v>
      </c>
      <c r="H161" s="10">
        <f t="shared" si="2"/>
        <v>340</v>
      </c>
      <c r="I161" s="11" t="str">
        <f t="array" ref="I161">CONCATENATE(INDEX(Summary!$E$2:$E$100,MATCH(Screencasts!A161,Summary!$B$2:$B$100,0)),"&amp;t=",H161,"s")</f>
        <v>https://www.youtube.com/watch?v=C69QyycHsgE&amp;t=340s</v>
      </c>
      <c r="J161" s="12" t="s">
        <v>402</v>
      </c>
      <c r="K161" s="12" t="s">
        <v>403</v>
      </c>
    </row>
    <row r="162" spans="1:12" x14ac:dyDescent="0.25">
      <c r="A162" s="12" t="s">
        <v>400</v>
      </c>
      <c r="B162" s="7">
        <v>43438</v>
      </c>
      <c r="C162" s="8" t="s">
        <v>404</v>
      </c>
      <c r="D162" s="9" t="str">
        <f t="shared" si="0"/>
        <v>0:6:55</v>
      </c>
      <c r="E162" s="10" t="str">
        <f t="shared" ref="E162:G162" si="162">TRIM(MID(SUBSTITUTE($D162,":",REPT(" ",LEN($D162))),(E$1-1)*LEN($D162)+1,LEN($D162)))</f>
        <v>0</v>
      </c>
      <c r="F162" s="10" t="str">
        <f t="shared" si="162"/>
        <v>6</v>
      </c>
      <c r="G162" s="10" t="str">
        <f t="shared" si="162"/>
        <v>55</v>
      </c>
      <c r="H162" s="10">
        <f t="shared" si="2"/>
        <v>415</v>
      </c>
      <c r="I162" s="11" t="str">
        <f t="array" ref="I162">CONCATENATE(INDEX(Summary!$E$2:$E$100,MATCH(Screencasts!A162,Summary!$B$2:$B$100,0)),"&amp;t=",H162,"s")</f>
        <v>https://www.youtube.com/watch?v=C69QyycHsgE&amp;t=415s</v>
      </c>
      <c r="J162" s="12" t="s">
        <v>405</v>
      </c>
      <c r="K162" s="12" t="s">
        <v>302</v>
      </c>
    </row>
    <row r="163" spans="1:12" x14ac:dyDescent="0.25">
      <c r="A163" s="12" t="s">
        <v>400</v>
      </c>
      <c r="B163" s="7">
        <v>43438</v>
      </c>
      <c r="C163" s="8" t="s">
        <v>406</v>
      </c>
      <c r="D163" s="9" t="str">
        <f t="shared" si="0"/>
        <v>0:8:10</v>
      </c>
      <c r="E163" s="10" t="str">
        <f t="shared" ref="E163:G163" si="163">TRIM(MID(SUBSTITUTE($D163,":",REPT(" ",LEN($D163))),(E$1-1)*LEN($D163)+1,LEN($D163)))</f>
        <v>0</v>
      </c>
      <c r="F163" s="10" t="str">
        <f t="shared" si="163"/>
        <v>8</v>
      </c>
      <c r="G163" s="10" t="str">
        <f t="shared" si="163"/>
        <v>10</v>
      </c>
      <c r="H163" s="10">
        <f t="shared" si="2"/>
        <v>490</v>
      </c>
      <c r="I163" s="11" t="str">
        <f t="array" ref="I163">CONCATENATE(INDEX(Summary!$E$2:$E$100,MATCH(Screencasts!A163,Summary!$B$2:$B$100,0)),"&amp;t=",H163,"s")</f>
        <v>https://www.youtube.com/watch?v=C69QyycHsgE&amp;t=490s</v>
      </c>
      <c r="J163" s="12" t="s">
        <v>407</v>
      </c>
    </row>
    <row r="164" spans="1:12" x14ac:dyDescent="0.25">
      <c r="A164" s="12" t="s">
        <v>400</v>
      </c>
      <c r="B164" s="7">
        <v>43438</v>
      </c>
      <c r="C164" s="8" t="s">
        <v>408</v>
      </c>
      <c r="D164" s="9" t="str">
        <f t="shared" si="0"/>
        <v>0:9:00</v>
      </c>
      <c r="E164" s="10" t="str">
        <f t="shared" ref="E164:G164" si="164">TRIM(MID(SUBSTITUTE($D164,":",REPT(" ",LEN($D164))),(E$1-1)*LEN($D164)+1,LEN($D164)))</f>
        <v>0</v>
      </c>
      <c r="F164" s="10" t="str">
        <f t="shared" si="164"/>
        <v>9</v>
      </c>
      <c r="G164" s="10" t="str">
        <f t="shared" si="164"/>
        <v>00</v>
      </c>
      <c r="H164" s="10">
        <f t="shared" si="2"/>
        <v>540</v>
      </c>
      <c r="I164" s="11" t="str">
        <f t="array" ref="I164">CONCATENATE(INDEX(Summary!$E$2:$E$100,MATCH(Screencasts!A164,Summary!$B$2:$B$100,0)),"&amp;t=",H164,"s")</f>
        <v>https://www.youtube.com/watch?v=C69QyycHsgE&amp;t=540s</v>
      </c>
      <c r="J164" s="12" t="s">
        <v>409</v>
      </c>
      <c r="K164" s="12" t="s">
        <v>410</v>
      </c>
    </row>
    <row r="165" spans="1:12" x14ac:dyDescent="0.25">
      <c r="A165" s="12" t="s">
        <v>400</v>
      </c>
      <c r="B165" s="7">
        <v>43438</v>
      </c>
      <c r="C165" s="8" t="s">
        <v>133</v>
      </c>
      <c r="D165" s="9" t="str">
        <f t="shared" si="0"/>
        <v>0:9:50</v>
      </c>
      <c r="E165" s="10" t="str">
        <f t="shared" ref="E165:G165" si="165">TRIM(MID(SUBSTITUTE($D165,":",REPT(" ",LEN($D165))),(E$1-1)*LEN($D165)+1,LEN($D165)))</f>
        <v>0</v>
      </c>
      <c r="F165" s="10" t="str">
        <f t="shared" si="165"/>
        <v>9</v>
      </c>
      <c r="G165" s="10" t="str">
        <f t="shared" si="165"/>
        <v>50</v>
      </c>
      <c r="H165" s="10">
        <f t="shared" si="2"/>
        <v>590</v>
      </c>
      <c r="I165" s="11" t="str">
        <f t="array" ref="I165">CONCATENATE(INDEX(Summary!$E$2:$E$100,MATCH(Screencasts!A165,Summary!$B$2:$B$100,0)),"&amp;t=",H165,"s")</f>
        <v>https://www.youtube.com/watch?v=C69QyycHsgE&amp;t=590s</v>
      </c>
      <c r="J165" s="12" t="s">
        <v>411</v>
      </c>
    </row>
    <row r="166" spans="1:12" x14ac:dyDescent="0.25">
      <c r="A166" s="12" t="s">
        <v>400</v>
      </c>
      <c r="B166" s="7">
        <v>43438</v>
      </c>
      <c r="C166" s="8" t="s">
        <v>412</v>
      </c>
      <c r="D166" s="9" t="str">
        <f t="shared" si="0"/>
        <v>0:12:05</v>
      </c>
      <c r="E166" s="10" t="str">
        <f t="shared" ref="E166:G166" si="166">TRIM(MID(SUBSTITUTE($D166,":",REPT(" ",LEN($D166))),(E$1-1)*LEN($D166)+1,LEN($D166)))</f>
        <v>0</v>
      </c>
      <c r="F166" s="10" t="str">
        <f t="shared" si="166"/>
        <v>12</v>
      </c>
      <c r="G166" s="10" t="str">
        <f t="shared" si="166"/>
        <v>05</v>
      </c>
      <c r="H166" s="10">
        <f t="shared" si="2"/>
        <v>725</v>
      </c>
      <c r="I166" s="11" t="str">
        <f t="array" ref="I166">CONCATENATE(INDEX(Summary!$E$2:$E$100,MATCH(Screencasts!A166,Summary!$B$2:$B$100,0)),"&amp;t=",H166,"s")</f>
        <v>https://www.youtube.com/watch?v=C69QyycHsgE&amp;t=725s</v>
      </c>
      <c r="J166" s="12" t="s">
        <v>413</v>
      </c>
      <c r="K166" s="12" t="s">
        <v>414</v>
      </c>
    </row>
    <row r="167" spans="1:12" x14ac:dyDescent="0.25">
      <c r="A167" s="12" t="s">
        <v>400</v>
      </c>
      <c r="B167" s="7">
        <v>43438</v>
      </c>
      <c r="C167" s="8" t="s">
        <v>415</v>
      </c>
      <c r="D167" s="9" t="str">
        <f t="shared" si="0"/>
        <v>0:12:35</v>
      </c>
      <c r="E167" s="10" t="str">
        <f t="shared" ref="E167:G167" si="167">TRIM(MID(SUBSTITUTE($D167,":",REPT(" ",LEN($D167))),(E$1-1)*LEN($D167)+1,LEN($D167)))</f>
        <v>0</v>
      </c>
      <c r="F167" s="10" t="str">
        <f t="shared" si="167"/>
        <v>12</v>
      </c>
      <c r="G167" s="10" t="str">
        <f t="shared" si="167"/>
        <v>35</v>
      </c>
      <c r="H167" s="10">
        <f t="shared" si="2"/>
        <v>755</v>
      </c>
      <c r="I167" s="11" t="str">
        <f t="array" ref="I167">CONCATENATE(INDEX(Summary!$E$2:$E$100,MATCH(Screencasts!A167,Summary!$B$2:$B$100,0)),"&amp;t=",H167,"s")</f>
        <v>https://www.youtube.com/watch?v=C69QyycHsgE&amp;t=755s</v>
      </c>
      <c r="J167" s="12" t="s">
        <v>416</v>
      </c>
      <c r="K167" s="12" t="s">
        <v>417</v>
      </c>
    </row>
    <row r="168" spans="1:12" x14ac:dyDescent="0.25">
      <c r="A168" s="12" t="s">
        <v>400</v>
      </c>
      <c r="B168" s="7">
        <v>43438</v>
      </c>
      <c r="C168" s="8" t="s">
        <v>93</v>
      </c>
      <c r="D168" s="9" t="str">
        <f t="shared" si="0"/>
        <v>0:14:35</v>
      </c>
      <c r="E168" s="10" t="str">
        <f t="shared" ref="E168:G168" si="168">TRIM(MID(SUBSTITUTE($D168,":",REPT(" ",LEN($D168))),(E$1-1)*LEN($D168)+1,LEN($D168)))</f>
        <v>0</v>
      </c>
      <c r="F168" s="10" t="str">
        <f t="shared" si="168"/>
        <v>14</v>
      </c>
      <c r="G168" s="10" t="str">
        <f t="shared" si="168"/>
        <v>35</v>
      </c>
      <c r="H168" s="10">
        <f t="shared" si="2"/>
        <v>875</v>
      </c>
      <c r="I168" s="11" t="str">
        <f t="array" ref="I168">CONCATENATE(INDEX(Summary!$E$2:$E$100,MATCH(Screencasts!A168,Summary!$B$2:$B$100,0)),"&amp;t=",H168,"s")</f>
        <v>https://www.youtube.com/watch?v=C69QyycHsgE&amp;t=875s</v>
      </c>
      <c r="J168" s="12" t="s">
        <v>418</v>
      </c>
    </row>
    <row r="169" spans="1:12" x14ac:dyDescent="0.25">
      <c r="A169" s="12" t="s">
        <v>400</v>
      </c>
      <c r="B169" s="7">
        <v>43438</v>
      </c>
      <c r="C169" s="8" t="s">
        <v>419</v>
      </c>
      <c r="D169" s="9" t="str">
        <f t="shared" si="0"/>
        <v>0:16:00</v>
      </c>
      <c r="E169" s="10" t="str">
        <f t="shared" ref="E169:G169" si="169">TRIM(MID(SUBSTITUTE($D169,":",REPT(" ",LEN($D169))),(E$1-1)*LEN($D169)+1,LEN($D169)))</f>
        <v>0</v>
      </c>
      <c r="F169" s="10" t="str">
        <f t="shared" si="169"/>
        <v>16</v>
      </c>
      <c r="G169" s="10" t="str">
        <f t="shared" si="169"/>
        <v>00</v>
      </c>
      <c r="H169" s="10">
        <f t="shared" si="2"/>
        <v>960</v>
      </c>
      <c r="I169" s="11" t="str">
        <f t="array" ref="I169">CONCATENATE(INDEX(Summary!$E$2:$E$100,MATCH(Screencasts!A169,Summary!$B$2:$B$100,0)),"&amp;t=",H169,"s")</f>
        <v>https://www.youtube.com/watch?v=C69QyycHsgE&amp;t=960s</v>
      </c>
      <c r="J169" s="12" t="s">
        <v>420</v>
      </c>
    </row>
    <row r="170" spans="1:12" x14ac:dyDescent="0.25">
      <c r="A170" s="12" t="s">
        <v>400</v>
      </c>
      <c r="B170" s="7">
        <v>43438</v>
      </c>
      <c r="C170" s="8" t="s">
        <v>421</v>
      </c>
      <c r="D170" s="9" t="str">
        <f t="shared" si="0"/>
        <v>0:16:40</v>
      </c>
      <c r="E170" s="10" t="str">
        <f t="shared" ref="E170:G170" si="170">TRIM(MID(SUBSTITUTE($D170,":",REPT(" ",LEN($D170))),(E$1-1)*LEN($D170)+1,LEN($D170)))</f>
        <v>0</v>
      </c>
      <c r="F170" s="10" t="str">
        <f t="shared" si="170"/>
        <v>16</v>
      </c>
      <c r="G170" s="10" t="str">
        <f t="shared" si="170"/>
        <v>40</v>
      </c>
      <c r="H170" s="10">
        <f t="shared" si="2"/>
        <v>1000</v>
      </c>
      <c r="I170" s="11" t="str">
        <f t="array" ref="I170">CONCATENATE(INDEX(Summary!$E$2:$E$100,MATCH(Screencasts!A170,Summary!$B$2:$B$100,0)),"&amp;t=",H170,"s")</f>
        <v>https://www.youtube.com/watch?v=C69QyycHsgE&amp;t=1000s</v>
      </c>
      <c r="J170" s="12" t="s">
        <v>422</v>
      </c>
      <c r="K170" s="12" t="s">
        <v>423</v>
      </c>
      <c r="L170" s="12" t="s">
        <v>424</v>
      </c>
    </row>
    <row r="171" spans="1:12" x14ac:dyDescent="0.25">
      <c r="A171" s="12" t="s">
        <v>400</v>
      </c>
      <c r="B171" s="7">
        <v>43438</v>
      </c>
      <c r="C171" s="8" t="s">
        <v>425</v>
      </c>
      <c r="D171" s="9" t="str">
        <f t="shared" si="0"/>
        <v>0:17:50</v>
      </c>
      <c r="E171" s="10" t="str">
        <f t="shared" ref="E171:G171" si="171">TRIM(MID(SUBSTITUTE($D171,":",REPT(" ",LEN($D171))),(E$1-1)*LEN($D171)+1,LEN($D171)))</f>
        <v>0</v>
      </c>
      <c r="F171" s="10" t="str">
        <f t="shared" si="171"/>
        <v>17</v>
      </c>
      <c r="G171" s="10" t="str">
        <f t="shared" si="171"/>
        <v>50</v>
      </c>
      <c r="H171" s="10">
        <f t="shared" si="2"/>
        <v>1070</v>
      </c>
      <c r="I171" s="11" t="str">
        <f t="array" ref="I171">CONCATENATE(INDEX(Summary!$E$2:$E$100,MATCH(Screencasts!A171,Summary!$B$2:$B$100,0)),"&amp;t=",H171,"s")</f>
        <v>https://www.youtube.com/watch?v=C69QyycHsgE&amp;t=1070s</v>
      </c>
      <c r="J171" s="12" t="s">
        <v>426</v>
      </c>
      <c r="K171" s="12" t="s">
        <v>246</v>
      </c>
      <c r="L171" s="12" t="s">
        <v>424</v>
      </c>
    </row>
    <row r="172" spans="1:12" x14ac:dyDescent="0.25">
      <c r="A172" s="12" t="s">
        <v>400</v>
      </c>
      <c r="B172" s="7">
        <v>43438</v>
      </c>
      <c r="C172" s="8" t="s">
        <v>427</v>
      </c>
      <c r="D172" s="9" t="str">
        <f t="shared" si="0"/>
        <v>0:20:20</v>
      </c>
      <c r="E172" s="10" t="str">
        <f t="shared" ref="E172:G172" si="172">TRIM(MID(SUBSTITUTE($D172,":",REPT(" ",LEN($D172))),(E$1-1)*LEN($D172)+1,LEN($D172)))</f>
        <v>0</v>
      </c>
      <c r="F172" s="10" t="str">
        <f t="shared" si="172"/>
        <v>20</v>
      </c>
      <c r="G172" s="10" t="str">
        <f t="shared" si="172"/>
        <v>20</v>
      </c>
      <c r="H172" s="10">
        <f t="shared" si="2"/>
        <v>1220</v>
      </c>
      <c r="I172" s="11" t="str">
        <f t="array" ref="I172">CONCATENATE(INDEX(Summary!$E$2:$E$100,MATCH(Screencasts!A172,Summary!$B$2:$B$100,0)),"&amp;t=",H172,"s")</f>
        <v>https://www.youtube.com/watch?v=C69QyycHsgE&amp;t=1220s</v>
      </c>
      <c r="J172" s="12" t="s">
        <v>428</v>
      </c>
      <c r="K172" s="12" t="s">
        <v>429</v>
      </c>
    </row>
    <row r="173" spans="1:12" x14ac:dyDescent="0.25">
      <c r="A173" s="12" t="s">
        <v>400</v>
      </c>
      <c r="B173" s="7">
        <v>43438</v>
      </c>
      <c r="C173" s="8" t="s">
        <v>430</v>
      </c>
      <c r="D173" s="9" t="str">
        <f t="shared" si="0"/>
        <v>0:22:35</v>
      </c>
      <c r="E173" s="10" t="str">
        <f t="shared" ref="E173:G173" si="173">TRIM(MID(SUBSTITUTE($D173,":",REPT(" ",LEN($D173))),(E$1-1)*LEN($D173)+1,LEN($D173)))</f>
        <v>0</v>
      </c>
      <c r="F173" s="10" t="str">
        <f t="shared" si="173"/>
        <v>22</v>
      </c>
      <c r="G173" s="10" t="str">
        <f t="shared" si="173"/>
        <v>35</v>
      </c>
      <c r="H173" s="10">
        <f t="shared" si="2"/>
        <v>1355</v>
      </c>
      <c r="I173" s="11" t="str">
        <f t="array" ref="I173">CONCATENATE(INDEX(Summary!$E$2:$E$100,MATCH(Screencasts!A173,Summary!$B$2:$B$100,0)),"&amp;t=",H173,"s")</f>
        <v>https://www.youtube.com/watch?v=C69QyycHsgE&amp;t=1355s</v>
      </c>
      <c r="J173" s="12" t="s">
        <v>431</v>
      </c>
    </row>
    <row r="174" spans="1:12" x14ac:dyDescent="0.25">
      <c r="A174" s="12" t="s">
        <v>400</v>
      </c>
      <c r="B174" s="7">
        <v>43438</v>
      </c>
      <c r="C174" s="8" t="s">
        <v>432</v>
      </c>
      <c r="D174" s="9" t="str">
        <f t="shared" si="0"/>
        <v>0:25:15</v>
      </c>
      <c r="E174" s="10" t="str">
        <f t="shared" ref="E174:G174" si="174">TRIM(MID(SUBSTITUTE($D174,":",REPT(" ",LEN($D174))),(E$1-1)*LEN($D174)+1,LEN($D174)))</f>
        <v>0</v>
      </c>
      <c r="F174" s="10" t="str">
        <f t="shared" si="174"/>
        <v>25</v>
      </c>
      <c r="G174" s="10" t="str">
        <f t="shared" si="174"/>
        <v>15</v>
      </c>
      <c r="H174" s="10">
        <f t="shared" si="2"/>
        <v>1515</v>
      </c>
      <c r="I174" s="11" t="str">
        <f t="array" ref="I174">CONCATENATE(INDEX(Summary!$E$2:$E$100,MATCH(Screencasts!A174,Summary!$B$2:$B$100,0)),"&amp;t=",H174,"s")</f>
        <v>https://www.youtube.com/watch?v=C69QyycHsgE&amp;t=1515s</v>
      </c>
      <c r="J174" s="12" t="s">
        <v>433</v>
      </c>
    </row>
    <row r="175" spans="1:12" x14ac:dyDescent="0.25">
      <c r="A175" s="12" t="s">
        <v>400</v>
      </c>
      <c r="B175" s="7">
        <v>43438</v>
      </c>
      <c r="C175" s="8" t="s">
        <v>434</v>
      </c>
      <c r="D175" s="9" t="str">
        <f t="shared" si="0"/>
        <v>0:28:10</v>
      </c>
      <c r="E175" s="10" t="str">
        <f t="shared" ref="E175:G175" si="175">TRIM(MID(SUBSTITUTE($D175,":",REPT(" ",LEN($D175))),(E$1-1)*LEN($D175)+1,LEN($D175)))</f>
        <v>0</v>
      </c>
      <c r="F175" s="10" t="str">
        <f t="shared" si="175"/>
        <v>28</v>
      </c>
      <c r="G175" s="10" t="str">
        <f t="shared" si="175"/>
        <v>10</v>
      </c>
      <c r="H175" s="10">
        <f t="shared" si="2"/>
        <v>1690</v>
      </c>
      <c r="I175" s="11" t="str">
        <f t="array" ref="I175">CONCATENATE(INDEX(Summary!$E$2:$E$100,MATCH(Screencasts!A175,Summary!$B$2:$B$100,0)),"&amp;t=",H175,"s")</f>
        <v>https://www.youtube.com/watch?v=C69QyycHsgE&amp;t=1690s</v>
      </c>
      <c r="J175" s="12" t="s">
        <v>435</v>
      </c>
    </row>
    <row r="176" spans="1:12" x14ac:dyDescent="0.25">
      <c r="A176" s="12" t="s">
        <v>400</v>
      </c>
      <c r="B176" s="7">
        <v>43438</v>
      </c>
      <c r="C176" s="8" t="s">
        <v>436</v>
      </c>
      <c r="D176" s="9" t="str">
        <f t="shared" si="0"/>
        <v>0:30:30</v>
      </c>
      <c r="E176" s="10" t="str">
        <f t="shared" ref="E176:G176" si="176">TRIM(MID(SUBSTITUTE($D176,":",REPT(" ",LEN($D176))),(E$1-1)*LEN($D176)+1,LEN($D176)))</f>
        <v>0</v>
      </c>
      <c r="F176" s="10" t="str">
        <f t="shared" si="176"/>
        <v>30</v>
      </c>
      <c r="G176" s="10" t="str">
        <f t="shared" si="176"/>
        <v>30</v>
      </c>
      <c r="H176" s="10">
        <f t="shared" si="2"/>
        <v>1830</v>
      </c>
      <c r="I176" s="11" t="str">
        <f t="array" ref="I176">CONCATENATE(INDEX(Summary!$E$2:$E$100,MATCH(Screencasts!A176,Summary!$B$2:$B$100,0)),"&amp;t=",H176,"s")</f>
        <v>https://www.youtube.com/watch?v=C69QyycHsgE&amp;t=1830s</v>
      </c>
      <c r="J176" s="12" t="s">
        <v>437</v>
      </c>
      <c r="K176" s="12" t="s">
        <v>329</v>
      </c>
      <c r="L176" s="12" t="s">
        <v>330</v>
      </c>
    </row>
    <row r="177" spans="1:12" x14ac:dyDescent="0.25">
      <c r="A177" s="12" t="s">
        <v>400</v>
      </c>
      <c r="B177" s="7">
        <v>43438</v>
      </c>
      <c r="C177" s="8" t="s">
        <v>438</v>
      </c>
      <c r="D177" s="9" t="str">
        <f t="shared" si="0"/>
        <v>0:34:00</v>
      </c>
      <c r="E177" s="10" t="str">
        <f t="shared" ref="E177:G177" si="177">TRIM(MID(SUBSTITUTE($D177,":",REPT(" ",LEN($D177))),(E$1-1)*LEN($D177)+1,LEN($D177)))</f>
        <v>0</v>
      </c>
      <c r="F177" s="10" t="str">
        <f t="shared" si="177"/>
        <v>34</v>
      </c>
      <c r="G177" s="10" t="str">
        <f t="shared" si="177"/>
        <v>00</v>
      </c>
      <c r="H177" s="10">
        <f t="shared" si="2"/>
        <v>2040</v>
      </c>
      <c r="I177" s="11" t="str">
        <f t="array" ref="I177">CONCATENATE(INDEX(Summary!$E$2:$E$100,MATCH(Screencasts!A177,Summary!$B$2:$B$100,0)),"&amp;t=",H177,"s")</f>
        <v>https://www.youtube.com/watch?v=C69QyycHsgE&amp;t=2040s</v>
      </c>
      <c r="J177" s="12" t="s">
        <v>439</v>
      </c>
      <c r="L177" s="12" t="s">
        <v>333</v>
      </c>
    </row>
    <row r="178" spans="1:12" x14ac:dyDescent="0.25">
      <c r="A178" s="12" t="s">
        <v>400</v>
      </c>
      <c r="B178" s="7">
        <v>43438</v>
      </c>
      <c r="C178" s="8" t="s">
        <v>440</v>
      </c>
      <c r="D178" s="9" t="str">
        <f t="shared" si="0"/>
        <v>0:35:00</v>
      </c>
      <c r="E178" s="10" t="str">
        <f t="shared" ref="E178:G178" si="178">TRIM(MID(SUBSTITUTE($D178,":",REPT(" ",LEN($D178))),(E$1-1)*LEN($D178)+1,LEN($D178)))</f>
        <v>0</v>
      </c>
      <c r="F178" s="10" t="str">
        <f t="shared" si="178"/>
        <v>35</v>
      </c>
      <c r="G178" s="10" t="str">
        <f t="shared" si="178"/>
        <v>00</v>
      </c>
      <c r="H178" s="10">
        <f t="shared" si="2"/>
        <v>2100</v>
      </c>
      <c r="I178" s="11" t="str">
        <f t="array" ref="I178">CONCATENATE(INDEX(Summary!$E$2:$E$100,MATCH(Screencasts!A178,Summary!$B$2:$B$100,0)),"&amp;t=",H178,"s")</f>
        <v>https://www.youtube.com/watch?v=C69QyycHsgE&amp;t=2100s</v>
      </c>
      <c r="J178" s="12" t="s">
        <v>441</v>
      </c>
      <c r="K178" s="12" t="s">
        <v>336</v>
      </c>
    </row>
    <row r="179" spans="1:12" x14ac:dyDescent="0.25">
      <c r="A179" s="12" t="s">
        <v>400</v>
      </c>
      <c r="B179" s="7">
        <v>43438</v>
      </c>
      <c r="C179" s="8" t="s">
        <v>158</v>
      </c>
      <c r="D179" s="9" t="str">
        <f t="shared" si="0"/>
        <v>0:38:40</v>
      </c>
      <c r="E179" s="10" t="str">
        <f t="shared" ref="E179:G179" si="179">TRIM(MID(SUBSTITUTE($D179,":",REPT(" ",LEN($D179))),(E$1-1)*LEN($D179)+1,LEN($D179)))</f>
        <v>0</v>
      </c>
      <c r="F179" s="10" t="str">
        <f t="shared" si="179"/>
        <v>38</v>
      </c>
      <c r="G179" s="10" t="str">
        <f t="shared" si="179"/>
        <v>40</v>
      </c>
      <c r="H179" s="10">
        <f t="shared" si="2"/>
        <v>2320</v>
      </c>
      <c r="I179" s="11" t="str">
        <f t="array" ref="I179">CONCATENATE(INDEX(Summary!$E$2:$E$100,MATCH(Screencasts!A179,Summary!$B$2:$B$100,0)),"&amp;t=",H179,"s")</f>
        <v>https://www.youtube.com/watch?v=C69QyycHsgE&amp;t=2320s</v>
      </c>
      <c r="J179" s="12" t="s">
        <v>442</v>
      </c>
    </row>
    <row r="180" spans="1:12" x14ac:dyDescent="0.25">
      <c r="A180" s="12" t="s">
        <v>400</v>
      </c>
      <c r="B180" s="7">
        <v>43438</v>
      </c>
      <c r="C180" s="8" t="s">
        <v>443</v>
      </c>
      <c r="D180" s="9" t="str">
        <f t="shared" si="0"/>
        <v>0:40:10</v>
      </c>
      <c r="E180" s="10" t="str">
        <f t="shared" ref="E180:G180" si="180">TRIM(MID(SUBSTITUTE($D180,":",REPT(" ",LEN($D180))),(E$1-1)*LEN($D180)+1,LEN($D180)))</f>
        <v>0</v>
      </c>
      <c r="F180" s="10" t="str">
        <f t="shared" si="180"/>
        <v>40</v>
      </c>
      <c r="G180" s="10" t="str">
        <f t="shared" si="180"/>
        <v>10</v>
      </c>
      <c r="H180" s="10">
        <f t="shared" si="2"/>
        <v>2410</v>
      </c>
      <c r="I180" s="11" t="str">
        <f t="array" ref="I180">CONCATENATE(INDEX(Summary!$E$2:$E$100,MATCH(Screencasts!A180,Summary!$B$2:$B$100,0)),"&amp;t=",H180,"s")</f>
        <v>https://www.youtube.com/watch?v=C69QyycHsgE&amp;t=2410s</v>
      </c>
      <c r="J180" s="12" t="s">
        <v>444</v>
      </c>
    </row>
    <row r="181" spans="1:12" x14ac:dyDescent="0.25">
      <c r="A181" s="12" t="s">
        <v>400</v>
      </c>
      <c r="B181" s="7">
        <v>43438</v>
      </c>
      <c r="C181" s="8" t="s">
        <v>445</v>
      </c>
      <c r="D181" s="9" t="str">
        <f t="shared" si="0"/>
        <v>0:40:50</v>
      </c>
      <c r="E181" s="10" t="str">
        <f t="shared" ref="E181:G181" si="181">TRIM(MID(SUBSTITUTE($D181,":",REPT(" ",LEN($D181))),(E$1-1)*LEN($D181)+1,LEN($D181)))</f>
        <v>0</v>
      </c>
      <c r="F181" s="10" t="str">
        <f t="shared" si="181"/>
        <v>40</v>
      </c>
      <c r="G181" s="10" t="str">
        <f t="shared" si="181"/>
        <v>50</v>
      </c>
      <c r="H181" s="10">
        <f t="shared" si="2"/>
        <v>2450</v>
      </c>
      <c r="I181" s="11" t="str">
        <f t="array" ref="I181">CONCATENATE(INDEX(Summary!$E$2:$E$100,MATCH(Screencasts!A181,Summary!$B$2:$B$100,0)),"&amp;t=",H181,"s")</f>
        <v>https://www.youtube.com/watch?v=C69QyycHsgE&amp;t=2450s</v>
      </c>
      <c r="J181" s="12" t="s">
        <v>446</v>
      </c>
      <c r="K181" s="12" t="s">
        <v>228</v>
      </c>
    </row>
    <row r="182" spans="1:12" x14ac:dyDescent="0.25">
      <c r="A182" s="12" t="s">
        <v>400</v>
      </c>
      <c r="B182" s="7">
        <v>43438</v>
      </c>
      <c r="C182" s="8" t="s">
        <v>447</v>
      </c>
      <c r="D182" s="9" t="str">
        <f t="shared" si="0"/>
        <v>0:43:15</v>
      </c>
      <c r="E182" s="10" t="str">
        <f t="shared" ref="E182:G182" si="182">TRIM(MID(SUBSTITUTE($D182,":",REPT(" ",LEN($D182))),(E$1-1)*LEN($D182)+1,LEN($D182)))</f>
        <v>0</v>
      </c>
      <c r="F182" s="10" t="str">
        <f t="shared" si="182"/>
        <v>43</v>
      </c>
      <c r="G182" s="10" t="str">
        <f t="shared" si="182"/>
        <v>15</v>
      </c>
      <c r="H182" s="10">
        <f t="shared" si="2"/>
        <v>2595</v>
      </c>
      <c r="I182" s="11" t="str">
        <f t="array" ref="I182">CONCATENATE(INDEX(Summary!$E$2:$E$100,MATCH(Screencasts!A182,Summary!$B$2:$B$100,0)),"&amp;t=",H182,"s")</f>
        <v>https://www.youtube.com/watch?v=C69QyycHsgE&amp;t=2595s</v>
      </c>
      <c r="J182" s="12" t="s">
        <v>448</v>
      </c>
    </row>
    <row r="183" spans="1:12" x14ac:dyDescent="0.25">
      <c r="A183" s="12" t="s">
        <v>400</v>
      </c>
      <c r="B183" s="7">
        <v>43438</v>
      </c>
      <c r="C183" s="8" t="s">
        <v>449</v>
      </c>
      <c r="D183" s="9" t="str">
        <f t="shared" si="0"/>
        <v>0:44:45</v>
      </c>
      <c r="E183" s="10" t="str">
        <f t="shared" ref="E183:G183" si="183">TRIM(MID(SUBSTITUTE($D183,":",REPT(" ",LEN($D183))),(E$1-1)*LEN($D183)+1,LEN($D183)))</f>
        <v>0</v>
      </c>
      <c r="F183" s="10" t="str">
        <f t="shared" si="183"/>
        <v>44</v>
      </c>
      <c r="G183" s="10" t="str">
        <f t="shared" si="183"/>
        <v>45</v>
      </c>
      <c r="H183" s="10">
        <f t="shared" si="2"/>
        <v>2685</v>
      </c>
      <c r="I183" s="11" t="str">
        <f t="array" ref="I183">CONCATENATE(INDEX(Summary!$E$2:$E$100,MATCH(Screencasts!A183,Summary!$B$2:$B$100,0)),"&amp;t=",H183,"s")</f>
        <v>https://www.youtube.com/watch?v=C69QyycHsgE&amp;t=2685s</v>
      </c>
      <c r="J183" s="12" t="s">
        <v>450</v>
      </c>
    </row>
    <row r="184" spans="1:12" x14ac:dyDescent="0.25">
      <c r="A184" s="12" t="s">
        <v>400</v>
      </c>
      <c r="B184" s="7">
        <v>43438</v>
      </c>
      <c r="C184" s="8" t="s">
        <v>451</v>
      </c>
      <c r="D184" s="9" t="str">
        <f t="shared" si="0"/>
        <v>0:45:50</v>
      </c>
      <c r="E184" s="10" t="str">
        <f t="shared" ref="E184:G184" si="184">TRIM(MID(SUBSTITUTE($D184,":",REPT(" ",LEN($D184))),(E$1-1)*LEN($D184)+1,LEN($D184)))</f>
        <v>0</v>
      </c>
      <c r="F184" s="10" t="str">
        <f t="shared" si="184"/>
        <v>45</v>
      </c>
      <c r="G184" s="10" t="str">
        <f t="shared" si="184"/>
        <v>50</v>
      </c>
      <c r="H184" s="10">
        <f t="shared" si="2"/>
        <v>2750</v>
      </c>
      <c r="I184" s="11" t="str">
        <f t="array" ref="I184">CONCATENATE(INDEX(Summary!$E$2:$E$100,MATCH(Screencasts!A184,Summary!$B$2:$B$100,0)),"&amp;t=",H184,"s")</f>
        <v>https://www.youtube.com/watch?v=C69QyycHsgE&amp;t=2750s</v>
      </c>
      <c r="J184" s="12" t="s">
        <v>452</v>
      </c>
      <c r="K184" s="12" t="s">
        <v>453</v>
      </c>
    </row>
    <row r="185" spans="1:12" x14ac:dyDescent="0.25">
      <c r="A185" s="12" t="s">
        <v>400</v>
      </c>
      <c r="B185" s="7">
        <v>43438</v>
      </c>
      <c r="C185" s="8" t="s">
        <v>454</v>
      </c>
      <c r="D185" s="9" t="str">
        <f t="shared" si="0"/>
        <v>0:47:45</v>
      </c>
      <c r="E185" s="10" t="str">
        <f t="shared" ref="E185:G185" si="185">TRIM(MID(SUBSTITUTE($D185,":",REPT(" ",LEN($D185))),(E$1-1)*LEN($D185)+1,LEN($D185)))</f>
        <v>0</v>
      </c>
      <c r="F185" s="10" t="str">
        <f t="shared" si="185"/>
        <v>47</v>
      </c>
      <c r="G185" s="10" t="str">
        <f t="shared" si="185"/>
        <v>45</v>
      </c>
      <c r="H185" s="10">
        <f t="shared" si="2"/>
        <v>2865</v>
      </c>
      <c r="I185" s="11" t="str">
        <f t="array" ref="I185">CONCATENATE(INDEX(Summary!$E$2:$E$100,MATCH(Screencasts!A185,Summary!$B$2:$B$100,0)),"&amp;t=",H185,"s")</f>
        <v>https://www.youtube.com/watch?v=C69QyycHsgE&amp;t=2865s</v>
      </c>
      <c r="J185" s="12" t="s">
        <v>455</v>
      </c>
    </row>
    <row r="186" spans="1:12" x14ac:dyDescent="0.25">
      <c r="A186" s="12" t="s">
        <v>400</v>
      </c>
      <c r="B186" s="7">
        <v>43438</v>
      </c>
      <c r="C186" s="8" t="s">
        <v>456</v>
      </c>
      <c r="D186" s="9" t="str">
        <f t="shared" si="0"/>
        <v>0:49:00</v>
      </c>
      <c r="E186" s="10" t="str">
        <f t="shared" ref="E186:G186" si="186">TRIM(MID(SUBSTITUTE($D186,":",REPT(" ",LEN($D186))),(E$1-1)*LEN($D186)+1,LEN($D186)))</f>
        <v>0</v>
      </c>
      <c r="F186" s="10" t="str">
        <f t="shared" si="186"/>
        <v>49</v>
      </c>
      <c r="G186" s="10" t="str">
        <f t="shared" si="186"/>
        <v>00</v>
      </c>
      <c r="H186" s="10">
        <f t="shared" si="2"/>
        <v>2940</v>
      </c>
      <c r="I186" s="11" t="str">
        <f t="array" ref="I186">CONCATENATE(INDEX(Summary!$E$2:$E$100,MATCH(Screencasts!A186,Summary!$B$2:$B$100,0)),"&amp;t=",H186,"s")</f>
        <v>https://www.youtube.com/watch?v=C69QyycHsgE&amp;t=2940s</v>
      </c>
      <c r="J186" s="12" t="s">
        <v>457</v>
      </c>
      <c r="K186" s="12" t="s">
        <v>458</v>
      </c>
      <c r="L186" s="12" t="s">
        <v>459</v>
      </c>
    </row>
    <row r="187" spans="1:12" x14ac:dyDescent="0.25">
      <c r="A187" s="12" t="s">
        <v>400</v>
      </c>
      <c r="B187" s="7">
        <v>43438</v>
      </c>
      <c r="C187" s="8" t="s">
        <v>56</v>
      </c>
      <c r="D187" s="9" t="str">
        <f t="shared" si="0"/>
        <v>0:49:55</v>
      </c>
      <c r="E187" s="10" t="str">
        <f t="shared" ref="E187:G187" si="187">TRIM(MID(SUBSTITUTE($D187,":",REPT(" ",LEN($D187))),(E$1-1)*LEN($D187)+1,LEN($D187)))</f>
        <v>0</v>
      </c>
      <c r="F187" s="10" t="str">
        <f t="shared" si="187"/>
        <v>49</v>
      </c>
      <c r="G187" s="10" t="str">
        <f t="shared" si="187"/>
        <v>55</v>
      </c>
      <c r="H187" s="10">
        <f t="shared" si="2"/>
        <v>2995</v>
      </c>
      <c r="I187" s="11" t="str">
        <f t="array" ref="I187">CONCATENATE(INDEX(Summary!$E$2:$E$100,MATCH(Screencasts!A187,Summary!$B$2:$B$100,0)),"&amp;t=",H187,"s")</f>
        <v>https://www.youtube.com/watch?v=C69QyycHsgE&amp;t=2995s</v>
      </c>
      <c r="J187" s="12" t="s">
        <v>460</v>
      </c>
    </row>
    <row r="188" spans="1:12" x14ac:dyDescent="0.25">
      <c r="A188" s="12" t="s">
        <v>400</v>
      </c>
      <c r="B188" s="7">
        <v>43438</v>
      </c>
      <c r="C188" s="8" t="s">
        <v>461</v>
      </c>
      <c r="D188" s="9" t="str">
        <f t="shared" si="0"/>
        <v>0:51:05</v>
      </c>
      <c r="E188" s="10" t="str">
        <f t="shared" ref="E188:G188" si="188">TRIM(MID(SUBSTITUTE($D188,":",REPT(" ",LEN($D188))),(E$1-1)*LEN($D188)+1,LEN($D188)))</f>
        <v>0</v>
      </c>
      <c r="F188" s="10" t="str">
        <f t="shared" si="188"/>
        <v>51</v>
      </c>
      <c r="G188" s="10" t="str">
        <f t="shared" si="188"/>
        <v>05</v>
      </c>
      <c r="H188" s="10">
        <f t="shared" si="2"/>
        <v>3065</v>
      </c>
      <c r="I188" s="11" t="str">
        <f t="array" ref="I188">CONCATENATE(INDEX(Summary!$E$2:$E$100,MATCH(Screencasts!A188,Summary!$B$2:$B$100,0)),"&amp;t=",H188,"s")</f>
        <v>https://www.youtube.com/watch?v=C69QyycHsgE&amp;t=3065s</v>
      </c>
      <c r="J188" s="12" t="s">
        <v>462</v>
      </c>
    </row>
    <row r="189" spans="1:12" x14ac:dyDescent="0.25">
      <c r="A189" s="12" t="s">
        <v>400</v>
      </c>
      <c r="B189" s="7">
        <v>43438</v>
      </c>
      <c r="C189" s="8" t="s">
        <v>463</v>
      </c>
      <c r="D189" s="9" t="str">
        <f t="shared" si="0"/>
        <v>0:52:35</v>
      </c>
      <c r="E189" s="10" t="str">
        <f t="shared" ref="E189:G189" si="189">TRIM(MID(SUBSTITUTE($D189,":",REPT(" ",LEN($D189))),(E$1-1)*LEN($D189)+1,LEN($D189)))</f>
        <v>0</v>
      </c>
      <c r="F189" s="10" t="str">
        <f t="shared" si="189"/>
        <v>52</v>
      </c>
      <c r="G189" s="10" t="str">
        <f t="shared" si="189"/>
        <v>35</v>
      </c>
      <c r="H189" s="10">
        <f t="shared" si="2"/>
        <v>3155</v>
      </c>
      <c r="I189" s="11" t="str">
        <f t="array" ref="I189">CONCATENATE(INDEX(Summary!$E$2:$E$100,MATCH(Screencasts!A189,Summary!$B$2:$B$100,0)),"&amp;t=",H189,"s")</f>
        <v>https://www.youtube.com/watch?v=C69QyycHsgE&amp;t=3155s</v>
      </c>
      <c r="J189" s="12" t="s">
        <v>464</v>
      </c>
      <c r="K189" s="12" t="s">
        <v>465</v>
      </c>
      <c r="L189" s="12" t="s">
        <v>64</v>
      </c>
    </row>
    <row r="190" spans="1:12" x14ac:dyDescent="0.25">
      <c r="A190" s="12" t="s">
        <v>400</v>
      </c>
      <c r="B190" s="7">
        <v>43438</v>
      </c>
      <c r="C190" s="8" t="s">
        <v>466</v>
      </c>
      <c r="D190" s="9" t="str">
        <f t="shared" si="0"/>
        <v>0:54:35</v>
      </c>
      <c r="E190" s="10" t="str">
        <f t="shared" ref="E190:G190" si="190">TRIM(MID(SUBSTITUTE($D190,":",REPT(" ",LEN($D190))),(E$1-1)*LEN($D190)+1,LEN($D190)))</f>
        <v>0</v>
      </c>
      <c r="F190" s="10" t="str">
        <f t="shared" si="190"/>
        <v>54</v>
      </c>
      <c r="G190" s="10" t="str">
        <f t="shared" si="190"/>
        <v>35</v>
      </c>
      <c r="H190" s="10">
        <f t="shared" si="2"/>
        <v>3275</v>
      </c>
      <c r="I190" s="11" t="str">
        <f t="array" ref="I190">CONCATENATE(INDEX(Summary!$E$2:$E$100,MATCH(Screencasts!A190,Summary!$B$2:$B$100,0)),"&amp;t=",H190,"s")</f>
        <v>https://www.youtube.com/watch?v=C69QyycHsgE&amp;t=3275s</v>
      </c>
      <c r="J190" s="12" t="s">
        <v>467</v>
      </c>
    </row>
    <row r="191" spans="1:12" x14ac:dyDescent="0.25">
      <c r="A191" s="12" t="s">
        <v>400</v>
      </c>
      <c r="B191" s="7">
        <v>43438</v>
      </c>
      <c r="C191" s="8" t="s">
        <v>468</v>
      </c>
      <c r="D191" s="9" t="str">
        <f t="shared" si="0"/>
        <v>1:00:20</v>
      </c>
      <c r="E191" s="10" t="str">
        <f t="shared" ref="E191:G191" si="191">TRIM(MID(SUBSTITUTE($D191,":",REPT(" ",LEN($D191))),(E$1-1)*LEN($D191)+1,LEN($D191)))</f>
        <v>1</v>
      </c>
      <c r="F191" s="10" t="str">
        <f t="shared" si="191"/>
        <v>00</v>
      </c>
      <c r="G191" s="10" t="str">
        <f t="shared" si="191"/>
        <v>20</v>
      </c>
      <c r="H191" s="10">
        <f t="shared" si="2"/>
        <v>3620</v>
      </c>
      <c r="I191" s="11" t="str">
        <f t="array" ref="I191">CONCATENATE(INDEX(Summary!$E$2:$E$100,MATCH(Screencasts!A191,Summary!$B$2:$B$100,0)),"&amp;t=",H191,"s")</f>
        <v>https://www.youtube.com/watch?v=C69QyycHsgE&amp;t=3620s</v>
      </c>
      <c r="J191" s="12" t="s">
        <v>216</v>
      </c>
    </row>
    <row r="192" spans="1:12" x14ac:dyDescent="0.25">
      <c r="A192" s="6" t="s">
        <v>469</v>
      </c>
      <c r="B192" s="13">
        <v>43436</v>
      </c>
      <c r="C192" s="9" t="s">
        <v>470</v>
      </c>
      <c r="D192" s="9" t="str">
        <f t="shared" si="0"/>
        <v>0:3:10</v>
      </c>
      <c r="E192" s="10" t="str">
        <f t="shared" ref="E192:G192" si="192">TRIM(MID(SUBSTITUTE($D192,":",REPT(" ",LEN($D192))),(E$1-1)*LEN($D192)+1,LEN($D192)))</f>
        <v>0</v>
      </c>
      <c r="F192" s="10" t="str">
        <f t="shared" si="192"/>
        <v>3</v>
      </c>
      <c r="G192" s="10" t="str">
        <f t="shared" si="192"/>
        <v>10</v>
      </c>
      <c r="H192" s="10">
        <f t="shared" si="2"/>
        <v>190</v>
      </c>
      <c r="I192" s="11" t="str">
        <f t="array" ref="I192">CONCATENATE(INDEX(Summary!$E$2:$E$100,MATCH(Screencasts!A192,Summary!$B$2:$B$100,0)),"&amp;t=",H192,"s")</f>
        <v>https://www.youtube.com/watch?v=pBGMt28xgvk&amp;t=190s</v>
      </c>
      <c r="J192" s="6" t="s">
        <v>471</v>
      </c>
      <c r="K192" s="6" t="s">
        <v>210</v>
      </c>
    </row>
    <row r="193" spans="1:13" x14ac:dyDescent="0.25">
      <c r="A193" s="6" t="s">
        <v>469</v>
      </c>
      <c r="B193" s="13">
        <v>43436</v>
      </c>
      <c r="C193" s="9" t="s">
        <v>472</v>
      </c>
      <c r="D193" s="9" t="str">
        <f t="shared" si="0"/>
        <v>0:4:00</v>
      </c>
      <c r="E193" s="10" t="str">
        <f t="shared" ref="E193:G193" si="193">TRIM(MID(SUBSTITUTE($D193,":",REPT(" ",LEN($D193))),(E$1-1)*LEN($D193)+1,LEN($D193)))</f>
        <v>0</v>
      </c>
      <c r="F193" s="10" t="str">
        <f t="shared" si="193"/>
        <v>4</v>
      </c>
      <c r="G193" s="10" t="str">
        <f t="shared" si="193"/>
        <v>00</v>
      </c>
      <c r="H193" s="10">
        <f t="shared" si="2"/>
        <v>240</v>
      </c>
      <c r="I193" s="11" t="str">
        <f t="array" ref="I193">CONCATENATE(INDEX(Summary!$E$2:$E$100,MATCH(Screencasts!A193,Summary!$B$2:$B$100,0)),"&amp;t=",H193,"s")</f>
        <v>https://www.youtube.com/watch?v=pBGMt28xgvk&amp;t=240s</v>
      </c>
      <c r="J193" s="6" t="s">
        <v>473</v>
      </c>
    </row>
    <row r="194" spans="1:13" ht="15.75" customHeight="1" x14ac:dyDescent="0.25">
      <c r="A194" s="6" t="s">
        <v>469</v>
      </c>
      <c r="B194" s="13">
        <v>43436</v>
      </c>
      <c r="C194" s="9" t="s">
        <v>474</v>
      </c>
      <c r="D194" s="9" t="str">
        <f t="shared" si="0"/>
        <v>0:6:45</v>
      </c>
      <c r="E194" s="10" t="str">
        <f t="shared" ref="E194:G194" si="194">TRIM(MID(SUBSTITUTE($D194,":",REPT(" ",LEN($D194))),(E$1-1)*LEN($D194)+1,LEN($D194)))</f>
        <v>0</v>
      </c>
      <c r="F194" s="10" t="str">
        <f t="shared" si="194"/>
        <v>6</v>
      </c>
      <c r="G194" s="10" t="str">
        <f t="shared" si="194"/>
        <v>45</v>
      </c>
      <c r="H194" s="10">
        <f t="shared" si="2"/>
        <v>405</v>
      </c>
      <c r="I194" s="11" t="str">
        <f t="array" ref="I194">CONCATENATE(INDEX(Summary!$E$2:$E$100,MATCH(Screencasts!A194,Summary!$B$2:$B$100,0)),"&amp;t=",H194,"s")</f>
        <v>https://www.youtube.com/watch?v=pBGMt28xgvk&amp;t=405s</v>
      </c>
      <c r="J194" s="6" t="s">
        <v>475</v>
      </c>
      <c r="K194" s="6" t="s">
        <v>476</v>
      </c>
    </row>
    <row r="195" spans="1:13" ht="15.75" customHeight="1" x14ac:dyDescent="0.25">
      <c r="A195" s="6" t="s">
        <v>469</v>
      </c>
      <c r="B195" s="13">
        <v>43436</v>
      </c>
      <c r="C195" s="9" t="s">
        <v>477</v>
      </c>
      <c r="D195" s="9" t="str">
        <f t="shared" si="0"/>
        <v>0:7:05</v>
      </c>
      <c r="E195" s="10" t="str">
        <f t="shared" ref="E195:G195" si="195">TRIM(MID(SUBSTITUTE($D195,":",REPT(" ",LEN($D195))),(E$1-1)*LEN($D195)+1,LEN($D195)))</f>
        <v>0</v>
      </c>
      <c r="F195" s="10" t="str">
        <f t="shared" si="195"/>
        <v>7</v>
      </c>
      <c r="G195" s="10" t="str">
        <f t="shared" si="195"/>
        <v>05</v>
      </c>
      <c r="H195" s="10">
        <f t="shared" si="2"/>
        <v>425</v>
      </c>
      <c r="I195" s="11" t="str">
        <f t="array" ref="I195">CONCATENATE(INDEX(Summary!$E$2:$E$100,MATCH(Screencasts!A195,Summary!$B$2:$B$100,0)),"&amp;t=",H195,"s")</f>
        <v>https://www.youtube.com/watch?v=pBGMt28xgvk&amp;t=425s</v>
      </c>
      <c r="J195" s="6" t="s">
        <v>478</v>
      </c>
      <c r="K195" s="6" t="s">
        <v>479</v>
      </c>
    </row>
    <row r="196" spans="1:13" ht="15.75" customHeight="1" x14ac:dyDescent="0.25">
      <c r="A196" s="6" t="s">
        <v>469</v>
      </c>
      <c r="B196" s="13">
        <v>43436</v>
      </c>
      <c r="C196" s="9" t="s">
        <v>406</v>
      </c>
      <c r="D196" s="9" t="str">
        <f t="shared" si="0"/>
        <v>0:8:10</v>
      </c>
      <c r="E196" s="10" t="str">
        <f t="shared" ref="E196:G196" si="196">TRIM(MID(SUBSTITUTE($D196,":",REPT(" ",LEN($D196))),(E$1-1)*LEN($D196)+1,LEN($D196)))</f>
        <v>0</v>
      </c>
      <c r="F196" s="10" t="str">
        <f t="shared" si="196"/>
        <v>8</v>
      </c>
      <c r="G196" s="10" t="str">
        <f t="shared" si="196"/>
        <v>10</v>
      </c>
      <c r="H196" s="10">
        <f t="shared" si="2"/>
        <v>490</v>
      </c>
      <c r="I196" s="11" t="str">
        <f t="array" ref="I196">CONCATENATE(INDEX(Summary!$E$2:$E$100,MATCH(Screencasts!A196,Summary!$B$2:$B$100,0)),"&amp;t=",H196,"s")</f>
        <v>https://www.youtube.com/watch?v=pBGMt28xgvk&amp;t=490s</v>
      </c>
      <c r="J196" s="6" t="s">
        <v>480</v>
      </c>
      <c r="M196" s="6" t="s">
        <v>176</v>
      </c>
    </row>
    <row r="197" spans="1:13" ht="15.75" customHeight="1" x14ac:dyDescent="0.25">
      <c r="A197" s="6" t="s">
        <v>469</v>
      </c>
      <c r="B197" s="13">
        <v>43436</v>
      </c>
      <c r="C197" s="9" t="s">
        <v>481</v>
      </c>
      <c r="D197" s="9" t="str">
        <f t="shared" si="0"/>
        <v>0:10:00</v>
      </c>
      <c r="E197" s="10" t="str">
        <f t="shared" ref="E197:G197" si="197">TRIM(MID(SUBSTITUTE($D197,":",REPT(" ",LEN($D197))),(E$1-1)*LEN($D197)+1,LEN($D197)))</f>
        <v>0</v>
      </c>
      <c r="F197" s="10" t="str">
        <f t="shared" si="197"/>
        <v>10</v>
      </c>
      <c r="G197" s="10" t="str">
        <f t="shared" si="197"/>
        <v>00</v>
      </c>
      <c r="H197" s="10">
        <f t="shared" si="2"/>
        <v>600</v>
      </c>
      <c r="I197" s="11" t="str">
        <f t="array" ref="I197">CONCATENATE(INDEX(Summary!$E$2:$E$100,MATCH(Screencasts!A197,Summary!$B$2:$B$100,0)),"&amp;t=",H197,"s")</f>
        <v>https://www.youtube.com/watch?v=pBGMt28xgvk&amp;t=600s</v>
      </c>
      <c r="J197" s="6" t="s">
        <v>482</v>
      </c>
    </row>
    <row r="198" spans="1:13" ht="15.75" customHeight="1" x14ac:dyDescent="0.25">
      <c r="A198" s="6" t="s">
        <v>469</v>
      </c>
      <c r="B198" s="13">
        <v>43436</v>
      </c>
      <c r="C198" s="9" t="s">
        <v>483</v>
      </c>
      <c r="D198" s="9" t="str">
        <f t="shared" si="0"/>
        <v>0:10:50</v>
      </c>
      <c r="E198" s="10" t="str">
        <f t="shared" ref="E198:G198" si="198">TRIM(MID(SUBSTITUTE($D198,":",REPT(" ",LEN($D198))),(E$1-1)*LEN($D198)+1,LEN($D198)))</f>
        <v>0</v>
      </c>
      <c r="F198" s="10" t="str">
        <f t="shared" si="198"/>
        <v>10</v>
      </c>
      <c r="G198" s="10" t="str">
        <f t="shared" si="198"/>
        <v>50</v>
      </c>
      <c r="H198" s="10">
        <f t="shared" si="2"/>
        <v>650</v>
      </c>
      <c r="I198" s="11" t="str">
        <f t="array" ref="I198">CONCATENATE(INDEX(Summary!$E$2:$E$100,MATCH(Screencasts!A198,Summary!$B$2:$B$100,0)),"&amp;t=",H198,"s")</f>
        <v>https://www.youtube.com/watch?v=pBGMt28xgvk&amp;t=650s</v>
      </c>
      <c r="J198" s="6" t="s">
        <v>484</v>
      </c>
      <c r="K198" s="6" t="s">
        <v>485</v>
      </c>
    </row>
    <row r="199" spans="1:13" ht="15.75" customHeight="1" x14ac:dyDescent="0.25">
      <c r="A199" s="6" t="s">
        <v>469</v>
      </c>
      <c r="B199" s="13">
        <v>43436</v>
      </c>
      <c r="C199" s="9" t="s">
        <v>486</v>
      </c>
      <c r="D199" s="9" t="str">
        <f t="shared" si="0"/>
        <v>0:12:15</v>
      </c>
      <c r="E199" s="10" t="str">
        <f t="shared" ref="E199:G199" si="199">TRIM(MID(SUBSTITUTE($D199,":",REPT(" ",LEN($D199))),(E$1-1)*LEN($D199)+1,LEN($D199)))</f>
        <v>0</v>
      </c>
      <c r="F199" s="10" t="str">
        <f t="shared" si="199"/>
        <v>12</v>
      </c>
      <c r="G199" s="10" t="str">
        <f t="shared" si="199"/>
        <v>15</v>
      </c>
      <c r="H199" s="10">
        <f t="shared" si="2"/>
        <v>735</v>
      </c>
      <c r="I199" s="11" t="str">
        <f t="array" ref="I199">CONCATENATE(INDEX(Summary!$E$2:$E$100,MATCH(Screencasts!A199,Summary!$B$2:$B$100,0)),"&amp;t=",H199,"s")</f>
        <v>https://www.youtube.com/watch?v=pBGMt28xgvk&amp;t=735s</v>
      </c>
      <c r="J199" s="6" t="s">
        <v>487</v>
      </c>
    </row>
    <row r="200" spans="1:13" ht="15.75" customHeight="1" x14ac:dyDescent="0.25">
      <c r="A200" s="6" t="s">
        <v>469</v>
      </c>
      <c r="B200" s="13">
        <v>43436</v>
      </c>
      <c r="C200" s="9" t="s">
        <v>488</v>
      </c>
      <c r="D200" s="9" t="str">
        <f t="shared" si="0"/>
        <v>0:13:55</v>
      </c>
      <c r="E200" s="10" t="str">
        <f t="shared" ref="E200:G200" si="200">TRIM(MID(SUBSTITUTE($D200,":",REPT(" ",LEN($D200))),(E$1-1)*LEN($D200)+1,LEN($D200)))</f>
        <v>0</v>
      </c>
      <c r="F200" s="10" t="str">
        <f t="shared" si="200"/>
        <v>13</v>
      </c>
      <c r="G200" s="10" t="str">
        <f t="shared" si="200"/>
        <v>55</v>
      </c>
      <c r="H200" s="10">
        <f t="shared" si="2"/>
        <v>835</v>
      </c>
      <c r="I200" s="11" t="str">
        <f t="array" ref="I200">CONCATENATE(INDEX(Summary!$E$2:$E$100,MATCH(Screencasts!A200,Summary!$B$2:$B$100,0)),"&amp;t=",H200,"s")</f>
        <v>https://www.youtube.com/watch?v=pBGMt28xgvk&amp;t=835s</v>
      </c>
      <c r="J200" s="6" t="s">
        <v>489</v>
      </c>
      <c r="K200" s="6" t="s">
        <v>490</v>
      </c>
    </row>
    <row r="201" spans="1:13" ht="15.75" customHeight="1" x14ac:dyDescent="0.25">
      <c r="A201" s="6" t="s">
        <v>469</v>
      </c>
      <c r="B201" s="13">
        <v>43436</v>
      </c>
      <c r="C201" s="9" t="s">
        <v>491</v>
      </c>
      <c r="D201" s="9" t="str">
        <f t="shared" si="0"/>
        <v>0:15:05</v>
      </c>
      <c r="E201" s="10" t="str">
        <f t="shared" ref="E201:G201" si="201">TRIM(MID(SUBSTITUTE($D201,":",REPT(" ",LEN($D201))),(E$1-1)*LEN($D201)+1,LEN($D201)))</f>
        <v>0</v>
      </c>
      <c r="F201" s="10" t="str">
        <f t="shared" si="201"/>
        <v>15</v>
      </c>
      <c r="G201" s="10" t="str">
        <f t="shared" si="201"/>
        <v>05</v>
      </c>
      <c r="H201" s="10">
        <f t="shared" si="2"/>
        <v>905</v>
      </c>
      <c r="I201" s="11" t="str">
        <f t="array" ref="I201">CONCATENATE(INDEX(Summary!$E$2:$E$100,MATCH(Screencasts!A201,Summary!$B$2:$B$100,0)),"&amp;t=",H201,"s")</f>
        <v>https://www.youtube.com/watch?v=pBGMt28xgvk&amp;t=905s</v>
      </c>
      <c r="J201" s="6" t="s">
        <v>492</v>
      </c>
    </row>
    <row r="202" spans="1:13" ht="15.75" customHeight="1" x14ac:dyDescent="0.25">
      <c r="A202" s="6" t="s">
        <v>469</v>
      </c>
      <c r="B202" s="13">
        <v>43436</v>
      </c>
      <c r="C202" s="9" t="s">
        <v>493</v>
      </c>
      <c r="D202" s="9" t="str">
        <f t="shared" si="0"/>
        <v>0:15:45</v>
      </c>
      <c r="E202" s="10" t="str">
        <f t="shared" ref="E202:G202" si="202">TRIM(MID(SUBSTITUTE($D202,":",REPT(" ",LEN($D202))),(E$1-1)*LEN($D202)+1,LEN($D202)))</f>
        <v>0</v>
      </c>
      <c r="F202" s="10" t="str">
        <f t="shared" si="202"/>
        <v>15</v>
      </c>
      <c r="G202" s="10" t="str">
        <f t="shared" si="202"/>
        <v>45</v>
      </c>
      <c r="H202" s="10">
        <f t="shared" si="2"/>
        <v>945</v>
      </c>
      <c r="I202" s="11" t="str">
        <f t="array" ref="I202">CONCATENATE(INDEX(Summary!$E$2:$E$100,MATCH(Screencasts!A202,Summary!$B$2:$B$100,0)),"&amp;t=",H202,"s")</f>
        <v>https://www.youtube.com/watch?v=pBGMt28xgvk&amp;t=945s</v>
      </c>
      <c r="J202" s="6" t="s">
        <v>494</v>
      </c>
    </row>
    <row r="203" spans="1:13" ht="15.75" customHeight="1" x14ac:dyDescent="0.25">
      <c r="A203" s="6" t="s">
        <v>469</v>
      </c>
      <c r="B203" s="13">
        <v>43436</v>
      </c>
      <c r="C203" s="9" t="s">
        <v>495</v>
      </c>
      <c r="D203" s="9" t="str">
        <f t="shared" si="0"/>
        <v>0:18:00</v>
      </c>
      <c r="E203" s="10" t="str">
        <f t="shared" ref="E203:G203" si="203">TRIM(MID(SUBSTITUTE($D203,":",REPT(" ",LEN($D203))),(E$1-1)*LEN($D203)+1,LEN($D203)))</f>
        <v>0</v>
      </c>
      <c r="F203" s="10" t="str">
        <f t="shared" si="203"/>
        <v>18</v>
      </c>
      <c r="G203" s="10" t="str">
        <f t="shared" si="203"/>
        <v>00</v>
      </c>
      <c r="H203" s="10">
        <f t="shared" si="2"/>
        <v>1080</v>
      </c>
      <c r="I203" s="11" t="str">
        <f t="array" ref="I203">CONCATENATE(INDEX(Summary!$E$2:$E$100,MATCH(Screencasts!A203,Summary!$B$2:$B$100,0)),"&amp;t=",H203,"s")</f>
        <v>https://www.youtube.com/watch?v=pBGMt28xgvk&amp;t=1080s</v>
      </c>
      <c r="J203" s="6" t="s">
        <v>496</v>
      </c>
    </row>
    <row r="204" spans="1:13" ht="15.75" customHeight="1" x14ac:dyDescent="0.25">
      <c r="A204" s="6" t="s">
        <v>469</v>
      </c>
      <c r="B204" s="13">
        <v>43436</v>
      </c>
      <c r="C204" s="9" t="s">
        <v>497</v>
      </c>
      <c r="D204" s="9" t="str">
        <f t="shared" si="0"/>
        <v>0:19:00</v>
      </c>
      <c r="E204" s="10" t="str">
        <f t="shared" ref="E204:G204" si="204">TRIM(MID(SUBSTITUTE($D204,":",REPT(" ",LEN($D204))),(E$1-1)*LEN($D204)+1,LEN($D204)))</f>
        <v>0</v>
      </c>
      <c r="F204" s="10" t="str">
        <f t="shared" si="204"/>
        <v>19</v>
      </c>
      <c r="G204" s="10" t="str">
        <f t="shared" si="204"/>
        <v>00</v>
      </c>
      <c r="H204" s="10">
        <f t="shared" si="2"/>
        <v>1140</v>
      </c>
      <c r="I204" s="11" t="str">
        <f t="array" ref="I204">CONCATENATE(INDEX(Summary!$E$2:$E$100,MATCH(Screencasts!A204,Summary!$B$2:$B$100,0)),"&amp;t=",H204,"s")</f>
        <v>https://www.youtube.com/watch?v=pBGMt28xgvk&amp;t=1140s</v>
      </c>
      <c r="J204" s="6" t="s">
        <v>498</v>
      </c>
    </row>
    <row r="205" spans="1:13" ht="15.75" customHeight="1" x14ac:dyDescent="0.25">
      <c r="A205" s="6" t="s">
        <v>469</v>
      </c>
      <c r="B205" s="13">
        <v>43436</v>
      </c>
      <c r="C205" s="9" t="s">
        <v>499</v>
      </c>
      <c r="D205" s="9" t="str">
        <f t="shared" si="0"/>
        <v>0:19:30</v>
      </c>
      <c r="E205" s="10" t="str">
        <f t="shared" ref="E205:G205" si="205">TRIM(MID(SUBSTITUTE($D205,":",REPT(" ",LEN($D205))),(E$1-1)*LEN($D205)+1,LEN($D205)))</f>
        <v>0</v>
      </c>
      <c r="F205" s="10" t="str">
        <f t="shared" si="205"/>
        <v>19</v>
      </c>
      <c r="G205" s="10" t="str">
        <f t="shared" si="205"/>
        <v>30</v>
      </c>
      <c r="H205" s="10">
        <f t="shared" si="2"/>
        <v>1170</v>
      </c>
      <c r="I205" s="11" t="str">
        <f t="array" ref="I205">CONCATENATE(INDEX(Summary!$E$2:$E$100,MATCH(Screencasts!A205,Summary!$B$2:$B$100,0)),"&amp;t=",H205,"s")</f>
        <v>https://www.youtube.com/watch?v=pBGMt28xgvk&amp;t=1170s</v>
      </c>
      <c r="J205" s="6" t="s">
        <v>500</v>
      </c>
      <c r="K205" s="6" t="s">
        <v>501</v>
      </c>
    </row>
    <row r="206" spans="1:13" ht="15.75" customHeight="1" x14ac:dyDescent="0.25">
      <c r="A206" s="6" t="s">
        <v>469</v>
      </c>
      <c r="B206" s="13">
        <v>43436</v>
      </c>
      <c r="C206" s="9" t="s">
        <v>430</v>
      </c>
      <c r="D206" s="9" t="str">
        <f t="shared" si="0"/>
        <v>0:22:35</v>
      </c>
      <c r="E206" s="10" t="str">
        <f t="shared" ref="E206:G206" si="206">TRIM(MID(SUBSTITUTE($D206,":",REPT(" ",LEN($D206))),(E$1-1)*LEN($D206)+1,LEN($D206)))</f>
        <v>0</v>
      </c>
      <c r="F206" s="10" t="str">
        <f t="shared" si="206"/>
        <v>22</v>
      </c>
      <c r="G206" s="10" t="str">
        <f t="shared" si="206"/>
        <v>35</v>
      </c>
      <c r="H206" s="10">
        <f t="shared" si="2"/>
        <v>1355</v>
      </c>
      <c r="I206" s="11" t="str">
        <f t="array" ref="I206">CONCATENATE(INDEX(Summary!$E$2:$E$100,MATCH(Screencasts!A206,Summary!$B$2:$B$100,0)),"&amp;t=",H206,"s")</f>
        <v>https://www.youtube.com/watch?v=pBGMt28xgvk&amp;t=1355s</v>
      </c>
      <c r="J206" s="6" t="s">
        <v>502</v>
      </c>
    </row>
    <row r="207" spans="1:13" ht="15.75" customHeight="1" x14ac:dyDescent="0.25">
      <c r="A207" s="6" t="s">
        <v>469</v>
      </c>
      <c r="B207" s="13">
        <v>43436</v>
      </c>
      <c r="C207" s="8" t="s">
        <v>503</v>
      </c>
      <c r="D207" s="9" t="str">
        <f t="shared" si="0"/>
        <v>0:24:30</v>
      </c>
      <c r="E207" s="10" t="str">
        <f t="shared" ref="E207:G207" si="207">TRIM(MID(SUBSTITUTE($D207,":",REPT(" ",LEN($D207))),(E$1-1)*LEN($D207)+1,LEN($D207)))</f>
        <v>0</v>
      </c>
      <c r="F207" s="10" t="str">
        <f t="shared" si="207"/>
        <v>24</v>
      </c>
      <c r="G207" s="10" t="str">
        <f t="shared" si="207"/>
        <v>30</v>
      </c>
      <c r="H207" s="10">
        <f t="shared" si="2"/>
        <v>1470</v>
      </c>
      <c r="I207" s="11" t="str">
        <f t="array" ref="I207">CONCATENATE(INDEX(Summary!$E$2:$E$100,MATCH(Screencasts!A207,Summary!$B$2:$B$100,0)),"&amp;t=",H207,"s")</f>
        <v>https://www.youtube.com/watch?v=pBGMt28xgvk&amp;t=1470s</v>
      </c>
      <c r="J207" s="12" t="s">
        <v>504</v>
      </c>
    </row>
    <row r="208" spans="1:13" ht="15.75" customHeight="1" x14ac:dyDescent="0.25">
      <c r="A208" s="6" t="s">
        <v>469</v>
      </c>
      <c r="B208" s="13">
        <v>43436</v>
      </c>
      <c r="C208" s="8" t="s">
        <v>505</v>
      </c>
      <c r="D208" s="9" t="str">
        <f t="shared" si="0"/>
        <v>0:25:35</v>
      </c>
      <c r="E208" s="10" t="str">
        <f t="shared" ref="E208:G208" si="208">TRIM(MID(SUBSTITUTE($D208,":",REPT(" ",LEN($D208))),(E$1-1)*LEN($D208)+1,LEN($D208)))</f>
        <v>0</v>
      </c>
      <c r="F208" s="10" t="str">
        <f t="shared" si="208"/>
        <v>25</v>
      </c>
      <c r="G208" s="10" t="str">
        <f t="shared" si="208"/>
        <v>35</v>
      </c>
      <c r="H208" s="10">
        <f t="shared" si="2"/>
        <v>1535</v>
      </c>
      <c r="I208" s="11" t="str">
        <f t="array" ref="I208">CONCATENATE(INDEX(Summary!$E$2:$E$100,MATCH(Screencasts!A208,Summary!$B$2:$B$100,0)),"&amp;t=",H208,"s")</f>
        <v>https://www.youtube.com/watch?v=pBGMt28xgvk&amp;t=1535s</v>
      </c>
      <c r="J208" s="12" t="s">
        <v>506</v>
      </c>
      <c r="K208" s="12" t="s">
        <v>507</v>
      </c>
    </row>
    <row r="209" spans="1:11" ht="15.75" customHeight="1" x14ac:dyDescent="0.25">
      <c r="A209" s="6" t="s">
        <v>469</v>
      </c>
      <c r="B209" s="13">
        <v>43436</v>
      </c>
      <c r="C209" s="8" t="s">
        <v>508</v>
      </c>
      <c r="D209" s="9" t="str">
        <f t="shared" si="0"/>
        <v>0:25:55</v>
      </c>
      <c r="E209" s="10" t="str">
        <f t="shared" ref="E209:G209" si="209">TRIM(MID(SUBSTITUTE($D209,":",REPT(" ",LEN($D209))),(E$1-1)*LEN($D209)+1,LEN($D209)))</f>
        <v>0</v>
      </c>
      <c r="F209" s="10" t="str">
        <f t="shared" si="209"/>
        <v>25</v>
      </c>
      <c r="G209" s="10" t="str">
        <f t="shared" si="209"/>
        <v>55</v>
      </c>
      <c r="H209" s="10">
        <f t="shared" si="2"/>
        <v>1555</v>
      </c>
      <c r="I209" s="11" t="str">
        <f t="array" ref="I209">CONCATENATE(INDEX(Summary!$E$2:$E$100,MATCH(Screencasts!A209,Summary!$B$2:$B$100,0)),"&amp;t=",H209,"s")</f>
        <v>https://www.youtube.com/watch?v=pBGMt28xgvk&amp;t=1555s</v>
      </c>
      <c r="J209" s="12" t="s">
        <v>509</v>
      </c>
    </row>
    <row r="210" spans="1:11" ht="15.75" customHeight="1" x14ac:dyDescent="0.25">
      <c r="A210" s="6" t="s">
        <v>469</v>
      </c>
      <c r="B210" s="13">
        <v>43436</v>
      </c>
      <c r="C210" s="8" t="s">
        <v>510</v>
      </c>
      <c r="D210" s="9" t="str">
        <f t="shared" si="0"/>
        <v>0:26:25</v>
      </c>
      <c r="E210" s="10" t="str">
        <f t="shared" ref="E210:G210" si="210">TRIM(MID(SUBSTITUTE($D210,":",REPT(" ",LEN($D210))),(E$1-1)*LEN($D210)+1,LEN($D210)))</f>
        <v>0</v>
      </c>
      <c r="F210" s="10" t="str">
        <f t="shared" si="210"/>
        <v>26</v>
      </c>
      <c r="G210" s="10" t="str">
        <f t="shared" si="210"/>
        <v>25</v>
      </c>
      <c r="H210" s="10">
        <f t="shared" si="2"/>
        <v>1585</v>
      </c>
      <c r="I210" s="11" t="str">
        <f t="array" ref="I210">CONCATENATE(INDEX(Summary!$E$2:$E$100,MATCH(Screencasts!A210,Summary!$B$2:$B$100,0)),"&amp;t=",H210,"s")</f>
        <v>https://www.youtube.com/watch?v=pBGMt28xgvk&amp;t=1585s</v>
      </c>
      <c r="J210" s="12" t="s">
        <v>511</v>
      </c>
      <c r="K210" s="12" t="s">
        <v>476</v>
      </c>
    </row>
    <row r="211" spans="1:11" ht="15.75" customHeight="1" x14ac:dyDescent="0.25">
      <c r="A211" s="6" t="s">
        <v>469</v>
      </c>
      <c r="B211" s="13">
        <v>43436</v>
      </c>
      <c r="C211" s="8" t="s">
        <v>362</v>
      </c>
      <c r="D211" s="9" t="str">
        <f t="shared" si="0"/>
        <v>0:27:15</v>
      </c>
      <c r="E211" s="10" t="str">
        <f t="shared" ref="E211:G211" si="211">TRIM(MID(SUBSTITUTE($D211,":",REPT(" ",LEN($D211))),(E$1-1)*LEN($D211)+1,LEN($D211)))</f>
        <v>0</v>
      </c>
      <c r="F211" s="10" t="str">
        <f t="shared" si="211"/>
        <v>27</v>
      </c>
      <c r="G211" s="10" t="str">
        <f t="shared" si="211"/>
        <v>15</v>
      </c>
      <c r="H211" s="10">
        <f t="shared" si="2"/>
        <v>1635</v>
      </c>
      <c r="I211" s="11" t="str">
        <f t="array" ref="I211">CONCATENATE(INDEX(Summary!$E$2:$E$100,MATCH(Screencasts!A211,Summary!$B$2:$B$100,0)),"&amp;t=",H211,"s")</f>
        <v>https://www.youtube.com/watch?v=pBGMt28xgvk&amp;t=1635s</v>
      </c>
      <c r="J211" s="12" t="s">
        <v>512</v>
      </c>
    </row>
    <row r="212" spans="1:11" ht="15.75" customHeight="1" x14ac:dyDescent="0.25">
      <c r="A212" s="6" t="s">
        <v>469</v>
      </c>
      <c r="B212" s="13">
        <v>43436</v>
      </c>
      <c r="C212" s="8" t="s">
        <v>513</v>
      </c>
      <c r="D212" s="9" t="str">
        <f t="shared" si="0"/>
        <v>0:28:25</v>
      </c>
      <c r="E212" s="10" t="str">
        <f t="shared" ref="E212:G212" si="212">TRIM(MID(SUBSTITUTE($D212,":",REPT(" ",LEN($D212))),(E$1-1)*LEN($D212)+1,LEN($D212)))</f>
        <v>0</v>
      </c>
      <c r="F212" s="10" t="str">
        <f t="shared" si="212"/>
        <v>28</v>
      </c>
      <c r="G212" s="10" t="str">
        <f t="shared" si="212"/>
        <v>25</v>
      </c>
      <c r="H212" s="10">
        <f t="shared" si="2"/>
        <v>1705</v>
      </c>
      <c r="I212" s="11" t="str">
        <f t="array" ref="I212">CONCATENATE(INDEX(Summary!$E$2:$E$100,MATCH(Screencasts!A212,Summary!$B$2:$B$100,0)),"&amp;t=",H212,"s")</f>
        <v>https://www.youtube.com/watch?v=pBGMt28xgvk&amp;t=1705s</v>
      </c>
      <c r="J212" s="12" t="s">
        <v>514</v>
      </c>
    </row>
    <row r="213" spans="1:11" ht="15.75" customHeight="1" x14ac:dyDescent="0.25">
      <c r="A213" s="6" t="s">
        <v>469</v>
      </c>
      <c r="B213" s="13">
        <v>43436</v>
      </c>
      <c r="C213" s="8" t="s">
        <v>515</v>
      </c>
      <c r="D213" s="9" t="str">
        <f t="shared" si="0"/>
        <v>0:30:05</v>
      </c>
      <c r="E213" s="10" t="str">
        <f t="shared" ref="E213:G213" si="213">TRIM(MID(SUBSTITUTE($D213,":",REPT(" ",LEN($D213))),(E$1-1)*LEN($D213)+1,LEN($D213)))</f>
        <v>0</v>
      </c>
      <c r="F213" s="10" t="str">
        <f t="shared" si="213"/>
        <v>30</v>
      </c>
      <c r="G213" s="10" t="str">
        <f t="shared" si="213"/>
        <v>05</v>
      </c>
      <c r="H213" s="10">
        <f t="shared" si="2"/>
        <v>1805</v>
      </c>
      <c r="I213" s="11" t="str">
        <f t="array" ref="I213">CONCATENATE(INDEX(Summary!$E$2:$E$100,MATCH(Screencasts!A213,Summary!$B$2:$B$100,0)),"&amp;t=",H213,"s")</f>
        <v>https://www.youtube.com/watch?v=pBGMt28xgvk&amp;t=1805s</v>
      </c>
      <c r="J213" s="12" t="s">
        <v>516</v>
      </c>
    </row>
    <row r="214" spans="1:11" ht="15.75" customHeight="1" x14ac:dyDescent="0.25">
      <c r="A214" s="6" t="s">
        <v>469</v>
      </c>
      <c r="B214" s="13">
        <v>43436</v>
      </c>
      <c r="C214" s="8" t="s">
        <v>517</v>
      </c>
      <c r="D214" s="9" t="str">
        <f t="shared" si="0"/>
        <v>0:30:15</v>
      </c>
      <c r="E214" s="10" t="str">
        <f t="shared" ref="E214:G214" si="214">TRIM(MID(SUBSTITUTE($D214,":",REPT(" ",LEN($D214))),(E$1-1)*LEN($D214)+1,LEN($D214)))</f>
        <v>0</v>
      </c>
      <c r="F214" s="10" t="str">
        <f t="shared" si="214"/>
        <v>30</v>
      </c>
      <c r="G214" s="10" t="str">
        <f t="shared" si="214"/>
        <v>15</v>
      </c>
      <c r="H214" s="10">
        <f t="shared" si="2"/>
        <v>1815</v>
      </c>
      <c r="I214" s="11" t="str">
        <f t="array" ref="I214">CONCATENATE(INDEX(Summary!$E$2:$E$100,MATCH(Screencasts!A214,Summary!$B$2:$B$100,0)),"&amp;t=",H214,"s")</f>
        <v>https://www.youtube.com/watch?v=pBGMt28xgvk&amp;t=1815s</v>
      </c>
      <c r="J214" s="12" t="s">
        <v>518</v>
      </c>
    </row>
    <row r="215" spans="1:11" ht="15.75" customHeight="1" x14ac:dyDescent="0.25">
      <c r="A215" s="6" t="s">
        <v>469</v>
      </c>
      <c r="B215" s="13">
        <v>43436</v>
      </c>
      <c r="C215" s="8" t="s">
        <v>519</v>
      </c>
      <c r="D215" s="9" t="str">
        <f t="shared" si="0"/>
        <v>0:31:50</v>
      </c>
      <c r="E215" s="10" t="str">
        <f t="shared" ref="E215:G215" si="215">TRIM(MID(SUBSTITUTE($D215,":",REPT(" ",LEN($D215))),(E$1-1)*LEN($D215)+1,LEN($D215)))</f>
        <v>0</v>
      </c>
      <c r="F215" s="10" t="str">
        <f t="shared" si="215"/>
        <v>31</v>
      </c>
      <c r="G215" s="10" t="str">
        <f t="shared" si="215"/>
        <v>50</v>
      </c>
      <c r="H215" s="10">
        <f t="shared" si="2"/>
        <v>1910</v>
      </c>
      <c r="I215" s="11" t="str">
        <f t="array" ref="I215">CONCATENATE(INDEX(Summary!$E$2:$E$100,MATCH(Screencasts!A215,Summary!$B$2:$B$100,0)),"&amp;t=",H215,"s")</f>
        <v>https://www.youtube.com/watch?v=pBGMt28xgvk&amp;t=1910s</v>
      </c>
      <c r="J215" s="12" t="s">
        <v>520</v>
      </c>
    </row>
    <row r="216" spans="1:11" ht="15.75" customHeight="1" x14ac:dyDescent="0.25">
      <c r="A216" s="6" t="s">
        <v>469</v>
      </c>
      <c r="B216" s="13">
        <v>43436</v>
      </c>
      <c r="C216" s="8" t="s">
        <v>521</v>
      </c>
      <c r="D216" s="9" t="str">
        <f t="shared" si="0"/>
        <v>0:32:25</v>
      </c>
      <c r="E216" s="10" t="str">
        <f t="shared" ref="E216:G216" si="216">TRIM(MID(SUBSTITUTE($D216,":",REPT(" ",LEN($D216))),(E$1-1)*LEN($D216)+1,LEN($D216)))</f>
        <v>0</v>
      </c>
      <c r="F216" s="10" t="str">
        <f t="shared" si="216"/>
        <v>32</v>
      </c>
      <c r="G216" s="10" t="str">
        <f t="shared" si="216"/>
        <v>25</v>
      </c>
      <c r="H216" s="10">
        <f t="shared" si="2"/>
        <v>1945</v>
      </c>
      <c r="I216" s="11" t="str">
        <f t="array" ref="I216">CONCATENATE(INDEX(Summary!$E$2:$E$100,MATCH(Screencasts!A216,Summary!$B$2:$B$100,0)),"&amp;t=",H216,"s")</f>
        <v>https://www.youtube.com/watch?v=pBGMt28xgvk&amp;t=1945s</v>
      </c>
      <c r="J216" s="12" t="s">
        <v>522</v>
      </c>
    </row>
    <row r="217" spans="1:11" ht="15.75" customHeight="1" x14ac:dyDescent="0.25">
      <c r="A217" s="6" t="s">
        <v>469</v>
      </c>
      <c r="B217" s="13">
        <v>43436</v>
      </c>
      <c r="C217" s="8" t="s">
        <v>523</v>
      </c>
      <c r="D217" s="9" t="str">
        <f t="shared" si="0"/>
        <v>0:33:30</v>
      </c>
      <c r="E217" s="10" t="str">
        <f t="shared" ref="E217:G217" si="217">TRIM(MID(SUBSTITUTE($D217,":",REPT(" ",LEN($D217))),(E$1-1)*LEN($D217)+1,LEN($D217)))</f>
        <v>0</v>
      </c>
      <c r="F217" s="10" t="str">
        <f t="shared" si="217"/>
        <v>33</v>
      </c>
      <c r="G217" s="10" t="str">
        <f t="shared" si="217"/>
        <v>30</v>
      </c>
      <c r="H217" s="10">
        <f t="shared" si="2"/>
        <v>2010</v>
      </c>
      <c r="I217" s="11" t="str">
        <f t="array" ref="I217">CONCATENATE(INDEX(Summary!$E$2:$E$100,MATCH(Screencasts!A217,Summary!$B$2:$B$100,0)),"&amp;t=",H217,"s")</f>
        <v>https://www.youtube.com/watch?v=pBGMt28xgvk&amp;t=2010s</v>
      </c>
      <c r="J217" s="12" t="s">
        <v>524</v>
      </c>
      <c r="K217" s="12" t="s">
        <v>525</v>
      </c>
    </row>
    <row r="218" spans="1:11" ht="15.75" customHeight="1" x14ac:dyDescent="0.25">
      <c r="A218" s="6" t="s">
        <v>469</v>
      </c>
      <c r="B218" s="13">
        <v>43436</v>
      </c>
      <c r="C218" s="8" t="s">
        <v>526</v>
      </c>
      <c r="D218" s="9" t="str">
        <f t="shared" si="0"/>
        <v>0:34:05</v>
      </c>
      <c r="E218" s="10" t="str">
        <f t="shared" ref="E218:G218" si="218">TRIM(MID(SUBSTITUTE($D218,":",REPT(" ",LEN($D218))),(E$1-1)*LEN($D218)+1,LEN($D218)))</f>
        <v>0</v>
      </c>
      <c r="F218" s="10" t="str">
        <f t="shared" si="218"/>
        <v>34</v>
      </c>
      <c r="G218" s="10" t="str">
        <f t="shared" si="218"/>
        <v>05</v>
      </c>
      <c r="H218" s="10">
        <f t="shared" si="2"/>
        <v>2045</v>
      </c>
      <c r="I218" s="11" t="str">
        <f t="array" ref="I218">CONCATENATE(INDEX(Summary!$E$2:$E$100,MATCH(Screencasts!A218,Summary!$B$2:$B$100,0)),"&amp;t=",H218,"s")</f>
        <v>https://www.youtube.com/watch?v=pBGMt28xgvk&amp;t=2045s</v>
      </c>
      <c r="J218" s="12" t="s">
        <v>527</v>
      </c>
    </row>
    <row r="219" spans="1:11" ht="15.75" customHeight="1" x14ac:dyDescent="0.25">
      <c r="A219" s="6" t="s">
        <v>469</v>
      </c>
      <c r="B219" s="13">
        <v>43436</v>
      </c>
      <c r="C219" s="8" t="s">
        <v>528</v>
      </c>
      <c r="D219" s="9" t="str">
        <f t="shared" si="0"/>
        <v>0:35:10</v>
      </c>
      <c r="E219" s="10" t="str">
        <f t="shared" ref="E219:G219" si="219">TRIM(MID(SUBSTITUTE($D219,":",REPT(" ",LEN($D219))),(E$1-1)*LEN($D219)+1,LEN($D219)))</f>
        <v>0</v>
      </c>
      <c r="F219" s="10" t="str">
        <f t="shared" si="219"/>
        <v>35</v>
      </c>
      <c r="G219" s="10" t="str">
        <f t="shared" si="219"/>
        <v>10</v>
      </c>
      <c r="H219" s="10">
        <f t="shared" si="2"/>
        <v>2110</v>
      </c>
      <c r="I219" s="11" t="str">
        <f t="array" ref="I219">CONCATENATE(INDEX(Summary!$E$2:$E$100,MATCH(Screencasts!A219,Summary!$B$2:$B$100,0)),"&amp;t=",H219,"s")</f>
        <v>https://www.youtube.com/watch?v=pBGMt28xgvk&amp;t=2110s</v>
      </c>
      <c r="J219" s="12" t="s">
        <v>529</v>
      </c>
      <c r="K219" s="12" t="s">
        <v>530</v>
      </c>
    </row>
    <row r="220" spans="1:11" ht="15.75" customHeight="1" x14ac:dyDescent="0.25">
      <c r="A220" s="6" t="s">
        <v>469</v>
      </c>
      <c r="B220" s="13">
        <v>43436</v>
      </c>
      <c r="C220" s="8" t="s">
        <v>41</v>
      </c>
      <c r="D220" s="9" t="str">
        <f t="shared" si="0"/>
        <v>0:36:20</v>
      </c>
      <c r="E220" s="10" t="str">
        <f t="shared" ref="E220:G220" si="220">TRIM(MID(SUBSTITUTE($D220,":",REPT(" ",LEN($D220))),(E$1-1)*LEN($D220)+1,LEN($D220)))</f>
        <v>0</v>
      </c>
      <c r="F220" s="10" t="str">
        <f t="shared" si="220"/>
        <v>36</v>
      </c>
      <c r="G220" s="10" t="str">
        <f t="shared" si="220"/>
        <v>20</v>
      </c>
      <c r="H220" s="10">
        <f t="shared" si="2"/>
        <v>2180</v>
      </c>
      <c r="I220" s="11" t="str">
        <f t="array" ref="I220">CONCATENATE(INDEX(Summary!$E$2:$E$100,MATCH(Screencasts!A220,Summary!$B$2:$B$100,0)),"&amp;t=",H220,"s")</f>
        <v>https://www.youtube.com/watch?v=pBGMt28xgvk&amp;t=2180s</v>
      </c>
      <c r="J220" s="12" t="s">
        <v>531</v>
      </c>
    </row>
    <row r="221" spans="1:11" ht="15.75" customHeight="1" x14ac:dyDescent="0.25">
      <c r="A221" s="6" t="s">
        <v>469</v>
      </c>
      <c r="B221" s="13">
        <v>43436</v>
      </c>
      <c r="C221" s="8" t="s">
        <v>532</v>
      </c>
      <c r="D221" s="9" t="str">
        <f t="shared" si="0"/>
        <v>0:37:05</v>
      </c>
      <c r="E221" s="10" t="str">
        <f t="shared" ref="E221:G221" si="221">TRIM(MID(SUBSTITUTE($D221,":",REPT(" ",LEN($D221))),(E$1-1)*LEN($D221)+1,LEN($D221)))</f>
        <v>0</v>
      </c>
      <c r="F221" s="10" t="str">
        <f t="shared" si="221"/>
        <v>37</v>
      </c>
      <c r="G221" s="10" t="str">
        <f t="shared" si="221"/>
        <v>05</v>
      </c>
      <c r="H221" s="10">
        <f t="shared" si="2"/>
        <v>2225</v>
      </c>
      <c r="I221" s="11" t="str">
        <f t="array" ref="I221">CONCATENATE(INDEX(Summary!$E$2:$E$100,MATCH(Screencasts!A221,Summary!$B$2:$B$100,0)),"&amp;t=",H221,"s")</f>
        <v>https://www.youtube.com/watch?v=pBGMt28xgvk&amp;t=2225s</v>
      </c>
      <c r="J221" s="12" t="s">
        <v>533</v>
      </c>
      <c r="K221" s="12" t="s">
        <v>534</v>
      </c>
    </row>
    <row r="222" spans="1:11" ht="15.75" customHeight="1" x14ac:dyDescent="0.25">
      <c r="A222" s="6" t="s">
        <v>469</v>
      </c>
      <c r="B222" s="13">
        <v>43436</v>
      </c>
      <c r="C222" s="8" t="s">
        <v>535</v>
      </c>
      <c r="D222" s="9" t="str">
        <f t="shared" si="0"/>
        <v>0:39:45</v>
      </c>
      <c r="E222" s="10" t="str">
        <f t="shared" ref="E222:G222" si="222">TRIM(MID(SUBSTITUTE($D222,":",REPT(" ",LEN($D222))),(E$1-1)*LEN($D222)+1,LEN($D222)))</f>
        <v>0</v>
      </c>
      <c r="F222" s="10" t="str">
        <f t="shared" si="222"/>
        <v>39</v>
      </c>
      <c r="G222" s="10" t="str">
        <f t="shared" si="222"/>
        <v>45</v>
      </c>
      <c r="H222" s="10">
        <f t="shared" si="2"/>
        <v>2385</v>
      </c>
      <c r="I222" s="11" t="str">
        <f t="array" ref="I222">CONCATENATE(INDEX(Summary!$E$2:$E$100,MATCH(Screencasts!A222,Summary!$B$2:$B$100,0)),"&amp;t=",H222,"s")</f>
        <v>https://www.youtube.com/watch?v=pBGMt28xgvk&amp;t=2385s</v>
      </c>
      <c r="J222" s="12" t="s">
        <v>536</v>
      </c>
    </row>
    <row r="223" spans="1:11" ht="15.75" customHeight="1" x14ac:dyDescent="0.25">
      <c r="A223" s="6" t="s">
        <v>469</v>
      </c>
      <c r="B223" s="13">
        <v>43436</v>
      </c>
      <c r="C223" s="8" t="s">
        <v>443</v>
      </c>
      <c r="D223" s="9" t="str">
        <f t="shared" si="0"/>
        <v>0:40:10</v>
      </c>
      <c r="E223" s="10" t="str">
        <f t="shared" ref="E223:G223" si="223">TRIM(MID(SUBSTITUTE($D223,":",REPT(" ",LEN($D223))),(E$1-1)*LEN($D223)+1,LEN($D223)))</f>
        <v>0</v>
      </c>
      <c r="F223" s="10" t="str">
        <f t="shared" si="223"/>
        <v>40</v>
      </c>
      <c r="G223" s="10" t="str">
        <f t="shared" si="223"/>
        <v>10</v>
      </c>
      <c r="H223" s="10">
        <f t="shared" si="2"/>
        <v>2410</v>
      </c>
      <c r="I223" s="11" t="str">
        <f t="array" ref="I223">CONCATENATE(INDEX(Summary!$E$2:$E$100,MATCH(Screencasts!A223,Summary!$B$2:$B$100,0)),"&amp;t=",H223,"s")</f>
        <v>https://www.youtube.com/watch?v=pBGMt28xgvk&amp;t=2410s</v>
      </c>
      <c r="J223" s="12" t="s">
        <v>537</v>
      </c>
    </row>
    <row r="224" spans="1:11" ht="15.75" customHeight="1" x14ac:dyDescent="0.25">
      <c r="A224" s="6" t="s">
        <v>469</v>
      </c>
      <c r="B224" s="13">
        <v>43436</v>
      </c>
      <c r="C224" s="8" t="s">
        <v>538</v>
      </c>
      <c r="D224" s="9" t="str">
        <f t="shared" si="0"/>
        <v>0:40:30</v>
      </c>
      <c r="E224" s="10" t="str">
        <f t="shared" ref="E224:G224" si="224">TRIM(MID(SUBSTITUTE($D224,":",REPT(" ",LEN($D224))),(E$1-1)*LEN($D224)+1,LEN($D224)))</f>
        <v>0</v>
      </c>
      <c r="F224" s="10" t="str">
        <f t="shared" si="224"/>
        <v>40</v>
      </c>
      <c r="G224" s="10" t="str">
        <f t="shared" si="224"/>
        <v>30</v>
      </c>
      <c r="H224" s="10">
        <f t="shared" si="2"/>
        <v>2430</v>
      </c>
      <c r="I224" s="11" t="str">
        <f t="array" ref="I224">CONCATENATE(INDEX(Summary!$E$2:$E$100,MATCH(Screencasts!A224,Summary!$B$2:$B$100,0)),"&amp;t=",H224,"s")</f>
        <v>https://www.youtube.com/watch?v=pBGMt28xgvk&amp;t=2430s</v>
      </c>
      <c r="J224" s="12" t="s">
        <v>539</v>
      </c>
    </row>
    <row r="225" spans="1:13" ht="15.75" customHeight="1" x14ac:dyDescent="0.25">
      <c r="A225" s="6" t="s">
        <v>469</v>
      </c>
      <c r="B225" s="13">
        <v>43436</v>
      </c>
      <c r="C225" s="8" t="s">
        <v>540</v>
      </c>
      <c r="D225" s="9" t="str">
        <f t="shared" si="0"/>
        <v>0:41:25</v>
      </c>
      <c r="E225" s="10" t="str">
        <f t="shared" ref="E225:G225" si="225">TRIM(MID(SUBSTITUTE($D225,":",REPT(" ",LEN($D225))),(E$1-1)*LEN($D225)+1,LEN($D225)))</f>
        <v>0</v>
      </c>
      <c r="F225" s="10" t="str">
        <f t="shared" si="225"/>
        <v>41</v>
      </c>
      <c r="G225" s="10" t="str">
        <f t="shared" si="225"/>
        <v>25</v>
      </c>
      <c r="H225" s="10">
        <f t="shared" si="2"/>
        <v>2485</v>
      </c>
      <c r="I225" s="11" t="str">
        <f t="array" ref="I225">CONCATENATE(INDEX(Summary!$E$2:$E$100,MATCH(Screencasts!A225,Summary!$B$2:$B$100,0)),"&amp;t=",H225,"s")</f>
        <v>https://www.youtube.com/watch?v=pBGMt28xgvk&amp;t=2485s</v>
      </c>
      <c r="J225" s="12" t="s">
        <v>541</v>
      </c>
    </row>
    <row r="226" spans="1:13" ht="15.75" customHeight="1" x14ac:dyDescent="0.25">
      <c r="A226" s="6" t="s">
        <v>469</v>
      </c>
      <c r="B226" s="13">
        <v>43436</v>
      </c>
      <c r="C226" s="8" t="s">
        <v>542</v>
      </c>
      <c r="D226" s="9" t="str">
        <f t="shared" si="0"/>
        <v>0:46:10</v>
      </c>
      <c r="E226" s="10" t="str">
        <f t="shared" ref="E226:G226" si="226">TRIM(MID(SUBSTITUTE($D226,":",REPT(" ",LEN($D226))),(E$1-1)*LEN($D226)+1,LEN($D226)))</f>
        <v>0</v>
      </c>
      <c r="F226" s="10" t="str">
        <f t="shared" si="226"/>
        <v>46</v>
      </c>
      <c r="G226" s="10" t="str">
        <f t="shared" si="226"/>
        <v>10</v>
      </c>
      <c r="H226" s="10">
        <f t="shared" si="2"/>
        <v>2770</v>
      </c>
      <c r="I226" s="11" t="str">
        <f t="array" ref="I226">CONCATENATE(INDEX(Summary!$E$2:$E$100,MATCH(Screencasts!A226,Summary!$B$2:$B$100,0)),"&amp;t=",H226,"s")</f>
        <v>https://www.youtube.com/watch?v=pBGMt28xgvk&amp;t=2770s</v>
      </c>
      <c r="J226" s="12" t="s">
        <v>543</v>
      </c>
    </row>
    <row r="227" spans="1:13" ht="15.75" customHeight="1" x14ac:dyDescent="0.25">
      <c r="A227" s="6" t="s">
        <v>469</v>
      </c>
      <c r="B227" s="13">
        <v>43436</v>
      </c>
      <c r="C227" s="8" t="s">
        <v>544</v>
      </c>
      <c r="D227" s="9" t="str">
        <f t="shared" si="0"/>
        <v>0:49:50</v>
      </c>
      <c r="E227" s="10" t="str">
        <f t="shared" ref="E227:G227" si="227">TRIM(MID(SUBSTITUTE($D227,":",REPT(" ",LEN($D227))),(E$1-1)*LEN($D227)+1,LEN($D227)))</f>
        <v>0</v>
      </c>
      <c r="F227" s="10" t="str">
        <f t="shared" si="227"/>
        <v>49</v>
      </c>
      <c r="G227" s="10" t="str">
        <f t="shared" si="227"/>
        <v>50</v>
      </c>
      <c r="H227" s="10">
        <f t="shared" si="2"/>
        <v>2990</v>
      </c>
      <c r="I227" s="11" t="str">
        <f t="array" ref="I227">CONCATENATE(INDEX(Summary!$E$2:$E$100,MATCH(Screencasts!A227,Summary!$B$2:$B$100,0)),"&amp;t=",H227,"s")</f>
        <v>https://www.youtube.com/watch?v=pBGMt28xgvk&amp;t=2990s</v>
      </c>
      <c r="J227" s="12" t="s">
        <v>545</v>
      </c>
    </row>
    <row r="228" spans="1:13" ht="15.75" customHeight="1" x14ac:dyDescent="0.25">
      <c r="A228" s="6" t="s">
        <v>469</v>
      </c>
      <c r="B228" s="13">
        <v>43436</v>
      </c>
      <c r="C228" s="8" t="s">
        <v>546</v>
      </c>
      <c r="D228" s="9" t="str">
        <f t="shared" si="0"/>
        <v>0:52:20</v>
      </c>
      <c r="E228" s="10" t="str">
        <f t="shared" ref="E228:G228" si="228">TRIM(MID(SUBSTITUTE($D228,":",REPT(" ",LEN($D228))),(E$1-1)*LEN($D228)+1,LEN($D228)))</f>
        <v>0</v>
      </c>
      <c r="F228" s="10" t="str">
        <f t="shared" si="228"/>
        <v>52</v>
      </c>
      <c r="G228" s="10" t="str">
        <f t="shared" si="228"/>
        <v>20</v>
      </c>
      <c r="H228" s="10">
        <f t="shared" si="2"/>
        <v>3140</v>
      </c>
      <c r="I228" s="11" t="str">
        <f t="array" ref="I228">CONCATENATE(INDEX(Summary!$E$2:$E$100,MATCH(Screencasts!A228,Summary!$B$2:$B$100,0)),"&amp;t=",H228,"s")</f>
        <v>https://www.youtube.com/watch?v=pBGMt28xgvk&amp;t=3140s</v>
      </c>
      <c r="J228" s="12" t="s">
        <v>547</v>
      </c>
    </row>
    <row r="229" spans="1:13" ht="15.75" customHeight="1" x14ac:dyDescent="0.25">
      <c r="A229" s="6" t="s">
        <v>469</v>
      </c>
      <c r="B229" s="13">
        <v>43436</v>
      </c>
      <c r="C229" s="8" t="s">
        <v>548</v>
      </c>
      <c r="D229" s="9" t="str">
        <f t="shared" si="0"/>
        <v>0:53:55</v>
      </c>
      <c r="E229" s="10" t="str">
        <f t="shared" ref="E229:G229" si="229">TRIM(MID(SUBSTITUTE($D229,":",REPT(" ",LEN($D229))),(E$1-1)*LEN($D229)+1,LEN($D229)))</f>
        <v>0</v>
      </c>
      <c r="F229" s="10" t="str">
        <f t="shared" si="229"/>
        <v>53</v>
      </c>
      <c r="G229" s="10" t="str">
        <f t="shared" si="229"/>
        <v>55</v>
      </c>
      <c r="H229" s="10">
        <f t="shared" si="2"/>
        <v>3235</v>
      </c>
      <c r="I229" s="11" t="str">
        <f t="array" ref="I229">CONCATENATE(INDEX(Summary!$E$2:$E$100,MATCH(Screencasts!A229,Summary!$B$2:$B$100,0)),"&amp;t=",H229,"s")</f>
        <v>https://www.youtube.com/watch?v=pBGMt28xgvk&amp;t=3235s</v>
      </c>
      <c r="J229" s="12" t="s">
        <v>549</v>
      </c>
    </row>
    <row r="230" spans="1:13" ht="15.75" customHeight="1" x14ac:dyDescent="0.25">
      <c r="A230" s="6" t="s">
        <v>469</v>
      </c>
      <c r="B230" s="13">
        <v>43436</v>
      </c>
      <c r="C230" s="8" t="s">
        <v>550</v>
      </c>
      <c r="D230" s="9" t="str">
        <f t="shared" si="0"/>
        <v>0:55:10</v>
      </c>
      <c r="E230" s="10" t="str">
        <f t="shared" ref="E230:G230" si="230">TRIM(MID(SUBSTITUTE($D230,":",REPT(" ",LEN($D230))),(E$1-1)*LEN($D230)+1,LEN($D230)))</f>
        <v>0</v>
      </c>
      <c r="F230" s="10" t="str">
        <f t="shared" si="230"/>
        <v>55</v>
      </c>
      <c r="G230" s="10" t="str">
        <f t="shared" si="230"/>
        <v>10</v>
      </c>
      <c r="H230" s="10">
        <f t="shared" si="2"/>
        <v>3310</v>
      </c>
      <c r="I230" s="11" t="str">
        <f t="array" ref="I230">CONCATENATE(INDEX(Summary!$E$2:$E$100,MATCH(Screencasts!A230,Summary!$B$2:$B$100,0)),"&amp;t=",H230,"s")</f>
        <v>https://www.youtube.com/watch?v=pBGMt28xgvk&amp;t=3310s</v>
      </c>
      <c r="J230" s="12" t="s">
        <v>551</v>
      </c>
    </row>
    <row r="231" spans="1:13" ht="15.75" customHeight="1" x14ac:dyDescent="0.25">
      <c r="A231" s="6" t="s">
        <v>469</v>
      </c>
      <c r="B231" s="13">
        <v>43436</v>
      </c>
      <c r="C231" s="8" t="s">
        <v>552</v>
      </c>
      <c r="D231" s="9" t="str">
        <f t="shared" si="0"/>
        <v>0:56:35</v>
      </c>
      <c r="E231" s="10" t="str">
        <f t="shared" ref="E231:G231" si="231">TRIM(MID(SUBSTITUTE($D231,":",REPT(" ",LEN($D231))),(E$1-1)*LEN($D231)+1,LEN($D231)))</f>
        <v>0</v>
      </c>
      <c r="F231" s="10" t="str">
        <f t="shared" si="231"/>
        <v>56</v>
      </c>
      <c r="G231" s="10" t="str">
        <f t="shared" si="231"/>
        <v>35</v>
      </c>
      <c r="H231" s="10">
        <f t="shared" si="2"/>
        <v>3395</v>
      </c>
      <c r="I231" s="11" t="str">
        <f t="array" ref="I231">CONCATENATE(INDEX(Summary!$E$2:$E$100,MATCH(Screencasts!A231,Summary!$B$2:$B$100,0)),"&amp;t=",H231,"s")</f>
        <v>https://www.youtube.com/watch?v=pBGMt28xgvk&amp;t=3395s</v>
      </c>
      <c r="J231" s="12" t="s">
        <v>553</v>
      </c>
    </row>
    <row r="232" spans="1:13" ht="15.75" customHeight="1" x14ac:dyDescent="0.25">
      <c r="A232" s="6" t="s">
        <v>469</v>
      </c>
      <c r="B232" s="13">
        <v>43436</v>
      </c>
      <c r="C232" s="8" t="s">
        <v>554</v>
      </c>
      <c r="D232" s="9" t="str">
        <f t="shared" si="0"/>
        <v>1:01:40</v>
      </c>
      <c r="E232" s="10" t="str">
        <f t="shared" ref="E232:G232" si="232">TRIM(MID(SUBSTITUTE($D232,":",REPT(" ",LEN($D232))),(E$1-1)*LEN($D232)+1,LEN($D232)))</f>
        <v>1</v>
      </c>
      <c r="F232" s="10" t="str">
        <f t="shared" si="232"/>
        <v>01</v>
      </c>
      <c r="G232" s="10" t="str">
        <f t="shared" si="232"/>
        <v>40</v>
      </c>
      <c r="H232" s="10">
        <f t="shared" si="2"/>
        <v>3700</v>
      </c>
      <c r="I232" s="11" t="str">
        <f t="array" ref="I232">CONCATENATE(INDEX(Summary!$E$2:$E$100,MATCH(Screencasts!A232,Summary!$B$2:$B$100,0)),"&amp;t=",H232,"s")</f>
        <v>https://www.youtube.com/watch?v=pBGMt28xgvk&amp;t=3700s</v>
      </c>
      <c r="J232" s="12" t="s">
        <v>555</v>
      </c>
    </row>
    <row r="233" spans="1:13" ht="15.75" customHeight="1" x14ac:dyDescent="0.25">
      <c r="A233" s="6" t="s">
        <v>469</v>
      </c>
      <c r="B233" s="13">
        <v>43436</v>
      </c>
      <c r="C233" s="8" t="s">
        <v>556</v>
      </c>
      <c r="D233" s="9" t="str">
        <f t="shared" si="0"/>
        <v>1:03:30</v>
      </c>
      <c r="E233" s="10" t="str">
        <f t="shared" ref="E233:G233" si="233">TRIM(MID(SUBSTITUTE($D233,":",REPT(" ",LEN($D233))),(E$1-1)*LEN($D233)+1,LEN($D233)))</f>
        <v>1</v>
      </c>
      <c r="F233" s="10" t="str">
        <f t="shared" si="233"/>
        <v>03</v>
      </c>
      <c r="G233" s="10" t="str">
        <f t="shared" si="233"/>
        <v>30</v>
      </c>
      <c r="H233" s="10">
        <f t="shared" si="2"/>
        <v>3810</v>
      </c>
      <c r="I233" s="11" t="str">
        <f t="array" ref="I233">CONCATENATE(INDEX(Summary!$E$2:$E$100,MATCH(Screencasts!A233,Summary!$B$2:$B$100,0)),"&amp;t=",H233,"s")</f>
        <v>https://www.youtube.com/watch?v=pBGMt28xgvk&amp;t=3810s</v>
      </c>
      <c r="J233" s="12" t="s">
        <v>557</v>
      </c>
    </row>
    <row r="234" spans="1:13" ht="15.75" customHeight="1" x14ac:dyDescent="0.25">
      <c r="A234" s="6" t="s">
        <v>469</v>
      </c>
      <c r="B234" s="13">
        <v>43436</v>
      </c>
      <c r="C234" s="8" t="s">
        <v>558</v>
      </c>
      <c r="D234" s="9" t="str">
        <f t="shared" si="0"/>
        <v>1:06:00</v>
      </c>
      <c r="E234" s="10" t="str">
        <f t="shared" ref="E234:G234" si="234">TRIM(MID(SUBSTITUTE($D234,":",REPT(" ",LEN($D234))),(E$1-1)*LEN($D234)+1,LEN($D234)))</f>
        <v>1</v>
      </c>
      <c r="F234" s="10" t="str">
        <f t="shared" si="234"/>
        <v>06</v>
      </c>
      <c r="G234" s="10" t="str">
        <f t="shared" si="234"/>
        <v>00</v>
      </c>
      <c r="H234" s="10">
        <f t="shared" si="2"/>
        <v>3960</v>
      </c>
      <c r="I234" s="11" t="str">
        <f t="array" ref="I234">CONCATENATE(INDEX(Summary!$E$2:$E$100,MATCH(Screencasts!A234,Summary!$B$2:$B$100,0)),"&amp;t=",H234,"s")</f>
        <v>https://www.youtube.com/watch?v=pBGMt28xgvk&amp;t=3960s</v>
      </c>
      <c r="J234" s="12" t="s">
        <v>559</v>
      </c>
    </row>
    <row r="235" spans="1:13" ht="15.75" customHeight="1" x14ac:dyDescent="0.25">
      <c r="A235" s="6" t="s">
        <v>560</v>
      </c>
      <c r="B235" s="13">
        <v>43445</v>
      </c>
      <c r="C235" s="9" t="s">
        <v>561</v>
      </c>
      <c r="D235" s="9" t="str">
        <f t="shared" si="0"/>
        <v>0:18:45</v>
      </c>
      <c r="E235" s="10" t="str">
        <f t="shared" ref="E235:G235" si="235">TRIM(MID(SUBSTITUTE($D235,":",REPT(" ",LEN($D235))),(E$1-1)*LEN($D235)+1,LEN($D235)))</f>
        <v>0</v>
      </c>
      <c r="F235" s="10" t="str">
        <f t="shared" si="235"/>
        <v>18</v>
      </c>
      <c r="G235" s="10" t="str">
        <f t="shared" si="235"/>
        <v>45</v>
      </c>
      <c r="H235" s="10">
        <f t="shared" si="2"/>
        <v>1125</v>
      </c>
      <c r="I235" s="11" t="str">
        <f t="array" ref="I235">CONCATENATE(INDEX(Summary!$E$2:$E$100,MATCH(Screencasts!A235,Summary!$B$2:$B$100,0)),"&amp;t=",H235,"s")</f>
        <v>https://www.youtube.com/watch?v=em4FXPf4H-Y&amp;t=1125s</v>
      </c>
      <c r="J235" s="6" t="s">
        <v>562</v>
      </c>
      <c r="K235" s="6" t="s">
        <v>563</v>
      </c>
      <c r="M235" s="6" t="s">
        <v>198</v>
      </c>
    </row>
    <row r="236" spans="1:13" ht="15.75" customHeight="1" x14ac:dyDescent="0.25">
      <c r="A236" s="6" t="s">
        <v>560</v>
      </c>
      <c r="B236" s="13">
        <v>43445</v>
      </c>
      <c r="C236" s="9" t="s">
        <v>564</v>
      </c>
      <c r="D236" s="9" t="str">
        <f t="shared" si="0"/>
        <v>0:21:15</v>
      </c>
      <c r="E236" s="10" t="str">
        <f t="shared" ref="E236:G236" si="236">TRIM(MID(SUBSTITUTE($D236,":",REPT(" ",LEN($D236))),(E$1-1)*LEN($D236)+1,LEN($D236)))</f>
        <v>0</v>
      </c>
      <c r="F236" s="10" t="str">
        <f t="shared" si="236"/>
        <v>21</v>
      </c>
      <c r="G236" s="10" t="str">
        <f t="shared" si="236"/>
        <v>15</v>
      </c>
      <c r="H236" s="10">
        <f t="shared" si="2"/>
        <v>1275</v>
      </c>
      <c r="I236" s="11" t="str">
        <f t="array" ref="I236">CONCATENATE(INDEX(Summary!$E$2:$E$100,MATCH(Screencasts!A236,Summary!$B$2:$B$100,0)),"&amp;t=",H236,"s")</f>
        <v>https://www.youtube.com/watch?v=em4FXPf4H-Y&amp;t=1275s</v>
      </c>
      <c r="J236" s="6" t="s">
        <v>565</v>
      </c>
      <c r="K236" s="6" t="s">
        <v>566</v>
      </c>
      <c r="M236" s="6" t="s">
        <v>198</v>
      </c>
    </row>
    <row r="237" spans="1:13" ht="15.75" customHeight="1" x14ac:dyDescent="0.25">
      <c r="A237" s="6" t="s">
        <v>560</v>
      </c>
      <c r="B237" s="13">
        <v>43445</v>
      </c>
      <c r="C237" s="9" t="s">
        <v>567</v>
      </c>
      <c r="D237" s="9" t="str">
        <f t="shared" si="0"/>
        <v>0:25:00</v>
      </c>
      <c r="E237" s="10" t="str">
        <f t="shared" ref="E237:G237" si="237">TRIM(MID(SUBSTITUTE($D237,":",REPT(" ",LEN($D237))),(E$1-1)*LEN($D237)+1,LEN($D237)))</f>
        <v>0</v>
      </c>
      <c r="F237" s="10" t="str">
        <f t="shared" si="237"/>
        <v>25</v>
      </c>
      <c r="G237" s="10" t="str">
        <f t="shared" si="237"/>
        <v>00</v>
      </c>
      <c r="H237" s="10">
        <f t="shared" si="2"/>
        <v>1500</v>
      </c>
      <c r="I237" s="11" t="str">
        <f t="array" ref="I237">CONCATENATE(INDEX(Summary!$E$2:$E$100,MATCH(Screencasts!A237,Summary!$B$2:$B$100,0)),"&amp;t=",H237,"s")</f>
        <v>https://www.youtube.com/watch?v=em4FXPf4H-Y&amp;t=1500s</v>
      </c>
      <c r="J237" s="6" t="s">
        <v>568</v>
      </c>
      <c r="K237" s="12" t="s">
        <v>569</v>
      </c>
      <c r="L237" s="6" t="s">
        <v>64</v>
      </c>
    </row>
    <row r="238" spans="1:13" ht="15.75" customHeight="1" x14ac:dyDescent="0.25">
      <c r="A238" s="6" t="s">
        <v>560</v>
      </c>
      <c r="B238" s="13">
        <v>43445</v>
      </c>
      <c r="C238" s="9" t="s">
        <v>570</v>
      </c>
      <c r="D238" s="9" t="str">
        <f t="shared" si="0"/>
        <v>0:26:20</v>
      </c>
      <c r="E238" s="10" t="str">
        <f t="shared" ref="E238:G238" si="238">TRIM(MID(SUBSTITUTE($D238,":",REPT(" ",LEN($D238))),(E$1-1)*LEN($D238)+1,LEN($D238)))</f>
        <v>0</v>
      </c>
      <c r="F238" s="10" t="str">
        <f t="shared" si="238"/>
        <v>26</v>
      </c>
      <c r="G238" s="10" t="str">
        <f t="shared" si="238"/>
        <v>20</v>
      </c>
      <c r="H238" s="10">
        <f t="shared" si="2"/>
        <v>1580</v>
      </c>
      <c r="I238" s="11" t="str">
        <f t="array" ref="I238">CONCATENATE(INDEX(Summary!$E$2:$E$100,MATCH(Screencasts!A238,Summary!$B$2:$B$100,0)),"&amp;t=",H238,"s")</f>
        <v>https://www.youtube.com/watch?v=em4FXPf4H-Y&amp;t=1580s</v>
      </c>
      <c r="J238" s="6" t="s">
        <v>571</v>
      </c>
      <c r="L238" s="6" t="s">
        <v>64</v>
      </c>
    </row>
    <row r="239" spans="1:13" ht="15.75" customHeight="1" x14ac:dyDescent="0.25">
      <c r="A239" s="6" t="s">
        <v>560</v>
      </c>
      <c r="B239" s="13">
        <v>43445</v>
      </c>
      <c r="C239" s="9" t="s">
        <v>305</v>
      </c>
      <c r="D239" s="9" t="str">
        <f t="shared" si="0"/>
        <v>0:27:00</v>
      </c>
      <c r="E239" s="10" t="str">
        <f t="shared" ref="E239:G239" si="239">TRIM(MID(SUBSTITUTE($D239,":",REPT(" ",LEN($D239))),(E$1-1)*LEN($D239)+1,LEN($D239)))</f>
        <v>0</v>
      </c>
      <c r="F239" s="10" t="str">
        <f t="shared" si="239"/>
        <v>27</v>
      </c>
      <c r="G239" s="10" t="str">
        <f t="shared" si="239"/>
        <v>00</v>
      </c>
      <c r="H239" s="10">
        <f t="shared" si="2"/>
        <v>1620</v>
      </c>
      <c r="I239" s="11" t="str">
        <f t="array" ref="I239">CONCATENATE(INDEX(Summary!$E$2:$E$100,MATCH(Screencasts!A239,Summary!$B$2:$B$100,0)),"&amp;t=",H239,"s")</f>
        <v>https://www.youtube.com/watch?v=em4FXPf4H-Y&amp;t=1620s</v>
      </c>
      <c r="J239" s="6" t="s">
        <v>572</v>
      </c>
    </row>
    <row r="240" spans="1:13" ht="15.75" customHeight="1" x14ac:dyDescent="0.25">
      <c r="A240" s="6" t="s">
        <v>560</v>
      </c>
      <c r="B240" s="13">
        <v>43445</v>
      </c>
      <c r="C240" s="9" t="s">
        <v>309</v>
      </c>
      <c r="D240" s="9" t="str">
        <f t="shared" si="0"/>
        <v>0:28:45</v>
      </c>
      <c r="E240" s="10" t="str">
        <f t="shared" ref="E240:G240" si="240">TRIM(MID(SUBSTITUTE($D240,":",REPT(" ",LEN($D240))),(E$1-1)*LEN($D240)+1,LEN($D240)))</f>
        <v>0</v>
      </c>
      <c r="F240" s="10" t="str">
        <f t="shared" si="240"/>
        <v>28</v>
      </c>
      <c r="G240" s="10" t="str">
        <f t="shared" si="240"/>
        <v>45</v>
      </c>
      <c r="H240" s="10">
        <f t="shared" si="2"/>
        <v>1725</v>
      </c>
      <c r="I240" s="11" t="str">
        <f t="array" ref="I240">CONCATENATE(INDEX(Summary!$E$2:$E$100,MATCH(Screencasts!A240,Summary!$B$2:$B$100,0)),"&amp;t=",H240,"s")</f>
        <v>https://www.youtube.com/watch?v=em4FXPf4H-Y&amp;t=1725s</v>
      </c>
      <c r="J240" s="6" t="s">
        <v>573</v>
      </c>
      <c r="M240" s="6" t="s">
        <v>574</v>
      </c>
    </row>
    <row r="241" spans="1:13" ht="15.75" customHeight="1" x14ac:dyDescent="0.25">
      <c r="A241" s="6" t="s">
        <v>560</v>
      </c>
      <c r="B241" s="13">
        <v>43445</v>
      </c>
      <c r="C241" s="9" t="s">
        <v>575</v>
      </c>
      <c r="D241" s="9" t="str">
        <f t="shared" si="0"/>
        <v>0:33:45</v>
      </c>
      <c r="E241" s="10" t="str">
        <f t="shared" ref="E241:G241" si="241">TRIM(MID(SUBSTITUTE($D241,":",REPT(" ",LEN($D241))),(E$1-1)*LEN($D241)+1,LEN($D241)))</f>
        <v>0</v>
      </c>
      <c r="F241" s="10" t="str">
        <f t="shared" si="241"/>
        <v>33</v>
      </c>
      <c r="G241" s="10" t="str">
        <f t="shared" si="241"/>
        <v>45</v>
      </c>
      <c r="H241" s="10">
        <f t="shared" si="2"/>
        <v>2025</v>
      </c>
      <c r="I241" s="11" t="str">
        <f t="array" ref="I241">CONCATENATE(INDEX(Summary!$E$2:$E$100,MATCH(Screencasts!A241,Summary!$B$2:$B$100,0)),"&amp;t=",H241,"s")</f>
        <v>https://www.youtube.com/watch?v=em4FXPf4H-Y&amp;t=2025s</v>
      </c>
      <c r="J241" s="6" t="s">
        <v>576</v>
      </c>
      <c r="K241" s="6" t="s">
        <v>369</v>
      </c>
      <c r="M241" s="6" t="s">
        <v>198</v>
      </c>
    </row>
    <row r="242" spans="1:13" ht="15.75" customHeight="1" x14ac:dyDescent="0.25">
      <c r="A242" s="6" t="s">
        <v>560</v>
      </c>
      <c r="B242" s="13">
        <v>43445</v>
      </c>
      <c r="C242" s="9" t="s">
        <v>577</v>
      </c>
      <c r="D242" s="9" t="str">
        <f t="shared" si="0"/>
        <v>0:42:00</v>
      </c>
      <c r="E242" s="10" t="str">
        <f t="shared" ref="E242:G242" si="242">TRIM(MID(SUBSTITUTE($D242,":",REPT(" ",LEN($D242))),(E$1-1)*LEN($D242)+1,LEN($D242)))</f>
        <v>0</v>
      </c>
      <c r="F242" s="10" t="str">
        <f t="shared" si="242"/>
        <v>42</v>
      </c>
      <c r="G242" s="10" t="str">
        <f t="shared" si="242"/>
        <v>00</v>
      </c>
      <c r="H242" s="10">
        <f t="shared" si="2"/>
        <v>2520</v>
      </c>
      <c r="I242" s="11" t="str">
        <f t="array" ref="I242">CONCATENATE(INDEX(Summary!$E$2:$E$100,MATCH(Screencasts!A242,Summary!$B$2:$B$100,0)),"&amp;t=",H242,"s")</f>
        <v>https://www.youtube.com/watch?v=em4FXPf4H-Y&amp;t=2520s</v>
      </c>
      <c r="J242" s="12" t="s">
        <v>578</v>
      </c>
    </row>
    <row r="243" spans="1:13" ht="15.75" customHeight="1" x14ac:dyDescent="0.25">
      <c r="A243" s="6" t="s">
        <v>560</v>
      </c>
      <c r="B243" s="13">
        <v>43445</v>
      </c>
      <c r="C243" s="9" t="s">
        <v>579</v>
      </c>
      <c r="D243" s="9" t="str">
        <f t="shared" si="0"/>
        <v>0:42:45</v>
      </c>
      <c r="E243" s="10" t="str">
        <f t="shared" ref="E243:G243" si="243">TRIM(MID(SUBSTITUTE($D243,":",REPT(" ",LEN($D243))),(E$1-1)*LEN($D243)+1,LEN($D243)))</f>
        <v>0</v>
      </c>
      <c r="F243" s="10" t="str">
        <f t="shared" si="243"/>
        <v>42</v>
      </c>
      <c r="G243" s="10" t="str">
        <f t="shared" si="243"/>
        <v>45</v>
      </c>
      <c r="H243" s="10">
        <f t="shared" si="2"/>
        <v>2565</v>
      </c>
      <c r="I243" s="11" t="str">
        <f t="array" ref="I243">CONCATENATE(INDEX(Summary!$E$2:$E$100,MATCH(Screencasts!A243,Summary!$B$2:$B$100,0)),"&amp;t=",H243,"s")</f>
        <v>https://www.youtube.com/watch?v=em4FXPf4H-Y&amp;t=2565s</v>
      </c>
      <c r="J243" s="6" t="s">
        <v>580</v>
      </c>
      <c r="K243" s="6" t="s">
        <v>581</v>
      </c>
      <c r="M243" s="6" t="s">
        <v>198</v>
      </c>
    </row>
    <row r="244" spans="1:13" ht="15.75" customHeight="1" x14ac:dyDescent="0.25">
      <c r="A244" s="6" t="s">
        <v>560</v>
      </c>
      <c r="B244" s="13">
        <v>43445</v>
      </c>
      <c r="C244" s="9" t="s">
        <v>582</v>
      </c>
      <c r="D244" s="9" t="str">
        <f t="shared" si="0"/>
        <v>0:52:00</v>
      </c>
      <c r="E244" s="10" t="str">
        <f t="shared" ref="E244:G244" si="244">TRIM(MID(SUBSTITUTE($D244,":",REPT(" ",LEN($D244))),(E$1-1)*LEN($D244)+1,LEN($D244)))</f>
        <v>0</v>
      </c>
      <c r="F244" s="10" t="str">
        <f t="shared" si="244"/>
        <v>52</v>
      </c>
      <c r="G244" s="10" t="str">
        <f t="shared" si="244"/>
        <v>00</v>
      </c>
      <c r="H244" s="10">
        <f t="shared" si="2"/>
        <v>3120</v>
      </c>
      <c r="I244" s="11" t="str">
        <f t="array" ref="I244">CONCATENATE(INDEX(Summary!$E$2:$E$100,MATCH(Screencasts!A244,Summary!$B$2:$B$100,0)),"&amp;t=",H244,"s")</f>
        <v>https://www.youtube.com/watch?v=em4FXPf4H-Y&amp;t=3120s</v>
      </c>
      <c r="J244" s="12" t="s">
        <v>583</v>
      </c>
    </row>
    <row r="245" spans="1:13" ht="15.75" customHeight="1" x14ac:dyDescent="0.25">
      <c r="A245" s="6" t="s">
        <v>560</v>
      </c>
      <c r="B245" s="13">
        <v>43445</v>
      </c>
      <c r="C245" s="9" t="s">
        <v>337</v>
      </c>
      <c r="D245" s="9" t="str">
        <f t="shared" si="0"/>
        <v>0:53:00</v>
      </c>
      <c r="E245" s="10" t="str">
        <f t="shared" ref="E245:G245" si="245">TRIM(MID(SUBSTITUTE($D245,":",REPT(" ",LEN($D245))),(E$1-1)*LEN($D245)+1,LEN($D245)))</f>
        <v>0</v>
      </c>
      <c r="F245" s="10" t="str">
        <f t="shared" si="245"/>
        <v>53</v>
      </c>
      <c r="G245" s="10" t="str">
        <f t="shared" si="245"/>
        <v>00</v>
      </c>
      <c r="H245" s="10">
        <f t="shared" si="2"/>
        <v>3180</v>
      </c>
      <c r="I245" s="11" t="str">
        <f t="array" ref="I245">CONCATENATE(INDEX(Summary!$E$2:$E$100,MATCH(Screencasts!A245,Summary!$B$2:$B$100,0)),"&amp;t=",H245,"s")</f>
        <v>https://www.youtube.com/watch?v=em4FXPf4H-Y&amp;t=3180s</v>
      </c>
      <c r="J245" s="6" t="s">
        <v>584</v>
      </c>
      <c r="K245" s="6" t="s">
        <v>329</v>
      </c>
      <c r="L245" s="6" t="s">
        <v>330</v>
      </c>
    </row>
    <row r="246" spans="1:13" ht="15.75" customHeight="1" x14ac:dyDescent="0.25">
      <c r="A246" s="6" t="s">
        <v>560</v>
      </c>
      <c r="B246" s="13">
        <v>43445</v>
      </c>
      <c r="C246" s="9" t="s">
        <v>585</v>
      </c>
      <c r="D246" s="9" t="str">
        <f t="shared" si="0"/>
        <v>0:55:30</v>
      </c>
      <c r="E246" s="10" t="str">
        <f t="shared" ref="E246:G246" si="246">TRIM(MID(SUBSTITUTE($D246,":",REPT(" ",LEN($D246))),(E$1-1)*LEN($D246)+1,LEN($D246)))</f>
        <v>0</v>
      </c>
      <c r="F246" s="10" t="str">
        <f t="shared" si="246"/>
        <v>55</v>
      </c>
      <c r="G246" s="10" t="str">
        <f t="shared" si="246"/>
        <v>30</v>
      </c>
      <c r="H246" s="10">
        <f t="shared" si="2"/>
        <v>3330</v>
      </c>
      <c r="I246" s="11" t="str">
        <f t="array" ref="I246">CONCATENATE(INDEX(Summary!$E$2:$E$100,MATCH(Screencasts!A246,Summary!$B$2:$B$100,0)),"&amp;t=",H246,"s")</f>
        <v>https://www.youtube.com/watch?v=em4FXPf4H-Y&amp;t=3330s</v>
      </c>
      <c r="J246" s="6" t="s">
        <v>586</v>
      </c>
      <c r="K246" s="6" t="s">
        <v>587</v>
      </c>
    </row>
    <row r="247" spans="1:13" ht="15.75" customHeight="1" x14ac:dyDescent="0.25">
      <c r="A247" s="6" t="s">
        <v>560</v>
      </c>
      <c r="B247" s="13">
        <v>43445</v>
      </c>
      <c r="C247" s="9" t="s">
        <v>588</v>
      </c>
      <c r="D247" s="9" t="str">
        <f t="shared" si="0"/>
        <v>0:58:00</v>
      </c>
      <c r="E247" s="10" t="str">
        <f t="shared" ref="E247:G247" si="247">TRIM(MID(SUBSTITUTE($D247,":",REPT(" ",LEN($D247))),(E$1-1)*LEN($D247)+1,LEN($D247)))</f>
        <v>0</v>
      </c>
      <c r="F247" s="10" t="str">
        <f t="shared" si="247"/>
        <v>58</v>
      </c>
      <c r="G247" s="10" t="str">
        <f t="shared" si="247"/>
        <v>00</v>
      </c>
      <c r="H247" s="10">
        <f t="shared" si="2"/>
        <v>3480</v>
      </c>
      <c r="I247" s="11" t="str">
        <f t="array" ref="I247">CONCATENATE(INDEX(Summary!$E$2:$E$100,MATCH(Screencasts!A247,Summary!$B$2:$B$100,0)),"&amp;t=",H247,"s")</f>
        <v>https://www.youtube.com/watch?v=em4FXPf4H-Y&amp;t=3480s</v>
      </c>
      <c r="J247" s="6" t="s">
        <v>589</v>
      </c>
      <c r="K247" s="6" t="s">
        <v>587</v>
      </c>
    </row>
    <row r="248" spans="1:13" ht="15.75" customHeight="1" x14ac:dyDescent="0.25">
      <c r="A248" s="6" t="s">
        <v>560</v>
      </c>
      <c r="B248" s="13">
        <v>43445</v>
      </c>
      <c r="C248" s="9" t="s">
        <v>590</v>
      </c>
      <c r="D248" s="9" t="str">
        <f t="shared" si="0"/>
        <v>0:58:15</v>
      </c>
      <c r="E248" s="10" t="str">
        <f t="shared" ref="E248:G248" si="248">TRIM(MID(SUBSTITUTE($D248,":",REPT(" ",LEN($D248))),(E$1-1)*LEN($D248)+1,LEN($D248)))</f>
        <v>0</v>
      </c>
      <c r="F248" s="10" t="str">
        <f t="shared" si="248"/>
        <v>58</v>
      </c>
      <c r="G248" s="10" t="str">
        <f t="shared" si="248"/>
        <v>15</v>
      </c>
      <c r="H248" s="10">
        <f t="shared" si="2"/>
        <v>3495</v>
      </c>
      <c r="I248" s="11" t="str">
        <f t="array" ref="I248">CONCATENATE(INDEX(Summary!$E$2:$E$100,MATCH(Screencasts!A248,Summary!$B$2:$B$100,0)),"&amp;t=",H248,"s")</f>
        <v>https://www.youtube.com/watch?v=em4FXPf4H-Y&amp;t=3495s</v>
      </c>
      <c r="J248" s="6" t="s">
        <v>591</v>
      </c>
      <c r="K248" s="6" t="s">
        <v>587</v>
      </c>
    </row>
    <row r="249" spans="1:13" ht="15.75" customHeight="1" x14ac:dyDescent="0.25">
      <c r="A249" s="6" t="s">
        <v>560</v>
      </c>
      <c r="B249" s="13">
        <v>43445</v>
      </c>
      <c r="C249" s="9" t="s">
        <v>592</v>
      </c>
      <c r="D249" s="9" t="str">
        <f t="shared" si="0"/>
        <v>1:01:30</v>
      </c>
      <c r="E249" s="10" t="str">
        <f t="shared" ref="E249:G249" si="249">TRIM(MID(SUBSTITUTE($D249,":",REPT(" ",LEN($D249))),(E$1-1)*LEN($D249)+1,LEN($D249)))</f>
        <v>1</v>
      </c>
      <c r="F249" s="10" t="str">
        <f t="shared" si="249"/>
        <v>01</v>
      </c>
      <c r="G249" s="10" t="str">
        <f t="shared" si="249"/>
        <v>30</v>
      </c>
      <c r="H249" s="10">
        <f t="shared" si="2"/>
        <v>3690</v>
      </c>
      <c r="I249" s="11" t="str">
        <f t="array" ref="I249">CONCATENATE(INDEX(Summary!$E$2:$E$100,MATCH(Screencasts!A249,Summary!$B$2:$B$100,0)),"&amp;t=",H249,"s")</f>
        <v>https://www.youtube.com/watch?v=em4FXPf4H-Y&amp;t=3690s</v>
      </c>
      <c r="J249" s="6" t="s">
        <v>593</v>
      </c>
      <c r="M249" s="6" t="s">
        <v>176</v>
      </c>
    </row>
    <row r="250" spans="1:13" ht="15.75" customHeight="1" x14ac:dyDescent="0.25">
      <c r="A250" s="6" t="s">
        <v>560</v>
      </c>
      <c r="B250" s="13">
        <v>43445</v>
      </c>
      <c r="C250" s="9" t="s">
        <v>270</v>
      </c>
      <c r="D250" s="9" t="str">
        <f t="shared" si="0"/>
        <v>1:02:00</v>
      </c>
      <c r="E250" s="10" t="str">
        <f t="shared" ref="E250:G250" si="250">TRIM(MID(SUBSTITUTE($D250,":",REPT(" ",LEN($D250))),(E$1-1)*LEN($D250)+1,LEN($D250)))</f>
        <v>1</v>
      </c>
      <c r="F250" s="10" t="str">
        <f t="shared" si="250"/>
        <v>02</v>
      </c>
      <c r="G250" s="10" t="str">
        <f t="shared" si="250"/>
        <v>00</v>
      </c>
      <c r="H250" s="10">
        <f t="shared" si="2"/>
        <v>3720</v>
      </c>
      <c r="I250" s="11" t="str">
        <f t="array" ref="I250">CONCATENATE(INDEX(Summary!$E$2:$E$100,MATCH(Screencasts!A250,Summary!$B$2:$B$100,0)),"&amp;t=",H250,"s")</f>
        <v>https://www.youtube.com/watch?v=em4FXPf4H-Y&amp;t=3720s</v>
      </c>
      <c r="J250" s="6" t="s">
        <v>594</v>
      </c>
      <c r="K250" s="6" t="s">
        <v>595</v>
      </c>
    </row>
    <row r="251" spans="1:13" ht="15.75" customHeight="1" x14ac:dyDescent="0.25">
      <c r="A251" s="6" t="s">
        <v>560</v>
      </c>
      <c r="B251" s="13">
        <v>43445</v>
      </c>
      <c r="C251" s="9" t="s">
        <v>596</v>
      </c>
      <c r="D251" s="9" t="str">
        <f t="shared" si="0"/>
        <v>1:04:00</v>
      </c>
      <c r="E251" s="10" t="str">
        <f t="shared" ref="E251:G251" si="251">TRIM(MID(SUBSTITUTE($D251,":",REPT(" ",LEN($D251))),(E$1-1)*LEN($D251)+1,LEN($D251)))</f>
        <v>1</v>
      </c>
      <c r="F251" s="10" t="str">
        <f t="shared" si="251"/>
        <v>04</v>
      </c>
      <c r="G251" s="10" t="str">
        <f t="shared" si="251"/>
        <v>00</v>
      </c>
      <c r="H251" s="10">
        <f t="shared" si="2"/>
        <v>3840</v>
      </c>
      <c r="I251" s="11" t="str">
        <f t="array" ref="I251">CONCATENATE(INDEX(Summary!$E$2:$E$100,MATCH(Screencasts!A251,Summary!$B$2:$B$100,0)),"&amp;t=",H251,"s")</f>
        <v>https://www.youtube.com/watch?v=em4FXPf4H-Y&amp;t=3840s</v>
      </c>
      <c r="J251" s="12" t="s">
        <v>597</v>
      </c>
    </row>
    <row r="252" spans="1:13" ht="15.75" customHeight="1" x14ac:dyDescent="0.25">
      <c r="A252" s="6" t="s">
        <v>598</v>
      </c>
      <c r="B252" s="7">
        <v>43446</v>
      </c>
      <c r="C252" s="8" t="s">
        <v>599</v>
      </c>
      <c r="D252" s="9" t="str">
        <f t="shared" si="0"/>
        <v>0:1:20</v>
      </c>
      <c r="E252" s="10" t="str">
        <f t="shared" ref="E252:G252" si="252">TRIM(MID(SUBSTITUTE($D252,":",REPT(" ",LEN($D252))),(E$1-1)*LEN($D252)+1,LEN($D252)))</f>
        <v>0</v>
      </c>
      <c r="F252" s="10" t="str">
        <f t="shared" si="252"/>
        <v>1</v>
      </c>
      <c r="G252" s="10" t="str">
        <f t="shared" si="252"/>
        <v>20</v>
      </c>
      <c r="H252" s="10">
        <f t="shared" si="2"/>
        <v>80</v>
      </c>
      <c r="I252" s="11" t="str">
        <f t="array" ref="I252">CONCATENATE(INDEX(Summary!$E$2:$E$100,MATCH(Screencasts!A252,Summary!$B$2:$B$100,0)),"&amp;t=",H252,"s")</f>
        <v>https://www.youtube.com/watch?v=TDzd73z8thU&amp;t=80s</v>
      </c>
      <c r="J252" s="12" t="s">
        <v>600</v>
      </c>
      <c r="K252" s="12" t="s">
        <v>210</v>
      </c>
    </row>
    <row r="253" spans="1:13" ht="15.75" customHeight="1" x14ac:dyDescent="0.25">
      <c r="A253" s="6" t="s">
        <v>598</v>
      </c>
      <c r="B253" s="7">
        <v>43446</v>
      </c>
      <c r="C253" s="8" t="s">
        <v>601</v>
      </c>
      <c r="D253" s="9" t="str">
        <f t="shared" si="0"/>
        <v>0:2:35</v>
      </c>
      <c r="E253" s="10" t="str">
        <f t="shared" ref="E253:G253" si="253">TRIM(MID(SUBSTITUTE($D253,":",REPT(" ",LEN($D253))),(E$1-1)*LEN($D253)+1,LEN($D253)))</f>
        <v>0</v>
      </c>
      <c r="F253" s="10" t="str">
        <f t="shared" si="253"/>
        <v>2</v>
      </c>
      <c r="G253" s="10" t="str">
        <f t="shared" si="253"/>
        <v>35</v>
      </c>
      <c r="H253" s="10">
        <f t="shared" si="2"/>
        <v>155</v>
      </c>
      <c r="I253" s="11" t="str">
        <f t="array" ref="I253">CONCATENATE(INDEX(Summary!$E$2:$E$100,MATCH(Screencasts!A253,Summary!$B$2:$B$100,0)),"&amp;t=",H253,"s")</f>
        <v>https://www.youtube.com/watch?v=TDzd73z8thU&amp;t=155s</v>
      </c>
      <c r="J253" s="12" t="s">
        <v>602</v>
      </c>
      <c r="K253" s="12" t="s">
        <v>603</v>
      </c>
    </row>
    <row r="254" spans="1:13" ht="15.75" customHeight="1" x14ac:dyDescent="0.25">
      <c r="A254" s="6" t="s">
        <v>598</v>
      </c>
      <c r="B254" s="7">
        <v>43446</v>
      </c>
      <c r="C254" s="8" t="s">
        <v>604</v>
      </c>
      <c r="D254" s="9" t="str">
        <f t="shared" si="0"/>
        <v>0:3:15</v>
      </c>
      <c r="E254" s="10" t="str">
        <f t="shared" ref="E254:G254" si="254">TRIM(MID(SUBSTITUTE($D254,":",REPT(" ",LEN($D254))),(E$1-1)*LEN($D254)+1,LEN($D254)))</f>
        <v>0</v>
      </c>
      <c r="F254" s="10" t="str">
        <f t="shared" si="254"/>
        <v>3</v>
      </c>
      <c r="G254" s="10" t="str">
        <f t="shared" si="254"/>
        <v>15</v>
      </c>
      <c r="H254" s="10">
        <f t="shared" si="2"/>
        <v>195</v>
      </c>
      <c r="I254" s="11" t="str">
        <f t="array" ref="I254">CONCATENATE(INDEX(Summary!$E$2:$E$100,MATCH(Screencasts!A254,Summary!$B$2:$B$100,0)),"&amp;t=",H254,"s")</f>
        <v>https://www.youtube.com/watch?v=TDzd73z8thU&amp;t=195s</v>
      </c>
      <c r="J254" s="12" t="s">
        <v>605</v>
      </c>
      <c r="K254" s="12" t="s">
        <v>191</v>
      </c>
    </row>
    <row r="255" spans="1:13" ht="15.75" customHeight="1" x14ac:dyDescent="0.25">
      <c r="A255" s="6" t="s">
        <v>598</v>
      </c>
      <c r="B255" s="7">
        <v>43446</v>
      </c>
      <c r="C255" s="8" t="s">
        <v>606</v>
      </c>
      <c r="D255" s="9" t="str">
        <f t="shared" si="0"/>
        <v>0:4:20</v>
      </c>
      <c r="E255" s="10" t="str">
        <f t="shared" ref="E255:G255" si="255">TRIM(MID(SUBSTITUTE($D255,":",REPT(" ",LEN($D255))),(E$1-1)*LEN($D255)+1,LEN($D255)))</f>
        <v>0</v>
      </c>
      <c r="F255" s="10" t="str">
        <f t="shared" si="255"/>
        <v>4</v>
      </c>
      <c r="G255" s="10" t="str">
        <f t="shared" si="255"/>
        <v>20</v>
      </c>
      <c r="H255" s="10">
        <f t="shared" si="2"/>
        <v>260</v>
      </c>
      <c r="I255" s="11" t="str">
        <f t="array" ref="I255">CONCATENATE(INDEX(Summary!$E$2:$E$100,MATCH(Screencasts!A255,Summary!$B$2:$B$100,0)),"&amp;t=",H255,"s")</f>
        <v>https://www.youtube.com/watch?v=TDzd73z8thU&amp;t=260s</v>
      </c>
      <c r="J255" s="12" t="s">
        <v>607</v>
      </c>
    </row>
    <row r="256" spans="1:13" ht="15.75" customHeight="1" x14ac:dyDescent="0.25">
      <c r="A256" s="6" t="s">
        <v>598</v>
      </c>
      <c r="B256" s="7">
        <v>43446</v>
      </c>
      <c r="C256" s="8" t="s">
        <v>608</v>
      </c>
      <c r="D256" s="9" t="str">
        <f t="shared" si="0"/>
        <v>0:5:30</v>
      </c>
      <c r="E256" s="10" t="str">
        <f t="shared" ref="E256:G256" si="256">TRIM(MID(SUBSTITUTE($D256,":",REPT(" ",LEN($D256))),(E$1-1)*LEN($D256)+1,LEN($D256)))</f>
        <v>0</v>
      </c>
      <c r="F256" s="10" t="str">
        <f t="shared" si="256"/>
        <v>5</v>
      </c>
      <c r="G256" s="10" t="str">
        <f t="shared" si="256"/>
        <v>30</v>
      </c>
      <c r="H256" s="10">
        <f t="shared" si="2"/>
        <v>330</v>
      </c>
      <c r="I256" s="11" t="str">
        <f t="array" ref="I256">CONCATENATE(INDEX(Summary!$E$2:$E$100,MATCH(Screencasts!A256,Summary!$B$2:$B$100,0)),"&amp;t=",H256,"s")</f>
        <v>https://www.youtube.com/watch?v=TDzd73z8thU&amp;t=330s</v>
      </c>
      <c r="J256" s="12" t="s">
        <v>609</v>
      </c>
    </row>
    <row r="257" spans="1:13" ht="15.75" customHeight="1" x14ac:dyDescent="0.25">
      <c r="A257" s="6" t="s">
        <v>598</v>
      </c>
      <c r="B257" s="7">
        <v>43446</v>
      </c>
      <c r="C257" s="8" t="s">
        <v>610</v>
      </c>
      <c r="D257" s="9" t="str">
        <f t="shared" si="0"/>
        <v>0:7:10</v>
      </c>
      <c r="E257" s="10" t="str">
        <f t="shared" ref="E257:G257" si="257">TRIM(MID(SUBSTITUTE($D257,":",REPT(" ",LEN($D257))),(E$1-1)*LEN($D257)+1,LEN($D257)))</f>
        <v>0</v>
      </c>
      <c r="F257" s="10" t="str">
        <f t="shared" si="257"/>
        <v>7</v>
      </c>
      <c r="G257" s="10" t="str">
        <f t="shared" si="257"/>
        <v>10</v>
      </c>
      <c r="H257" s="10">
        <f t="shared" si="2"/>
        <v>430</v>
      </c>
      <c r="I257" s="11" t="str">
        <f t="array" ref="I257">CONCATENATE(INDEX(Summary!$E$2:$E$100,MATCH(Screencasts!A257,Summary!$B$2:$B$100,0)),"&amp;t=",H257,"s")</f>
        <v>https://www.youtube.com/watch?v=TDzd73z8thU&amp;t=430s</v>
      </c>
      <c r="J257" s="12" t="s">
        <v>611</v>
      </c>
      <c r="K257" s="12" t="s">
        <v>612</v>
      </c>
    </row>
    <row r="258" spans="1:13" ht="15.75" customHeight="1" x14ac:dyDescent="0.25">
      <c r="A258" s="6" t="s">
        <v>598</v>
      </c>
      <c r="B258" s="7">
        <v>43446</v>
      </c>
      <c r="C258" s="8" t="s">
        <v>613</v>
      </c>
      <c r="D258" s="9" t="str">
        <f t="shared" si="0"/>
        <v>0:8:45</v>
      </c>
      <c r="E258" s="10" t="str">
        <f t="shared" ref="E258:G258" si="258">TRIM(MID(SUBSTITUTE($D258,":",REPT(" ",LEN($D258))),(E$1-1)*LEN($D258)+1,LEN($D258)))</f>
        <v>0</v>
      </c>
      <c r="F258" s="10" t="str">
        <f t="shared" si="258"/>
        <v>8</v>
      </c>
      <c r="G258" s="10" t="str">
        <f t="shared" si="258"/>
        <v>45</v>
      </c>
      <c r="H258" s="10">
        <f t="shared" si="2"/>
        <v>525</v>
      </c>
      <c r="I258" s="11" t="str">
        <f t="array" ref="I258">CONCATENATE(INDEX(Summary!$E$2:$E$100,MATCH(Screencasts!A258,Summary!$B$2:$B$100,0)),"&amp;t=",H258,"s")</f>
        <v>https://www.youtube.com/watch?v=TDzd73z8thU&amp;t=525s</v>
      </c>
      <c r="J258" s="12" t="s">
        <v>614</v>
      </c>
      <c r="K258" s="12" t="s">
        <v>615</v>
      </c>
    </row>
    <row r="259" spans="1:13" ht="15.75" customHeight="1" x14ac:dyDescent="0.25">
      <c r="A259" s="6" t="s">
        <v>598</v>
      </c>
      <c r="B259" s="7">
        <v>43446</v>
      </c>
      <c r="C259" s="8" t="s">
        <v>616</v>
      </c>
      <c r="D259" s="9" t="str">
        <f t="shared" si="0"/>
        <v>0:10:20</v>
      </c>
      <c r="E259" s="10" t="str">
        <f t="shared" ref="E259:G259" si="259">TRIM(MID(SUBSTITUTE($D259,":",REPT(" ",LEN($D259))),(E$1-1)*LEN($D259)+1,LEN($D259)))</f>
        <v>0</v>
      </c>
      <c r="F259" s="10" t="str">
        <f t="shared" si="259"/>
        <v>10</v>
      </c>
      <c r="G259" s="10" t="str">
        <f t="shared" si="259"/>
        <v>20</v>
      </c>
      <c r="H259" s="10">
        <f t="shared" si="2"/>
        <v>620</v>
      </c>
      <c r="I259" s="11" t="str">
        <f t="array" ref="I259">CONCATENATE(INDEX(Summary!$E$2:$E$100,MATCH(Screencasts!A259,Summary!$B$2:$B$100,0)),"&amp;t=",H259,"s")</f>
        <v>https://www.youtube.com/watch?v=TDzd73z8thU&amp;t=620s</v>
      </c>
      <c r="J259" s="12" t="s">
        <v>617</v>
      </c>
      <c r="K259" s="12" t="s">
        <v>618</v>
      </c>
    </row>
    <row r="260" spans="1:13" ht="15.75" customHeight="1" x14ac:dyDescent="0.25">
      <c r="A260" s="6" t="s">
        <v>598</v>
      </c>
      <c r="B260" s="7">
        <v>43446</v>
      </c>
      <c r="C260" s="8" t="s">
        <v>280</v>
      </c>
      <c r="D260" s="9" t="str">
        <f t="shared" si="0"/>
        <v>0:11:25</v>
      </c>
      <c r="E260" s="10" t="str">
        <f t="shared" ref="E260:G260" si="260">TRIM(MID(SUBSTITUTE($D260,":",REPT(" ",LEN($D260))),(E$1-1)*LEN($D260)+1,LEN($D260)))</f>
        <v>0</v>
      </c>
      <c r="F260" s="10" t="str">
        <f t="shared" si="260"/>
        <v>11</v>
      </c>
      <c r="G260" s="10" t="str">
        <f t="shared" si="260"/>
        <v>25</v>
      </c>
      <c r="H260" s="10">
        <f t="shared" si="2"/>
        <v>685</v>
      </c>
      <c r="I260" s="11" t="str">
        <f t="array" ref="I260">CONCATENATE(INDEX(Summary!$E$2:$E$100,MATCH(Screencasts!A260,Summary!$B$2:$B$100,0)),"&amp;t=",H260,"s")</f>
        <v>https://www.youtube.com/watch?v=TDzd73z8thU&amp;t=685s</v>
      </c>
      <c r="J260" s="12" t="s">
        <v>619</v>
      </c>
    </row>
    <row r="261" spans="1:13" ht="15.75" customHeight="1" x14ac:dyDescent="0.25">
      <c r="A261" s="6" t="s">
        <v>598</v>
      </c>
      <c r="B261" s="7">
        <v>43446</v>
      </c>
      <c r="C261" s="8" t="s">
        <v>352</v>
      </c>
      <c r="D261" s="9" t="str">
        <f t="shared" si="0"/>
        <v>0:12:30</v>
      </c>
      <c r="E261" s="10" t="str">
        <f t="shared" ref="E261:G261" si="261">TRIM(MID(SUBSTITUTE($D261,":",REPT(" ",LEN($D261))),(E$1-1)*LEN($D261)+1,LEN($D261)))</f>
        <v>0</v>
      </c>
      <c r="F261" s="10" t="str">
        <f t="shared" si="261"/>
        <v>12</v>
      </c>
      <c r="G261" s="10" t="str">
        <f t="shared" si="261"/>
        <v>30</v>
      </c>
      <c r="H261" s="10">
        <f t="shared" si="2"/>
        <v>750</v>
      </c>
      <c r="I261" s="11" t="str">
        <f t="array" ref="I261">CONCATENATE(INDEX(Summary!$E$2:$E$100,MATCH(Screencasts!A261,Summary!$B$2:$B$100,0)),"&amp;t=",H261,"s")</f>
        <v>https://www.youtube.com/watch?v=TDzd73z8thU&amp;t=750s</v>
      </c>
      <c r="J261" s="12" t="s">
        <v>620</v>
      </c>
    </row>
    <row r="262" spans="1:13" ht="15.75" customHeight="1" x14ac:dyDescent="0.25">
      <c r="A262" s="6" t="s">
        <v>598</v>
      </c>
      <c r="B262" s="7">
        <v>43446</v>
      </c>
      <c r="C262" s="8" t="s">
        <v>354</v>
      </c>
      <c r="D262" s="9" t="str">
        <f t="shared" si="0"/>
        <v>0:15:40</v>
      </c>
      <c r="E262" s="10" t="str">
        <f t="shared" ref="E262:G262" si="262">TRIM(MID(SUBSTITUTE($D262,":",REPT(" ",LEN($D262))),(E$1-1)*LEN($D262)+1,LEN($D262)))</f>
        <v>0</v>
      </c>
      <c r="F262" s="10" t="str">
        <f t="shared" si="262"/>
        <v>15</v>
      </c>
      <c r="G262" s="10" t="str">
        <f t="shared" si="262"/>
        <v>40</v>
      </c>
      <c r="H262" s="10">
        <f t="shared" si="2"/>
        <v>940</v>
      </c>
      <c r="I262" s="11" t="str">
        <f t="array" ref="I262">CONCATENATE(INDEX(Summary!$E$2:$E$100,MATCH(Screencasts!A262,Summary!$B$2:$B$100,0)),"&amp;t=",H262,"s")</f>
        <v>https://www.youtube.com/watch?v=TDzd73z8thU&amp;t=940s</v>
      </c>
      <c r="J262" s="12" t="s">
        <v>621</v>
      </c>
    </row>
    <row r="263" spans="1:13" ht="15.75" customHeight="1" x14ac:dyDescent="0.25">
      <c r="A263" s="6" t="s">
        <v>598</v>
      </c>
      <c r="B263" s="7">
        <v>43446</v>
      </c>
      <c r="C263" s="8" t="s">
        <v>622</v>
      </c>
      <c r="D263" s="9" t="str">
        <f t="shared" si="0"/>
        <v>0:17:10</v>
      </c>
      <c r="E263" s="10" t="str">
        <f t="shared" ref="E263:G263" si="263">TRIM(MID(SUBSTITUTE($D263,":",REPT(" ",LEN($D263))),(E$1-1)*LEN($D263)+1,LEN($D263)))</f>
        <v>0</v>
      </c>
      <c r="F263" s="10" t="str">
        <f t="shared" si="263"/>
        <v>17</v>
      </c>
      <c r="G263" s="10" t="str">
        <f t="shared" si="263"/>
        <v>10</v>
      </c>
      <c r="H263" s="10">
        <f t="shared" si="2"/>
        <v>1030</v>
      </c>
      <c r="I263" s="11" t="str">
        <f t="array" ref="I263">CONCATENATE(INDEX(Summary!$E$2:$E$100,MATCH(Screencasts!A263,Summary!$B$2:$B$100,0)),"&amp;t=",H263,"s")</f>
        <v>https://www.youtube.com/watch?v=TDzd73z8thU&amp;t=1030s</v>
      </c>
      <c r="J263" s="12" t="s">
        <v>623</v>
      </c>
    </row>
    <row r="264" spans="1:13" ht="15.75" customHeight="1" x14ac:dyDescent="0.25">
      <c r="A264" s="6" t="s">
        <v>624</v>
      </c>
      <c r="B264" s="13">
        <v>43452</v>
      </c>
      <c r="C264" s="8" t="s">
        <v>625</v>
      </c>
      <c r="D264" s="9" t="str">
        <f t="shared" si="0"/>
        <v>0:6:25</v>
      </c>
      <c r="E264" s="10" t="str">
        <f t="shared" ref="E264:G264" si="264">TRIM(MID(SUBSTITUTE($D264,":",REPT(" ",LEN($D264))),(E$1-1)*LEN($D264)+1,LEN($D264)))</f>
        <v>0</v>
      </c>
      <c r="F264" s="10" t="str">
        <f t="shared" si="264"/>
        <v>6</v>
      </c>
      <c r="G264" s="10" t="str">
        <f t="shared" si="264"/>
        <v>25</v>
      </c>
      <c r="H264" s="10">
        <f t="shared" si="2"/>
        <v>385</v>
      </c>
      <c r="I264" s="11" t="str">
        <f t="array" ref="I264">CONCATENATE(INDEX(Summary!$E$2:$E$100,MATCH(Screencasts!A264,Summary!$B$2:$B$100,0)),"&amp;t=",H264,"s")</f>
        <v>https://www.youtube.com/watch?v=KiqpX-gNIS4&amp;t=385s</v>
      </c>
      <c r="J264" s="12" t="s">
        <v>626</v>
      </c>
    </row>
    <row r="265" spans="1:13" ht="15.75" customHeight="1" x14ac:dyDescent="0.25">
      <c r="A265" s="6" t="s">
        <v>624</v>
      </c>
      <c r="B265" s="13">
        <v>43452</v>
      </c>
      <c r="C265" s="8" t="s">
        <v>627</v>
      </c>
      <c r="D265" s="9" t="str">
        <f t="shared" si="0"/>
        <v>0:8:30</v>
      </c>
      <c r="E265" s="10" t="str">
        <f t="shared" ref="E265:G265" si="265">TRIM(MID(SUBSTITUTE($D265,":",REPT(" ",LEN($D265))),(E$1-1)*LEN($D265)+1,LEN($D265)))</f>
        <v>0</v>
      </c>
      <c r="F265" s="10" t="str">
        <f t="shared" si="265"/>
        <v>8</v>
      </c>
      <c r="G265" s="10" t="str">
        <f t="shared" si="265"/>
        <v>30</v>
      </c>
      <c r="H265" s="10">
        <f t="shared" si="2"/>
        <v>510</v>
      </c>
      <c r="I265" s="11" t="str">
        <f t="array" ref="I265">CONCATENATE(INDEX(Summary!$E$2:$E$100,MATCH(Screencasts!A265,Summary!$B$2:$B$100,0)),"&amp;t=",H265,"s")</f>
        <v>https://www.youtube.com/watch?v=KiqpX-gNIS4&amp;t=510s</v>
      </c>
      <c r="J265" s="12" t="s">
        <v>628</v>
      </c>
      <c r="K265" s="12" t="s">
        <v>629</v>
      </c>
    </row>
    <row r="266" spans="1:13" ht="15.75" customHeight="1" x14ac:dyDescent="0.25">
      <c r="A266" s="6" t="s">
        <v>624</v>
      </c>
      <c r="B266" s="13">
        <v>43452</v>
      </c>
      <c r="C266" s="8" t="s">
        <v>630</v>
      </c>
      <c r="D266" s="9" t="str">
        <f t="shared" si="0"/>
        <v>0:9:55</v>
      </c>
      <c r="E266" s="10" t="str">
        <f t="shared" ref="E266:G266" si="266">TRIM(MID(SUBSTITUTE($D266,":",REPT(" ",LEN($D266))),(E$1-1)*LEN($D266)+1,LEN($D266)))</f>
        <v>0</v>
      </c>
      <c r="F266" s="10" t="str">
        <f t="shared" si="266"/>
        <v>9</v>
      </c>
      <c r="G266" s="10" t="str">
        <f t="shared" si="266"/>
        <v>55</v>
      </c>
      <c r="H266" s="10">
        <f t="shared" si="2"/>
        <v>595</v>
      </c>
      <c r="I266" s="11" t="str">
        <f t="array" ref="I266">CONCATENATE(INDEX(Summary!$E$2:$E$100,MATCH(Screencasts!A266,Summary!$B$2:$B$100,0)),"&amp;t=",H266,"s")</f>
        <v>https://www.youtube.com/watch?v=KiqpX-gNIS4&amp;t=595s</v>
      </c>
      <c r="J266" s="12" t="s">
        <v>631</v>
      </c>
    </row>
    <row r="267" spans="1:13" ht="15.75" customHeight="1" x14ac:dyDescent="0.25">
      <c r="A267" s="6" t="s">
        <v>624</v>
      </c>
      <c r="B267" s="13">
        <v>43452</v>
      </c>
      <c r="C267" s="8" t="s">
        <v>632</v>
      </c>
      <c r="D267" s="9" t="str">
        <f t="shared" si="0"/>
        <v>0:11:50</v>
      </c>
      <c r="E267" s="10" t="str">
        <f t="shared" ref="E267:G267" si="267">TRIM(MID(SUBSTITUTE($D267,":",REPT(" ",LEN($D267))),(E$1-1)*LEN($D267)+1,LEN($D267)))</f>
        <v>0</v>
      </c>
      <c r="F267" s="10" t="str">
        <f t="shared" si="267"/>
        <v>11</v>
      </c>
      <c r="G267" s="10" t="str">
        <f t="shared" si="267"/>
        <v>50</v>
      </c>
      <c r="H267" s="10">
        <f t="shared" si="2"/>
        <v>710</v>
      </c>
      <c r="I267" s="11" t="str">
        <f t="array" ref="I267">CONCATENATE(INDEX(Summary!$E$2:$E$100,MATCH(Screencasts!A267,Summary!$B$2:$B$100,0)),"&amp;t=",H267,"s")</f>
        <v>https://www.youtube.com/watch?v=KiqpX-gNIS4&amp;t=710s</v>
      </c>
      <c r="J267" s="6" t="s">
        <v>633</v>
      </c>
      <c r="M267" s="6" t="s">
        <v>198</v>
      </c>
    </row>
    <row r="268" spans="1:13" ht="15.75" customHeight="1" x14ac:dyDescent="0.25">
      <c r="A268" s="6" t="s">
        <v>624</v>
      </c>
      <c r="B268" s="13">
        <v>43452</v>
      </c>
      <c r="C268" s="8" t="s">
        <v>634</v>
      </c>
      <c r="D268" s="9" t="str">
        <f t="shared" si="0"/>
        <v>0:15:30</v>
      </c>
      <c r="E268" s="10" t="str">
        <f t="shared" ref="E268:G268" si="268">TRIM(MID(SUBSTITUTE($D268,":",REPT(" ",LEN($D268))),(E$1-1)*LEN($D268)+1,LEN($D268)))</f>
        <v>0</v>
      </c>
      <c r="F268" s="10" t="str">
        <f t="shared" si="268"/>
        <v>15</v>
      </c>
      <c r="G268" s="10" t="str">
        <f t="shared" si="268"/>
        <v>30</v>
      </c>
      <c r="H268" s="10">
        <f t="shared" si="2"/>
        <v>930</v>
      </c>
      <c r="I268" s="11" t="str">
        <f t="array" ref="I268">CONCATENATE(INDEX(Summary!$E$2:$E$100,MATCH(Screencasts!A268,Summary!$B$2:$B$100,0)),"&amp;t=",H268,"s")</f>
        <v>https://www.youtube.com/watch?v=KiqpX-gNIS4&amp;t=930s</v>
      </c>
      <c r="J268" s="12" t="s">
        <v>635</v>
      </c>
    </row>
    <row r="269" spans="1:13" ht="15.75" customHeight="1" x14ac:dyDescent="0.25">
      <c r="A269" s="6" t="s">
        <v>624</v>
      </c>
      <c r="B269" s="13">
        <v>43452</v>
      </c>
      <c r="C269" s="8" t="s">
        <v>419</v>
      </c>
      <c r="D269" s="9" t="str">
        <f t="shared" si="0"/>
        <v>0:16:00</v>
      </c>
      <c r="E269" s="10" t="str">
        <f t="shared" ref="E269:G269" si="269">TRIM(MID(SUBSTITUTE($D269,":",REPT(" ",LEN($D269))),(E$1-1)*LEN($D269)+1,LEN($D269)))</f>
        <v>0</v>
      </c>
      <c r="F269" s="10" t="str">
        <f t="shared" si="269"/>
        <v>16</v>
      </c>
      <c r="G269" s="10" t="str">
        <f t="shared" si="269"/>
        <v>00</v>
      </c>
      <c r="H269" s="10">
        <f t="shared" si="2"/>
        <v>960</v>
      </c>
      <c r="I269" s="11" t="str">
        <f t="array" ref="I269">CONCATENATE(INDEX(Summary!$E$2:$E$100,MATCH(Screencasts!A269,Summary!$B$2:$B$100,0)),"&amp;t=",H269,"s")</f>
        <v>https://www.youtube.com/watch?v=KiqpX-gNIS4&amp;t=960s</v>
      </c>
      <c r="J269" s="12" t="s">
        <v>636</v>
      </c>
      <c r="K269" s="12" t="s">
        <v>637</v>
      </c>
    </row>
    <row r="270" spans="1:13" ht="15.75" customHeight="1" x14ac:dyDescent="0.25">
      <c r="A270" s="6" t="s">
        <v>624</v>
      </c>
      <c r="B270" s="13">
        <v>43452</v>
      </c>
      <c r="C270" s="8" t="s">
        <v>638</v>
      </c>
      <c r="D270" s="9" t="str">
        <f t="shared" si="0"/>
        <v>0:17:25</v>
      </c>
      <c r="E270" s="10" t="str">
        <f t="shared" ref="E270:G270" si="270">TRIM(MID(SUBSTITUTE($D270,":",REPT(" ",LEN($D270))),(E$1-1)*LEN($D270)+1,LEN($D270)))</f>
        <v>0</v>
      </c>
      <c r="F270" s="10" t="str">
        <f t="shared" si="270"/>
        <v>17</v>
      </c>
      <c r="G270" s="10" t="str">
        <f t="shared" si="270"/>
        <v>25</v>
      </c>
      <c r="H270" s="10">
        <f t="shared" si="2"/>
        <v>1045</v>
      </c>
      <c r="I270" s="11" t="str">
        <f t="array" ref="I270">CONCATENATE(INDEX(Summary!$E$2:$E$100,MATCH(Screencasts!A270,Summary!$B$2:$B$100,0)),"&amp;t=",H270,"s")</f>
        <v>https://www.youtube.com/watch?v=KiqpX-gNIS4&amp;t=1045s</v>
      </c>
      <c r="J270" s="12" t="s">
        <v>639</v>
      </c>
      <c r="K270" s="12" t="s">
        <v>234</v>
      </c>
    </row>
    <row r="271" spans="1:13" ht="15.75" customHeight="1" x14ac:dyDescent="0.25">
      <c r="A271" s="6" t="s">
        <v>624</v>
      </c>
      <c r="B271" s="13">
        <v>43452</v>
      </c>
      <c r="C271" s="8" t="s">
        <v>640</v>
      </c>
      <c r="D271" s="9" t="str">
        <f t="shared" si="0"/>
        <v>0:19:10</v>
      </c>
      <c r="E271" s="10" t="str">
        <f t="shared" ref="E271:G271" si="271">TRIM(MID(SUBSTITUTE($D271,":",REPT(" ",LEN($D271))),(E$1-1)*LEN($D271)+1,LEN($D271)))</f>
        <v>0</v>
      </c>
      <c r="F271" s="10" t="str">
        <f t="shared" si="271"/>
        <v>19</v>
      </c>
      <c r="G271" s="10" t="str">
        <f t="shared" si="271"/>
        <v>10</v>
      </c>
      <c r="H271" s="10">
        <f t="shared" si="2"/>
        <v>1150</v>
      </c>
      <c r="I271" s="11" t="str">
        <f t="array" ref="I271">CONCATENATE(INDEX(Summary!$E$2:$E$100,MATCH(Screencasts!A271,Summary!$B$2:$B$100,0)),"&amp;t=",H271,"s")</f>
        <v>https://www.youtube.com/watch?v=KiqpX-gNIS4&amp;t=1150s</v>
      </c>
      <c r="J271" s="12" t="s">
        <v>641</v>
      </c>
      <c r="K271" s="12" t="s">
        <v>642</v>
      </c>
    </row>
    <row r="272" spans="1:13" ht="15.75" customHeight="1" x14ac:dyDescent="0.25">
      <c r="A272" s="6" t="s">
        <v>624</v>
      </c>
      <c r="B272" s="13">
        <v>43452</v>
      </c>
      <c r="C272" s="8" t="s">
        <v>564</v>
      </c>
      <c r="D272" s="9" t="str">
        <f t="shared" si="0"/>
        <v>0:21:15</v>
      </c>
      <c r="E272" s="10" t="str">
        <f t="shared" ref="E272:G272" si="272">TRIM(MID(SUBSTITUTE($D272,":",REPT(" ",LEN($D272))),(E$1-1)*LEN($D272)+1,LEN($D272)))</f>
        <v>0</v>
      </c>
      <c r="F272" s="10" t="str">
        <f t="shared" si="272"/>
        <v>21</v>
      </c>
      <c r="G272" s="10" t="str">
        <f t="shared" si="272"/>
        <v>15</v>
      </c>
      <c r="H272" s="10">
        <f t="shared" si="2"/>
        <v>1275</v>
      </c>
      <c r="I272" s="11" t="str">
        <f t="array" ref="I272">CONCATENATE(INDEX(Summary!$E$2:$E$100,MATCH(Screencasts!A272,Summary!$B$2:$B$100,0)),"&amp;t=",H272,"s")</f>
        <v>https://www.youtube.com/watch?v=KiqpX-gNIS4&amp;t=1275s</v>
      </c>
      <c r="J272" s="12" t="s">
        <v>643</v>
      </c>
      <c r="K272" s="12" t="s">
        <v>19</v>
      </c>
    </row>
    <row r="273" spans="1:13" ht="15.75" customHeight="1" x14ac:dyDescent="0.25">
      <c r="A273" s="6" t="s">
        <v>624</v>
      </c>
      <c r="B273" s="13">
        <v>43452</v>
      </c>
      <c r="C273" s="8" t="s">
        <v>644</v>
      </c>
      <c r="D273" s="9" t="str">
        <f t="shared" si="0"/>
        <v>0:23:25</v>
      </c>
      <c r="E273" s="10" t="str">
        <f t="shared" ref="E273:G273" si="273">TRIM(MID(SUBSTITUTE($D273,":",REPT(" ",LEN($D273))),(E$1-1)*LEN($D273)+1,LEN($D273)))</f>
        <v>0</v>
      </c>
      <c r="F273" s="10" t="str">
        <f t="shared" si="273"/>
        <v>23</v>
      </c>
      <c r="G273" s="10" t="str">
        <f t="shared" si="273"/>
        <v>25</v>
      </c>
      <c r="H273" s="10">
        <f t="shared" si="2"/>
        <v>1405</v>
      </c>
      <c r="I273" s="11" t="str">
        <f t="array" ref="I273">CONCATENATE(INDEX(Summary!$E$2:$E$100,MATCH(Screencasts!A273,Summary!$B$2:$B$100,0)),"&amp;t=",H273,"s")</f>
        <v>https://www.youtube.com/watch?v=KiqpX-gNIS4&amp;t=1405s</v>
      </c>
      <c r="J273" s="12" t="s">
        <v>645</v>
      </c>
      <c r="K273" s="12" t="s">
        <v>394</v>
      </c>
    </row>
    <row r="274" spans="1:13" ht="15.75" customHeight="1" x14ac:dyDescent="0.25">
      <c r="A274" s="6" t="s">
        <v>624</v>
      </c>
      <c r="B274" s="13">
        <v>43452</v>
      </c>
      <c r="C274" s="8" t="s">
        <v>646</v>
      </c>
      <c r="D274" s="9" t="str">
        <f t="shared" si="0"/>
        <v>0:24:05</v>
      </c>
      <c r="E274" s="10" t="str">
        <f t="shared" ref="E274:G274" si="274">TRIM(MID(SUBSTITUTE($D274,":",REPT(" ",LEN($D274))),(E$1-1)*LEN($D274)+1,LEN($D274)))</f>
        <v>0</v>
      </c>
      <c r="F274" s="10" t="str">
        <f t="shared" si="274"/>
        <v>24</v>
      </c>
      <c r="G274" s="10" t="str">
        <f t="shared" si="274"/>
        <v>05</v>
      </c>
      <c r="H274" s="10">
        <f t="shared" si="2"/>
        <v>1445</v>
      </c>
      <c r="I274" s="11" t="str">
        <f t="array" ref="I274">CONCATENATE(INDEX(Summary!$E$2:$E$100,MATCH(Screencasts!A274,Summary!$B$2:$B$100,0)),"&amp;t=",H274,"s")</f>
        <v>https://www.youtube.com/watch?v=KiqpX-gNIS4&amp;t=1445s</v>
      </c>
      <c r="J274" s="12" t="s">
        <v>647</v>
      </c>
    </row>
    <row r="275" spans="1:13" ht="15.75" customHeight="1" x14ac:dyDescent="0.25">
      <c r="A275" s="6" t="s">
        <v>624</v>
      </c>
      <c r="B275" s="13">
        <v>43452</v>
      </c>
      <c r="C275" s="8" t="s">
        <v>648</v>
      </c>
      <c r="D275" s="9" t="str">
        <f t="shared" si="0"/>
        <v>0:27:05</v>
      </c>
      <c r="E275" s="10" t="str">
        <f t="shared" ref="E275:G275" si="275">TRIM(MID(SUBSTITUTE($D275,":",REPT(" ",LEN($D275))),(E$1-1)*LEN($D275)+1,LEN($D275)))</f>
        <v>0</v>
      </c>
      <c r="F275" s="10" t="str">
        <f t="shared" si="275"/>
        <v>27</v>
      </c>
      <c r="G275" s="10" t="str">
        <f t="shared" si="275"/>
        <v>05</v>
      </c>
      <c r="H275" s="10">
        <f t="shared" si="2"/>
        <v>1625</v>
      </c>
      <c r="I275" s="11" t="str">
        <f t="array" ref="I275">CONCATENATE(INDEX(Summary!$E$2:$E$100,MATCH(Screencasts!A275,Summary!$B$2:$B$100,0)),"&amp;t=",H275,"s")</f>
        <v>https://www.youtube.com/watch?v=KiqpX-gNIS4&amp;t=1625s</v>
      </c>
      <c r="J275" s="12" t="s">
        <v>649</v>
      </c>
      <c r="K275" s="12" t="s">
        <v>650</v>
      </c>
      <c r="L275" s="12" t="s">
        <v>264</v>
      </c>
      <c r="M275" s="6" t="s">
        <v>198</v>
      </c>
    </row>
    <row r="276" spans="1:13" ht="15.75" customHeight="1" x14ac:dyDescent="0.25">
      <c r="A276" s="6" t="s">
        <v>624</v>
      </c>
      <c r="B276" s="13">
        <v>43452</v>
      </c>
      <c r="C276" s="8" t="s">
        <v>651</v>
      </c>
      <c r="D276" s="9" t="str">
        <f t="shared" si="0"/>
        <v>0:31:30</v>
      </c>
      <c r="E276" s="10" t="str">
        <f t="shared" ref="E276:G276" si="276">TRIM(MID(SUBSTITUTE($D276,":",REPT(" ",LEN($D276))),(E$1-1)*LEN($D276)+1,LEN($D276)))</f>
        <v>0</v>
      </c>
      <c r="F276" s="10" t="str">
        <f t="shared" si="276"/>
        <v>31</v>
      </c>
      <c r="G276" s="10" t="str">
        <f t="shared" si="276"/>
        <v>30</v>
      </c>
      <c r="H276" s="10">
        <f t="shared" si="2"/>
        <v>1890</v>
      </c>
      <c r="I276" s="11" t="str">
        <f t="array" ref="I276">CONCATENATE(INDEX(Summary!$E$2:$E$100,MATCH(Screencasts!A276,Summary!$B$2:$B$100,0)),"&amp;t=",H276,"s")</f>
        <v>https://www.youtube.com/watch?v=KiqpX-gNIS4&amp;t=1890s</v>
      </c>
      <c r="J276" s="12" t="s">
        <v>652</v>
      </c>
      <c r="K276" s="12" t="s">
        <v>566</v>
      </c>
    </row>
    <row r="277" spans="1:13" ht="15.75" customHeight="1" x14ac:dyDescent="0.25">
      <c r="A277" s="6" t="s">
        <v>624</v>
      </c>
      <c r="B277" s="13">
        <v>43452</v>
      </c>
      <c r="C277" s="8" t="s">
        <v>653</v>
      </c>
      <c r="D277" s="9" t="str">
        <f t="shared" si="0"/>
        <v>0:33:10</v>
      </c>
      <c r="E277" s="10" t="str">
        <f t="shared" ref="E277:G277" si="277">TRIM(MID(SUBSTITUTE($D277,":",REPT(" ",LEN($D277))),(E$1-1)*LEN($D277)+1,LEN($D277)))</f>
        <v>0</v>
      </c>
      <c r="F277" s="10" t="str">
        <f t="shared" si="277"/>
        <v>33</v>
      </c>
      <c r="G277" s="10" t="str">
        <f t="shared" si="277"/>
        <v>10</v>
      </c>
      <c r="H277" s="10">
        <f t="shared" si="2"/>
        <v>1990</v>
      </c>
      <c r="I277" s="11" t="str">
        <f t="array" ref="I277">CONCATENATE(INDEX(Summary!$E$2:$E$100,MATCH(Screencasts!A277,Summary!$B$2:$B$100,0)),"&amp;t=",H277,"s")</f>
        <v>https://www.youtube.com/watch?v=KiqpX-gNIS4&amp;t=1990s</v>
      </c>
      <c r="J277" s="12" t="s">
        <v>654</v>
      </c>
      <c r="K277" s="12" t="s">
        <v>655</v>
      </c>
    </row>
    <row r="278" spans="1:13" ht="15.75" customHeight="1" x14ac:dyDescent="0.25">
      <c r="A278" s="6" t="s">
        <v>624</v>
      </c>
      <c r="B278" s="13">
        <v>43452</v>
      </c>
      <c r="C278" s="9" t="s">
        <v>656</v>
      </c>
      <c r="D278" s="9" t="str">
        <f t="shared" si="0"/>
        <v>0:40:00</v>
      </c>
      <c r="E278" s="10" t="str">
        <f t="shared" ref="E278:G278" si="278">TRIM(MID(SUBSTITUTE($D278,":",REPT(" ",LEN($D278))),(E$1-1)*LEN($D278)+1,LEN($D278)))</f>
        <v>0</v>
      </c>
      <c r="F278" s="10" t="str">
        <f t="shared" si="278"/>
        <v>40</v>
      </c>
      <c r="G278" s="10" t="str">
        <f t="shared" si="278"/>
        <v>00</v>
      </c>
      <c r="H278" s="10">
        <f t="shared" si="2"/>
        <v>2400</v>
      </c>
      <c r="I278" s="11" t="str">
        <f t="array" ref="I278">CONCATENATE(INDEX(Summary!$E$2:$E$100,MATCH(Screencasts!A278,Summary!$B$2:$B$100,0)),"&amp;t=",H278,"s")</f>
        <v>https://www.youtube.com/watch?v=KiqpX-gNIS4&amp;t=2400s</v>
      </c>
      <c r="J278" s="12" t="s">
        <v>657</v>
      </c>
      <c r="M278" s="6" t="s">
        <v>291</v>
      </c>
    </row>
    <row r="279" spans="1:13" ht="15.75" customHeight="1" x14ac:dyDescent="0.25">
      <c r="A279" s="6" t="s">
        <v>624</v>
      </c>
      <c r="B279" s="13">
        <v>43452</v>
      </c>
      <c r="C279" s="8" t="s">
        <v>658</v>
      </c>
      <c r="D279" s="9" t="str">
        <f t="shared" si="0"/>
        <v>0:46:25</v>
      </c>
      <c r="E279" s="10" t="str">
        <f t="shared" ref="E279:G279" si="279">TRIM(MID(SUBSTITUTE($D279,":",REPT(" ",LEN($D279))),(E$1-1)*LEN($D279)+1,LEN($D279)))</f>
        <v>0</v>
      </c>
      <c r="F279" s="10" t="str">
        <f t="shared" si="279"/>
        <v>46</v>
      </c>
      <c r="G279" s="10" t="str">
        <f t="shared" si="279"/>
        <v>25</v>
      </c>
      <c r="H279" s="10">
        <f t="shared" si="2"/>
        <v>2785</v>
      </c>
      <c r="I279" s="11" t="str">
        <f t="array" ref="I279">CONCATENATE(INDEX(Summary!$E$2:$E$100,MATCH(Screencasts!A279,Summary!$B$2:$B$100,0)),"&amp;t=",H279,"s")</f>
        <v>https://www.youtube.com/watch?v=KiqpX-gNIS4&amp;t=2785s</v>
      </c>
      <c r="J279" s="12" t="s">
        <v>659</v>
      </c>
      <c r="K279" s="12" t="s">
        <v>660</v>
      </c>
      <c r="L279" s="12" t="s">
        <v>661</v>
      </c>
    </row>
    <row r="280" spans="1:13" ht="15.75" customHeight="1" x14ac:dyDescent="0.25">
      <c r="A280" s="6" t="s">
        <v>624</v>
      </c>
      <c r="B280" s="13">
        <v>43452</v>
      </c>
      <c r="C280" s="8" t="s">
        <v>257</v>
      </c>
      <c r="D280" s="9" t="str">
        <f t="shared" si="0"/>
        <v>0:47:30</v>
      </c>
      <c r="E280" s="10" t="str">
        <f t="shared" ref="E280:G280" si="280">TRIM(MID(SUBSTITUTE($D280,":",REPT(" ",LEN($D280))),(E$1-1)*LEN($D280)+1,LEN($D280)))</f>
        <v>0</v>
      </c>
      <c r="F280" s="10" t="str">
        <f t="shared" si="280"/>
        <v>47</v>
      </c>
      <c r="G280" s="10" t="str">
        <f t="shared" si="280"/>
        <v>30</v>
      </c>
      <c r="H280" s="10">
        <f t="shared" si="2"/>
        <v>2850</v>
      </c>
      <c r="I280" s="11" t="str">
        <f t="array" ref="I280">CONCATENATE(INDEX(Summary!$E$2:$E$100,MATCH(Screencasts!A280,Summary!$B$2:$B$100,0)),"&amp;t=",H280,"s")</f>
        <v>https://www.youtube.com/watch?v=KiqpX-gNIS4&amp;t=2850s</v>
      </c>
      <c r="J280" s="12" t="s">
        <v>662</v>
      </c>
    </row>
    <row r="281" spans="1:13" ht="15.75" customHeight="1" x14ac:dyDescent="0.25">
      <c r="A281" s="6" t="s">
        <v>624</v>
      </c>
      <c r="B281" s="13">
        <v>43452</v>
      </c>
      <c r="C281" s="8" t="s">
        <v>663</v>
      </c>
      <c r="D281" s="9" t="str">
        <f t="shared" si="0"/>
        <v>0:48:30</v>
      </c>
      <c r="E281" s="10" t="str">
        <f t="shared" ref="E281:G281" si="281">TRIM(MID(SUBSTITUTE($D281,":",REPT(" ",LEN($D281))),(E$1-1)*LEN($D281)+1,LEN($D281)))</f>
        <v>0</v>
      </c>
      <c r="F281" s="10" t="str">
        <f t="shared" si="281"/>
        <v>48</v>
      </c>
      <c r="G281" s="10" t="str">
        <f t="shared" si="281"/>
        <v>30</v>
      </c>
      <c r="H281" s="10">
        <f t="shared" si="2"/>
        <v>2910</v>
      </c>
      <c r="I281" s="11" t="str">
        <f t="array" ref="I281">CONCATENATE(INDEX(Summary!$E$2:$E$100,MATCH(Screencasts!A281,Summary!$B$2:$B$100,0)),"&amp;t=",H281,"s")</f>
        <v>https://www.youtube.com/watch?v=KiqpX-gNIS4&amp;t=2910s</v>
      </c>
      <c r="J281" s="12" t="s">
        <v>664</v>
      </c>
    </row>
    <row r="282" spans="1:13" ht="15.75" customHeight="1" x14ac:dyDescent="0.25">
      <c r="A282" s="6" t="s">
        <v>624</v>
      </c>
      <c r="B282" s="13">
        <v>43452</v>
      </c>
      <c r="C282" s="8" t="s">
        <v>665</v>
      </c>
      <c r="D282" s="9" t="str">
        <f t="shared" si="0"/>
        <v>0:50:10</v>
      </c>
      <c r="E282" s="10" t="str">
        <f t="shared" ref="E282:G282" si="282">TRIM(MID(SUBSTITUTE($D282,":",REPT(" ",LEN($D282))),(E$1-1)*LEN($D282)+1,LEN($D282)))</f>
        <v>0</v>
      </c>
      <c r="F282" s="10" t="str">
        <f t="shared" si="282"/>
        <v>50</v>
      </c>
      <c r="G282" s="10" t="str">
        <f t="shared" si="282"/>
        <v>10</v>
      </c>
      <c r="H282" s="10">
        <f t="shared" si="2"/>
        <v>3010</v>
      </c>
      <c r="I282" s="11" t="str">
        <f t="array" ref="I282">CONCATENATE(INDEX(Summary!$E$2:$E$100,MATCH(Screencasts!A282,Summary!$B$2:$B$100,0)),"&amp;t=",H282,"s")</f>
        <v>https://www.youtube.com/watch?v=KiqpX-gNIS4&amp;t=3010s</v>
      </c>
      <c r="J282" s="12" t="s">
        <v>666</v>
      </c>
    </row>
    <row r="283" spans="1:13" ht="15.75" customHeight="1" x14ac:dyDescent="0.25">
      <c r="A283" s="6" t="s">
        <v>624</v>
      </c>
      <c r="B283" s="13">
        <v>43452</v>
      </c>
      <c r="C283" s="8" t="s">
        <v>380</v>
      </c>
      <c r="D283" s="9" t="str">
        <f t="shared" si="0"/>
        <v>0:50:30</v>
      </c>
      <c r="E283" s="10" t="str">
        <f t="shared" ref="E283:G283" si="283">TRIM(MID(SUBSTITUTE($D283,":",REPT(" ",LEN($D283))),(E$1-1)*LEN($D283)+1,LEN($D283)))</f>
        <v>0</v>
      </c>
      <c r="F283" s="10" t="str">
        <f t="shared" si="283"/>
        <v>50</v>
      </c>
      <c r="G283" s="10" t="str">
        <f t="shared" si="283"/>
        <v>30</v>
      </c>
      <c r="H283" s="10">
        <f t="shared" si="2"/>
        <v>3030</v>
      </c>
      <c r="I283" s="11" t="str">
        <f t="array" ref="I283">CONCATENATE(INDEX(Summary!$E$2:$E$100,MATCH(Screencasts!A283,Summary!$B$2:$B$100,0)),"&amp;t=",H283,"s")</f>
        <v>https://www.youtube.com/watch?v=KiqpX-gNIS4&amp;t=3030s</v>
      </c>
      <c r="J283" s="12" t="s">
        <v>667</v>
      </c>
      <c r="K283" s="12" t="s">
        <v>465</v>
      </c>
      <c r="L283" s="12" t="s">
        <v>64</v>
      </c>
    </row>
    <row r="284" spans="1:13" ht="15.75" customHeight="1" x14ac:dyDescent="0.25">
      <c r="A284" s="6" t="s">
        <v>624</v>
      </c>
      <c r="B284" s="13">
        <v>43452</v>
      </c>
      <c r="C284" s="8" t="s">
        <v>546</v>
      </c>
      <c r="D284" s="9" t="str">
        <f t="shared" si="0"/>
        <v>0:52:20</v>
      </c>
      <c r="E284" s="10" t="str">
        <f t="shared" ref="E284:G284" si="284">TRIM(MID(SUBSTITUTE($D284,":",REPT(" ",LEN($D284))),(E$1-1)*LEN($D284)+1,LEN($D284)))</f>
        <v>0</v>
      </c>
      <c r="F284" s="10" t="str">
        <f t="shared" si="284"/>
        <v>52</v>
      </c>
      <c r="G284" s="10" t="str">
        <f t="shared" si="284"/>
        <v>20</v>
      </c>
      <c r="H284" s="10">
        <f t="shared" si="2"/>
        <v>3140</v>
      </c>
      <c r="I284" s="11" t="str">
        <f t="array" ref="I284">CONCATENATE(INDEX(Summary!$E$2:$E$100,MATCH(Screencasts!A284,Summary!$B$2:$B$100,0)),"&amp;t=",H284,"s")</f>
        <v>https://www.youtube.com/watch?v=KiqpX-gNIS4&amp;t=3140s</v>
      </c>
      <c r="J284" s="12" t="s">
        <v>668</v>
      </c>
    </row>
    <row r="285" spans="1:13" ht="15.75" customHeight="1" x14ac:dyDescent="0.25">
      <c r="A285" s="6" t="s">
        <v>624</v>
      </c>
      <c r="B285" s="13">
        <v>43452</v>
      </c>
      <c r="C285" s="8" t="s">
        <v>669</v>
      </c>
      <c r="D285" s="9" t="str">
        <f t="shared" si="0"/>
        <v>0:54:25</v>
      </c>
      <c r="E285" s="10" t="str">
        <f t="shared" ref="E285:G285" si="285">TRIM(MID(SUBSTITUTE($D285,":",REPT(" ",LEN($D285))),(E$1-1)*LEN($D285)+1,LEN($D285)))</f>
        <v>0</v>
      </c>
      <c r="F285" s="10" t="str">
        <f t="shared" si="285"/>
        <v>54</v>
      </c>
      <c r="G285" s="10" t="str">
        <f t="shared" si="285"/>
        <v>25</v>
      </c>
      <c r="H285" s="10">
        <f t="shared" si="2"/>
        <v>3265</v>
      </c>
      <c r="I285" s="11" t="str">
        <f t="array" ref="I285">CONCATENATE(INDEX(Summary!$E$2:$E$100,MATCH(Screencasts!A285,Summary!$B$2:$B$100,0)),"&amp;t=",H285,"s")</f>
        <v>https://www.youtube.com/watch?v=KiqpX-gNIS4&amp;t=3265s</v>
      </c>
      <c r="J285" s="6" t="s">
        <v>670</v>
      </c>
      <c r="M285" s="6" t="s">
        <v>291</v>
      </c>
    </row>
    <row r="286" spans="1:13" ht="15.75" customHeight="1" x14ac:dyDescent="0.25">
      <c r="A286" s="6" t="s">
        <v>624</v>
      </c>
      <c r="B286" s="13">
        <v>43452</v>
      </c>
      <c r="C286" s="8" t="s">
        <v>671</v>
      </c>
      <c r="D286" s="9" t="str">
        <f t="shared" si="0"/>
        <v>0:55:50</v>
      </c>
      <c r="E286" s="10" t="str">
        <f t="shared" ref="E286:G286" si="286">TRIM(MID(SUBSTITUTE($D286,":",REPT(" ",LEN($D286))),(E$1-1)*LEN($D286)+1,LEN($D286)))</f>
        <v>0</v>
      </c>
      <c r="F286" s="10" t="str">
        <f t="shared" si="286"/>
        <v>55</v>
      </c>
      <c r="G286" s="10" t="str">
        <f t="shared" si="286"/>
        <v>50</v>
      </c>
      <c r="H286" s="10">
        <f t="shared" si="2"/>
        <v>3350</v>
      </c>
      <c r="I286" s="11" t="str">
        <f t="array" ref="I286">CONCATENATE(INDEX(Summary!$E$2:$E$100,MATCH(Screencasts!A286,Summary!$B$2:$B$100,0)),"&amp;t=",H286,"s")</f>
        <v>https://www.youtube.com/watch?v=KiqpX-gNIS4&amp;t=3350s</v>
      </c>
      <c r="J286" s="12" t="s">
        <v>672</v>
      </c>
    </row>
    <row r="287" spans="1:13" ht="15.75" customHeight="1" x14ac:dyDescent="0.25">
      <c r="A287" s="6" t="s">
        <v>624</v>
      </c>
      <c r="B287" s="13">
        <v>43452</v>
      </c>
      <c r="C287" s="8" t="s">
        <v>673</v>
      </c>
      <c r="D287" s="9" t="str">
        <f t="shared" si="0"/>
        <v>0:57:25</v>
      </c>
      <c r="E287" s="10" t="str">
        <f t="shared" ref="E287:G287" si="287">TRIM(MID(SUBSTITUTE($D287,":",REPT(" ",LEN($D287))),(E$1-1)*LEN($D287)+1,LEN($D287)))</f>
        <v>0</v>
      </c>
      <c r="F287" s="10" t="str">
        <f t="shared" si="287"/>
        <v>57</v>
      </c>
      <c r="G287" s="10" t="str">
        <f t="shared" si="287"/>
        <v>25</v>
      </c>
      <c r="H287" s="10">
        <f t="shared" si="2"/>
        <v>3445</v>
      </c>
      <c r="I287" s="11" t="str">
        <f t="array" ref="I287">CONCATENATE(INDEX(Summary!$E$2:$E$100,MATCH(Screencasts!A287,Summary!$B$2:$B$100,0)),"&amp;t=",H287,"s")</f>
        <v>https://www.youtube.com/watch?v=KiqpX-gNIS4&amp;t=3445s</v>
      </c>
      <c r="J287" s="12" t="s">
        <v>674</v>
      </c>
    </row>
    <row r="288" spans="1:13" ht="15.75" customHeight="1" x14ac:dyDescent="0.25">
      <c r="A288" s="6" t="s">
        <v>624</v>
      </c>
      <c r="B288" s="13">
        <v>43452</v>
      </c>
      <c r="C288" s="8" t="s">
        <v>675</v>
      </c>
      <c r="D288" s="9" t="str">
        <f t="shared" si="0"/>
        <v>1:00:10</v>
      </c>
      <c r="E288" s="10" t="str">
        <f t="shared" ref="E288:G288" si="288">TRIM(MID(SUBSTITUTE($D288,":",REPT(" ",LEN($D288))),(E$1-1)*LEN($D288)+1,LEN($D288)))</f>
        <v>1</v>
      </c>
      <c r="F288" s="10" t="str">
        <f t="shared" si="288"/>
        <v>00</v>
      </c>
      <c r="G288" s="10" t="str">
        <f t="shared" si="288"/>
        <v>10</v>
      </c>
      <c r="H288" s="10">
        <f t="shared" si="2"/>
        <v>3610</v>
      </c>
      <c r="I288" s="11" t="str">
        <f t="array" ref="I288">CONCATENATE(INDEX(Summary!$E$2:$E$100,MATCH(Screencasts!A288,Summary!$B$2:$B$100,0)),"&amp;t=",H288,"s")</f>
        <v>https://www.youtube.com/watch?v=KiqpX-gNIS4&amp;t=3610s</v>
      </c>
      <c r="J288" s="12" t="s">
        <v>216</v>
      </c>
    </row>
    <row r="289" spans="1:13" ht="15.75" customHeight="1" x14ac:dyDescent="0.25">
      <c r="A289" s="12" t="s">
        <v>676</v>
      </c>
      <c r="B289" s="13">
        <v>43472</v>
      </c>
      <c r="C289" s="8" t="s">
        <v>599</v>
      </c>
      <c r="D289" s="9" t="str">
        <f t="shared" si="0"/>
        <v>0:1:20</v>
      </c>
      <c r="E289" s="10" t="str">
        <f t="shared" ref="E289:G289" si="289">TRIM(MID(SUBSTITUTE($D289,":",REPT(" ",LEN($D289))),(E$1-1)*LEN($D289)+1,LEN($D289)))</f>
        <v>0</v>
      </c>
      <c r="F289" s="10" t="str">
        <f t="shared" si="289"/>
        <v>1</v>
      </c>
      <c r="G289" s="10" t="str">
        <f t="shared" si="289"/>
        <v>20</v>
      </c>
      <c r="H289" s="10">
        <f t="shared" si="2"/>
        <v>80</v>
      </c>
      <c r="I289" s="11" t="str">
        <f t="array" ref="I289">CONCATENATE(INDEX(Summary!$E$2:$E$100,MATCH(Screencasts!A289,Summary!$B$2:$B$100,0)),"&amp;t=",H289,"s")</f>
        <v>https://www.youtube.com/watch?v=KE9ItC3doEU&amp;t=80s</v>
      </c>
      <c r="J289" s="12" t="s">
        <v>677</v>
      </c>
    </row>
    <row r="290" spans="1:13" ht="15.75" customHeight="1" x14ac:dyDescent="0.25">
      <c r="A290" s="12" t="s">
        <v>676</v>
      </c>
      <c r="B290" s="13">
        <v>43472</v>
      </c>
      <c r="C290" s="8" t="s">
        <v>678</v>
      </c>
      <c r="D290" s="9" t="str">
        <f t="shared" si="0"/>
        <v>0:2:55</v>
      </c>
      <c r="E290" s="10" t="str">
        <f t="shared" ref="E290:G290" si="290">TRIM(MID(SUBSTITUTE($D290,":",REPT(" ",LEN($D290))),(E$1-1)*LEN($D290)+1,LEN($D290)))</f>
        <v>0</v>
      </c>
      <c r="F290" s="10" t="str">
        <f t="shared" si="290"/>
        <v>2</v>
      </c>
      <c r="G290" s="10" t="str">
        <f t="shared" si="290"/>
        <v>55</v>
      </c>
      <c r="H290" s="10">
        <f t="shared" si="2"/>
        <v>175</v>
      </c>
      <c r="I290" s="11" t="str">
        <f t="array" ref="I290">CONCATENATE(INDEX(Summary!$E$2:$E$100,MATCH(Screencasts!A290,Summary!$B$2:$B$100,0)),"&amp;t=",H290,"s")</f>
        <v>https://www.youtube.com/watch?v=KE9ItC3doEU&amp;t=175s</v>
      </c>
      <c r="J290" s="12" t="s">
        <v>679</v>
      </c>
      <c r="K290" s="12" t="s">
        <v>680</v>
      </c>
      <c r="L290" s="12" t="s">
        <v>85</v>
      </c>
    </row>
    <row r="291" spans="1:13" ht="15.75" customHeight="1" x14ac:dyDescent="0.25">
      <c r="A291" s="12" t="s">
        <v>676</v>
      </c>
      <c r="B291" s="13">
        <v>43472</v>
      </c>
      <c r="C291" s="8" t="s">
        <v>681</v>
      </c>
      <c r="D291" s="9" t="str">
        <f t="shared" si="0"/>
        <v>0:5:25</v>
      </c>
      <c r="E291" s="10" t="str">
        <f t="shared" ref="E291:G291" si="291">TRIM(MID(SUBSTITUTE($D291,":",REPT(" ",LEN($D291))),(E$1-1)*LEN($D291)+1,LEN($D291)))</f>
        <v>0</v>
      </c>
      <c r="F291" s="10" t="str">
        <f t="shared" si="291"/>
        <v>5</v>
      </c>
      <c r="G291" s="10" t="str">
        <f t="shared" si="291"/>
        <v>25</v>
      </c>
      <c r="H291" s="10">
        <f t="shared" si="2"/>
        <v>325</v>
      </c>
      <c r="I291" s="11" t="str">
        <f t="array" ref="I291">CONCATENATE(INDEX(Summary!$E$2:$E$100,MATCH(Screencasts!A291,Summary!$B$2:$B$100,0)),"&amp;t=",H291,"s")</f>
        <v>https://www.youtube.com/watch?v=KE9ItC3doEU&amp;t=325s</v>
      </c>
      <c r="J291" s="12" t="s">
        <v>682</v>
      </c>
    </row>
    <row r="292" spans="1:13" ht="15.75" customHeight="1" x14ac:dyDescent="0.25">
      <c r="A292" s="12" t="s">
        <v>676</v>
      </c>
      <c r="B292" s="13">
        <v>43472</v>
      </c>
      <c r="C292" s="8" t="s">
        <v>683</v>
      </c>
      <c r="D292" s="9" t="str">
        <f t="shared" si="0"/>
        <v>0:5:50</v>
      </c>
      <c r="E292" s="10" t="str">
        <f t="shared" ref="E292:G292" si="292">TRIM(MID(SUBSTITUTE($D292,":",REPT(" ",LEN($D292))),(E$1-1)*LEN($D292)+1,LEN($D292)))</f>
        <v>0</v>
      </c>
      <c r="F292" s="10" t="str">
        <f t="shared" si="292"/>
        <v>5</v>
      </c>
      <c r="G292" s="10" t="str">
        <f t="shared" si="292"/>
        <v>50</v>
      </c>
      <c r="H292" s="10">
        <f t="shared" si="2"/>
        <v>350</v>
      </c>
      <c r="I292" s="11" t="str">
        <f t="array" ref="I292">CONCATENATE(INDEX(Summary!$E$2:$E$100,MATCH(Screencasts!A292,Summary!$B$2:$B$100,0)),"&amp;t=",H292,"s")</f>
        <v>https://www.youtube.com/watch?v=KE9ItC3doEU&amp;t=350s</v>
      </c>
      <c r="J292" s="12" t="s">
        <v>684</v>
      </c>
      <c r="K292" s="12" t="s">
        <v>685</v>
      </c>
    </row>
    <row r="293" spans="1:13" ht="15.75" customHeight="1" x14ac:dyDescent="0.25">
      <c r="A293" s="12" t="s">
        <v>676</v>
      </c>
      <c r="B293" s="13">
        <v>43472</v>
      </c>
      <c r="C293" s="8" t="s">
        <v>686</v>
      </c>
      <c r="D293" s="9" t="str">
        <f t="shared" si="0"/>
        <v>0:8:05</v>
      </c>
      <c r="E293" s="10" t="str">
        <f t="shared" ref="E293:G293" si="293">TRIM(MID(SUBSTITUTE($D293,":",REPT(" ",LEN($D293))),(E$1-1)*LEN($D293)+1,LEN($D293)))</f>
        <v>0</v>
      </c>
      <c r="F293" s="10" t="str">
        <f t="shared" si="293"/>
        <v>8</v>
      </c>
      <c r="G293" s="10" t="str">
        <f t="shared" si="293"/>
        <v>05</v>
      </c>
      <c r="H293" s="10">
        <f t="shared" si="2"/>
        <v>485</v>
      </c>
      <c r="I293" s="11" t="str">
        <f t="array" ref="I293">CONCATENATE(INDEX(Summary!$E$2:$E$100,MATCH(Screencasts!A293,Summary!$B$2:$B$100,0)),"&amp;t=",H293,"s")</f>
        <v>https://www.youtube.com/watch?v=KE9ItC3doEU&amp;t=485s</v>
      </c>
      <c r="J293" s="12" t="s">
        <v>687</v>
      </c>
    </row>
    <row r="294" spans="1:13" ht="15.75" customHeight="1" x14ac:dyDescent="0.25">
      <c r="A294" s="12" t="s">
        <v>676</v>
      </c>
      <c r="B294" s="13">
        <v>43472</v>
      </c>
      <c r="C294" s="8" t="s">
        <v>688</v>
      </c>
      <c r="D294" s="9" t="str">
        <f t="shared" si="0"/>
        <v>0:11:00</v>
      </c>
      <c r="E294" s="10" t="str">
        <f t="shared" ref="E294:G294" si="294">TRIM(MID(SUBSTITUTE($D294,":",REPT(" ",LEN($D294))),(E$1-1)*LEN($D294)+1,LEN($D294)))</f>
        <v>0</v>
      </c>
      <c r="F294" s="10" t="str">
        <f t="shared" si="294"/>
        <v>11</v>
      </c>
      <c r="G294" s="10" t="str">
        <f t="shared" si="294"/>
        <v>00</v>
      </c>
      <c r="H294" s="10">
        <f t="shared" si="2"/>
        <v>660</v>
      </c>
      <c r="I294" s="11" t="str">
        <f t="array" ref="I294">CONCATENATE(INDEX(Summary!$E$2:$E$100,MATCH(Screencasts!A294,Summary!$B$2:$B$100,0)),"&amp;t=",H294,"s")</f>
        <v>https://www.youtube.com/watch?v=KE9ItC3doEU&amp;t=660s</v>
      </c>
      <c r="J294" s="12" t="s">
        <v>689</v>
      </c>
    </row>
    <row r="295" spans="1:13" ht="15.75" customHeight="1" x14ac:dyDescent="0.25">
      <c r="A295" s="12" t="s">
        <v>676</v>
      </c>
      <c r="B295" s="13">
        <v>43472</v>
      </c>
      <c r="C295" s="8" t="s">
        <v>690</v>
      </c>
      <c r="D295" s="9" t="str">
        <f t="shared" si="0"/>
        <v>0:11:35</v>
      </c>
      <c r="E295" s="10" t="str">
        <f t="shared" ref="E295:G295" si="295">TRIM(MID(SUBSTITUTE($D295,":",REPT(" ",LEN($D295))),(E$1-1)*LEN($D295)+1,LEN($D295)))</f>
        <v>0</v>
      </c>
      <c r="F295" s="10" t="str">
        <f t="shared" si="295"/>
        <v>11</v>
      </c>
      <c r="G295" s="10" t="str">
        <f t="shared" si="295"/>
        <v>35</v>
      </c>
      <c r="H295" s="10">
        <f t="shared" si="2"/>
        <v>695</v>
      </c>
      <c r="I295" s="11" t="str">
        <f t="array" ref="I295">CONCATENATE(INDEX(Summary!$E$2:$E$100,MATCH(Screencasts!A295,Summary!$B$2:$B$100,0)),"&amp;t=",H295,"s")</f>
        <v>https://www.youtube.com/watch?v=KE9ItC3doEU&amp;t=695s</v>
      </c>
      <c r="J295" s="12" t="s">
        <v>691</v>
      </c>
      <c r="K295" s="12" t="s">
        <v>423</v>
      </c>
      <c r="L295" s="6" t="s">
        <v>424</v>
      </c>
    </row>
    <row r="296" spans="1:13" ht="15.75" customHeight="1" x14ac:dyDescent="0.25">
      <c r="A296" s="12" t="s">
        <v>676</v>
      </c>
      <c r="B296" s="13">
        <v>43472</v>
      </c>
      <c r="C296" s="8" t="s">
        <v>692</v>
      </c>
      <c r="D296" s="9" t="str">
        <f t="shared" si="0"/>
        <v>0:12:55</v>
      </c>
      <c r="E296" s="10" t="str">
        <f t="shared" ref="E296:G296" si="296">TRIM(MID(SUBSTITUTE($D296,":",REPT(" ",LEN($D296))),(E$1-1)*LEN($D296)+1,LEN($D296)))</f>
        <v>0</v>
      </c>
      <c r="F296" s="10" t="str">
        <f t="shared" si="296"/>
        <v>12</v>
      </c>
      <c r="G296" s="10" t="str">
        <f t="shared" si="296"/>
        <v>55</v>
      </c>
      <c r="H296" s="10">
        <f t="shared" si="2"/>
        <v>775</v>
      </c>
      <c r="I296" s="11" t="str">
        <f t="array" ref="I296">CONCATENATE(INDEX(Summary!$E$2:$E$100,MATCH(Screencasts!A296,Summary!$B$2:$B$100,0)),"&amp;t=",H296,"s")</f>
        <v>https://www.youtube.com/watch?v=KE9ItC3doEU&amp;t=775s</v>
      </c>
      <c r="J296" s="12" t="s">
        <v>693</v>
      </c>
      <c r="K296" s="12" t="s">
        <v>246</v>
      </c>
    </row>
    <row r="297" spans="1:13" ht="15.75" customHeight="1" x14ac:dyDescent="0.25">
      <c r="A297" s="12" t="s">
        <v>676</v>
      </c>
      <c r="B297" s="13">
        <v>43472</v>
      </c>
      <c r="C297" s="8" t="s">
        <v>694</v>
      </c>
      <c r="D297" s="9" t="str">
        <f t="shared" si="0"/>
        <v>0:14:45</v>
      </c>
      <c r="E297" s="10" t="str">
        <f t="shared" ref="E297:G297" si="297">TRIM(MID(SUBSTITUTE($D297,":",REPT(" ",LEN($D297))),(E$1-1)*LEN($D297)+1,LEN($D297)))</f>
        <v>0</v>
      </c>
      <c r="F297" s="10" t="str">
        <f t="shared" si="297"/>
        <v>14</v>
      </c>
      <c r="G297" s="10" t="str">
        <f t="shared" si="297"/>
        <v>45</v>
      </c>
      <c r="H297" s="10">
        <f t="shared" si="2"/>
        <v>885</v>
      </c>
      <c r="I297" s="11" t="str">
        <f t="array" ref="I297">CONCATENATE(INDEX(Summary!$E$2:$E$100,MATCH(Screencasts!A297,Summary!$B$2:$B$100,0)),"&amp;t=",H297,"s")</f>
        <v>https://www.youtube.com/watch?v=KE9ItC3doEU&amp;t=885s</v>
      </c>
      <c r="J297" s="12" t="s">
        <v>695</v>
      </c>
    </row>
    <row r="298" spans="1:13" ht="15.75" customHeight="1" x14ac:dyDescent="0.25">
      <c r="A298" s="12" t="s">
        <v>676</v>
      </c>
      <c r="B298" s="13">
        <v>43472</v>
      </c>
      <c r="C298" s="8" t="s">
        <v>419</v>
      </c>
      <c r="D298" s="9" t="str">
        <f t="shared" si="0"/>
        <v>0:16:00</v>
      </c>
      <c r="E298" s="10" t="str">
        <f t="shared" ref="E298:G298" si="298">TRIM(MID(SUBSTITUTE($D298,":",REPT(" ",LEN($D298))),(E$1-1)*LEN($D298)+1,LEN($D298)))</f>
        <v>0</v>
      </c>
      <c r="F298" s="10" t="str">
        <f t="shared" si="298"/>
        <v>16</v>
      </c>
      <c r="G298" s="10" t="str">
        <f t="shared" si="298"/>
        <v>00</v>
      </c>
      <c r="H298" s="10">
        <f t="shared" si="2"/>
        <v>960</v>
      </c>
      <c r="I298" s="11" t="str">
        <f t="array" ref="I298">CONCATENATE(INDEX(Summary!$E$2:$E$100,MATCH(Screencasts!A298,Summary!$B$2:$B$100,0)),"&amp;t=",H298,"s")</f>
        <v>https://www.youtube.com/watch?v=KE9ItC3doEU&amp;t=960s</v>
      </c>
      <c r="J298" s="12" t="s">
        <v>696</v>
      </c>
      <c r="M298" s="6" t="s">
        <v>291</v>
      </c>
    </row>
    <row r="299" spans="1:13" ht="15.75" customHeight="1" x14ac:dyDescent="0.25">
      <c r="A299" s="12" t="s">
        <v>676</v>
      </c>
      <c r="B299" s="13">
        <v>43472</v>
      </c>
      <c r="C299" s="8" t="s">
        <v>27</v>
      </c>
      <c r="D299" s="9" t="str">
        <f t="shared" si="0"/>
        <v>0:17:45</v>
      </c>
      <c r="E299" s="10" t="str">
        <f t="shared" ref="E299:G299" si="299">TRIM(MID(SUBSTITUTE($D299,":",REPT(" ",LEN($D299))),(E$1-1)*LEN($D299)+1,LEN($D299)))</f>
        <v>0</v>
      </c>
      <c r="F299" s="10" t="str">
        <f t="shared" si="299"/>
        <v>17</v>
      </c>
      <c r="G299" s="10" t="str">
        <f t="shared" si="299"/>
        <v>45</v>
      </c>
      <c r="H299" s="10">
        <f t="shared" si="2"/>
        <v>1065</v>
      </c>
      <c r="I299" s="11" t="str">
        <f t="array" ref="I299">CONCATENATE(INDEX(Summary!$E$2:$E$100,MATCH(Screencasts!A299,Summary!$B$2:$B$100,0)),"&amp;t=",H299,"s")</f>
        <v>https://www.youtube.com/watch?v=KE9ItC3doEU&amp;t=1065s</v>
      </c>
      <c r="J299" s="12" t="s">
        <v>697</v>
      </c>
    </row>
    <row r="300" spans="1:13" ht="15.75" customHeight="1" x14ac:dyDescent="0.25">
      <c r="A300" s="12" t="s">
        <v>676</v>
      </c>
      <c r="B300" s="13">
        <v>43472</v>
      </c>
      <c r="C300" s="8" t="s">
        <v>698</v>
      </c>
      <c r="D300" s="9" t="str">
        <f t="shared" si="0"/>
        <v>0:18:20</v>
      </c>
      <c r="E300" s="10" t="str">
        <f t="shared" ref="E300:G300" si="300">TRIM(MID(SUBSTITUTE($D300,":",REPT(" ",LEN($D300))),(E$1-1)*LEN($D300)+1,LEN($D300)))</f>
        <v>0</v>
      </c>
      <c r="F300" s="10" t="str">
        <f t="shared" si="300"/>
        <v>18</v>
      </c>
      <c r="G300" s="10" t="str">
        <f t="shared" si="300"/>
        <v>20</v>
      </c>
      <c r="H300" s="10">
        <f t="shared" si="2"/>
        <v>1100</v>
      </c>
      <c r="I300" s="11" t="str">
        <f t="array" ref="I300">CONCATENATE(INDEX(Summary!$E$2:$E$100,MATCH(Screencasts!A300,Summary!$B$2:$B$100,0)),"&amp;t=",H300,"s")</f>
        <v>https://www.youtube.com/watch?v=KE9ItC3doEU&amp;t=1100s</v>
      </c>
      <c r="J300" s="12" t="s">
        <v>699</v>
      </c>
      <c r="M300" s="6" t="s">
        <v>291</v>
      </c>
    </row>
    <row r="301" spans="1:13" ht="15.75" customHeight="1" x14ac:dyDescent="0.25">
      <c r="A301" s="12" t="s">
        <v>676</v>
      </c>
      <c r="B301" s="13">
        <v>43472</v>
      </c>
      <c r="C301" s="8" t="s">
        <v>700</v>
      </c>
      <c r="D301" s="9" t="str">
        <f t="shared" si="0"/>
        <v>0:25:20</v>
      </c>
      <c r="E301" s="10" t="str">
        <f t="shared" ref="E301:G301" si="301">TRIM(MID(SUBSTITUTE($D301,":",REPT(" ",LEN($D301))),(E$1-1)*LEN($D301)+1,LEN($D301)))</f>
        <v>0</v>
      </c>
      <c r="F301" s="10" t="str">
        <f t="shared" si="301"/>
        <v>25</v>
      </c>
      <c r="G301" s="10" t="str">
        <f t="shared" si="301"/>
        <v>20</v>
      </c>
      <c r="H301" s="10">
        <f t="shared" si="2"/>
        <v>1520</v>
      </c>
      <c r="I301" s="11" t="str">
        <f t="array" ref="I301">CONCATENATE(INDEX(Summary!$E$2:$E$100,MATCH(Screencasts!A301,Summary!$B$2:$B$100,0)),"&amp;t=",H301,"s")</f>
        <v>https://www.youtube.com/watch?v=KE9ItC3doEU&amp;t=1520s</v>
      </c>
      <c r="J301" s="12" t="s">
        <v>701</v>
      </c>
      <c r="K301" s="12" t="s">
        <v>680</v>
      </c>
      <c r="L301" s="12" t="s">
        <v>85</v>
      </c>
    </row>
    <row r="302" spans="1:13" ht="15.75" customHeight="1" x14ac:dyDescent="0.25">
      <c r="A302" s="12" t="s">
        <v>676</v>
      </c>
      <c r="B302" s="13">
        <v>43472</v>
      </c>
      <c r="C302" s="8" t="s">
        <v>702</v>
      </c>
      <c r="D302" s="9" t="str">
        <f t="shared" si="0"/>
        <v>0:30:20</v>
      </c>
      <c r="E302" s="10" t="str">
        <f t="shared" ref="E302:G302" si="302">TRIM(MID(SUBSTITUTE($D302,":",REPT(" ",LEN($D302))),(E$1-1)*LEN($D302)+1,LEN($D302)))</f>
        <v>0</v>
      </c>
      <c r="F302" s="10" t="str">
        <f t="shared" si="302"/>
        <v>30</v>
      </c>
      <c r="G302" s="10" t="str">
        <f t="shared" si="302"/>
        <v>20</v>
      </c>
      <c r="H302" s="10">
        <f t="shared" si="2"/>
        <v>1820</v>
      </c>
      <c r="I302" s="11" t="str">
        <f t="array" ref="I302">CONCATENATE(INDEX(Summary!$E$2:$E$100,MATCH(Screencasts!A302,Summary!$B$2:$B$100,0)),"&amp;t=",H302,"s")</f>
        <v>https://www.youtube.com/watch?v=KE9ItC3doEU&amp;t=1820s</v>
      </c>
      <c r="J302" s="12" t="s">
        <v>703</v>
      </c>
    </row>
    <row r="303" spans="1:13" ht="15.75" customHeight="1" x14ac:dyDescent="0.25">
      <c r="A303" s="12" t="s">
        <v>676</v>
      </c>
      <c r="B303" s="13">
        <v>43472</v>
      </c>
      <c r="C303" s="9" t="s">
        <v>651</v>
      </c>
      <c r="D303" s="9" t="str">
        <f t="shared" si="0"/>
        <v>0:31:30</v>
      </c>
      <c r="E303" s="10" t="str">
        <f t="shared" ref="E303:G303" si="303">TRIM(MID(SUBSTITUTE($D303,":",REPT(" ",LEN($D303))),(E$1-1)*LEN($D303)+1,LEN($D303)))</f>
        <v>0</v>
      </c>
      <c r="F303" s="10" t="str">
        <f t="shared" si="303"/>
        <v>31</v>
      </c>
      <c r="G303" s="10" t="str">
        <f t="shared" si="303"/>
        <v>30</v>
      </c>
      <c r="H303" s="10">
        <f t="shared" si="2"/>
        <v>1890</v>
      </c>
      <c r="I303" s="11" t="str">
        <f t="array" ref="I303">CONCATENATE(INDEX(Summary!$E$2:$E$100,MATCH(Screencasts!A303,Summary!$B$2:$B$100,0)),"&amp;t=",H303,"s")</f>
        <v>https://www.youtube.com/watch?v=KE9ItC3doEU&amp;t=1890s</v>
      </c>
      <c r="J303" s="12" t="s">
        <v>704</v>
      </c>
      <c r="K303" s="12" t="s">
        <v>705</v>
      </c>
      <c r="L303" s="12" t="s">
        <v>424</v>
      </c>
      <c r="M303" s="6" t="s">
        <v>706</v>
      </c>
    </row>
    <row r="304" spans="1:13" ht="15.75" customHeight="1" x14ac:dyDescent="0.25">
      <c r="A304" s="12" t="s">
        <v>676</v>
      </c>
      <c r="B304" s="13">
        <v>43472</v>
      </c>
      <c r="C304" s="8" t="s">
        <v>575</v>
      </c>
      <c r="D304" s="9" t="str">
        <f t="shared" si="0"/>
        <v>0:33:45</v>
      </c>
      <c r="E304" s="10" t="str">
        <f t="shared" ref="E304:G304" si="304">TRIM(MID(SUBSTITUTE($D304,":",REPT(" ",LEN($D304))),(E$1-1)*LEN($D304)+1,LEN($D304)))</f>
        <v>0</v>
      </c>
      <c r="F304" s="10" t="str">
        <f t="shared" si="304"/>
        <v>33</v>
      </c>
      <c r="G304" s="10" t="str">
        <f t="shared" si="304"/>
        <v>45</v>
      </c>
      <c r="H304" s="10">
        <f t="shared" si="2"/>
        <v>2025</v>
      </c>
      <c r="I304" s="11" t="str">
        <f t="array" ref="I304">CONCATENATE(INDEX(Summary!$E$2:$E$100,MATCH(Screencasts!A304,Summary!$B$2:$B$100,0)),"&amp;t=",H304,"s")</f>
        <v>https://www.youtube.com/watch?v=KE9ItC3doEU&amp;t=2025s</v>
      </c>
      <c r="J304" s="12" t="s">
        <v>707</v>
      </c>
      <c r="K304" s="12" t="s">
        <v>708</v>
      </c>
    </row>
    <row r="305" spans="1:13" ht="15.75" customHeight="1" x14ac:dyDescent="0.25">
      <c r="A305" s="12" t="s">
        <v>676</v>
      </c>
      <c r="B305" s="13">
        <v>43472</v>
      </c>
      <c r="C305" s="8" t="s">
        <v>709</v>
      </c>
      <c r="D305" s="9" t="str">
        <f t="shared" si="0"/>
        <v>0:37:55</v>
      </c>
      <c r="E305" s="10" t="str">
        <f t="shared" ref="E305:G305" si="305">TRIM(MID(SUBSTITUTE($D305,":",REPT(" ",LEN($D305))),(E$1-1)*LEN($D305)+1,LEN($D305)))</f>
        <v>0</v>
      </c>
      <c r="F305" s="10" t="str">
        <f t="shared" si="305"/>
        <v>37</v>
      </c>
      <c r="G305" s="10" t="str">
        <f t="shared" si="305"/>
        <v>55</v>
      </c>
      <c r="H305" s="10">
        <f t="shared" si="2"/>
        <v>2275</v>
      </c>
      <c r="I305" s="11" t="str">
        <f t="array" ref="I305">CONCATENATE(INDEX(Summary!$E$2:$E$100,MATCH(Screencasts!A305,Summary!$B$2:$B$100,0)),"&amp;t=",H305,"s")</f>
        <v>https://www.youtube.com/watch?v=KE9ItC3doEU&amp;t=2275s</v>
      </c>
      <c r="J305" s="12" t="s">
        <v>710</v>
      </c>
      <c r="K305" s="12" t="s">
        <v>429</v>
      </c>
    </row>
    <row r="306" spans="1:13" ht="15.75" customHeight="1" x14ac:dyDescent="0.25">
      <c r="A306" s="12" t="s">
        <v>676</v>
      </c>
      <c r="B306" s="13">
        <v>43472</v>
      </c>
      <c r="C306" s="8" t="s">
        <v>711</v>
      </c>
      <c r="D306" s="9" t="str">
        <f t="shared" si="0"/>
        <v>0:41:00</v>
      </c>
      <c r="E306" s="10" t="str">
        <f t="shared" ref="E306:G306" si="306">TRIM(MID(SUBSTITUTE($D306,":",REPT(" ",LEN($D306))),(E$1-1)*LEN($D306)+1,LEN($D306)))</f>
        <v>0</v>
      </c>
      <c r="F306" s="10" t="str">
        <f t="shared" si="306"/>
        <v>41</v>
      </c>
      <c r="G306" s="10" t="str">
        <f t="shared" si="306"/>
        <v>00</v>
      </c>
      <c r="H306" s="10">
        <f t="shared" si="2"/>
        <v>2460</v>
      </c>
      <c r="I306" s="11" t="str">
        <f t="array" ref="I306">CONCATENATE(INDEX(Summary!$E$2:$E$100,MATCH(Screencasts!A306,Summary!$B$2:$B$100,0)),"&amp;t=",H306,"s")</f>
        <v>https://www.youtube.com/watch?v=KE9ItC3doEU&amp;t=2460s</v>
      </c>
      <c r="J306" s="12" t="s">
        <v>712</v>
      </c>
      <c r="K306" s="12" t="s">
        <v>566</v>
      </c>
    </row>
    <row r="307" spans="1:13" ht="15.75" customHeight="1" x14ac:dyDescent="0.25">
      <c r="A307" s="12" t="s">
        <v>676</v>
      </c>
      <c r="B307" s="13">
        <v>43472</v>
      </c>
      <c r="C307" s="8" t="s">
        <v>322</v>
      </c>
      <c r="D307" s="9" t="str">
        <f t="shared" si="0"/>
        <v>0:42:30</v>
      </c>
      <c r="E307" s="10" t="str">
        <f t="shared" ref="E307:G307" si="307">TRIM(MID(SUBSTITUTE($D307,":",REPT(" ",LEN($D307))),(E$1-1)*LEN($D307)+1,LEN($D307)))</f>
        <v>0</v>
      </c>
      <c r="F307" s="10" t="str">
        <f t="shared" si="307"/>
        <v>42</v>
      </c>
      <c r="G307" s="10" t="str">
        <f t="shared" si="307"/>
        <v>30</v>
      </c>
      <c r="H307" s="10">
        <f t="shared" si="2"/>
        <v>2550</v>
      </c>
      <c r="I307" s="11" t="str">
        <f t="array" ref="I307">CONCATENATE(INDEX(Summary!$E$2:$E$100,MATCH(Screencasts!A307,Summary!$B$2:$B$100,0)),"&amp;t=",H307,"s")</f>
        <v>https://www.youtube.com/watch?v=KE9ItC3doEU&amp;t=2550s</v>
      </c>
      <c r="J307" s="12" t="s">
        <v>713</v>
      </c>
      <c r="M307" s="6" t="s">
        <v>198</v>
      </c>
    </row>
    <row r="308" spans="1:13" ht="15.75" customHeight="1" x14ac:dyDescent="0.25">
      <c r="A308" s="12" t="s">
        <v>676</v>
      </c>
      <c r="B308" s="13">
        <v>43472</v>
      </c>
      <c r="C308" s="8" t="s">
        <v>714</v>
      </c>
      <c r="D308" s="9" t="str">
        <f t="shared" si="0"/>
        <v>0:42:55</v>
      </c>
      <c r="E308" s="10" t="str">
        <f t="shared" ref="E308:G308" si="308">TRIM(MID(SUBSTITUTE($D308,":",REPT(" ",LEN($D308))),(E$1-1)*LEN($D308)+1,LEN($D308)))</f>
        <v>0</v>
      </c>
      <c r="F308" s="10" t="str">
        <f t="shared" si="308"/>
        <v>42</v>
      </c>
      <c r="G308" s="10" t="str">
        <f t="shared" si="308"/>
        <v>55</v>
      </c>
      <c r="H308" s="10">
        <f t="shared" si="2"/>
        <v>2575</v>
      </c>
      <c r="I308" s="11" t="str">
        <f t="array" ref="I308">CONCATENATE(INDEX(Summary!$E$2:$E$100,MATCH(Screencasts!A308,Summary!$B$2:$B$100,0)),"&amp;t=",H308,"s")</f>
        <v>https://www.youtube.com/watch?v=KE9ItC3doEU&amp;t=2575s</v>
      </c>
      <c r="J308" s="12" t="s">
        <v>715</v>
      </c>
      <c r="K308" s="12" t="s">
        <v>123</v>
      </c>
    </row>
    <row r="309" spans="1:13" ht="15.75" customHeight="1" x14ac:dyDescent="0.25">
      <c r="A309" s="12" t="s">
        <v>676</v>
      </c>
      <c r="B309" s="13">
        <v>43472</v>
      </c>
      <c r="C309" s="8" t="s">
        <v>716</v>
      </c>
      <c r="D309" s="9" t="str">
        <f t="shared" si="0"/>
        <v>0:44:10</v>
      </c>
      <c r="E309" s="10" t="str">
        <f t="shared" ref="E309:G309" si="309">TRIM(MID(SUBSTITUTE($D309,":",REPT(" ",LEN($D309))),(E$1-1)*LEN($D309)+1,LEN($D309)))</f>
        <v>0</v>
      </c>
      <c r="F309" s="10" t="str">
        <f t="shared" si="309"/>
        <v>44</v>
      </c>
      <c r="G309" s="10" t="str">
        <f t="shared" si="309"/>
        <v>10</v>
      </c>
      <c r="H309" s="10">
        <f t="shared" si="2"/>
        <v>2650</v>
      </c>
      <c r="I309" s="11" t="str">
        <f t="array" ref="I309">CONCATENATE(INDEX(Summary!$E$2:$E$100,MATCH(Screencasts!A309,Summary!$B$2:$B$100,0)),"&amp;t=",H309,"s")</f>
        <v>https://www.youtube.com/watch?v=KE9ItC3doEU&amp;t=2650s</v>
      </c>
      <c r="J309" s="12" t="s">
        <v>717</v>
      </c>
      <c r="K309" s="12" t="s">
        <v>34</v>
      </c>
      <c r="L309" s="12" t="s">
        <v>35</v>
      </c>
    </row>
    <row r="310" spans="1:13" ht="15.75" customHeight="1" x14ac:dyDescent="0.25">
      <c r="A310" s="12" t="s">
        <v>676</v>
      </c>
      <c r="B310" s="13">
        <v>43472</v>
      </c>
      <c r="C310" s="9" t="s">
        <v>718</v>
      </c>
      <c r="D310" s="9" t="str">
        <f t="shared" si="0"/>
        <v>0:46:30</v>
      </c>
      <c r="E310" s="10" t="str">
        <f t="shared" ref="E310:G310" si="310">TRIM(MID(SUBSTITUTE($D310,":",REPT(" ",LEN($D310))),(E$1-1)*LEN($D310)+1,LEN($D310)))</f>
        <v>0</v>
      </c>
      <c r="F310" s="10" t="str">
        <f t="shared" si="310"/>
        <v>46</v>
      </c>
      <c r="G310" s="10" t="str">
        <f t="shared" si="310"/>
        <v>30</v>
      </c>
      <c r="H310" s="10">
        <f t="shared" si="2"/>
        <v>2790</v>
      </c>
      <c r="I310" s="11" t="str">
        <f t="array" ref="I310">CONCATENATE(INDEX(Summary!$E$2:$E$100,MATCH(Screencasts!A310,Summary!$B$2:$B$100,0)),"&amp;t=",H310,"s")</f>
        <v>https://www.youtube.com/watch?v=KE9ItC3doEU&amp;t=2790s</v>
      </c>
      <c r="J310" s="12" t="s">
        <v>719</v>
      </c>
      <c r="L310" s="12" t="s">
        <v>720</v>
      </c>
      <c r="M310" s="6" t="s">
        <v>721</v>
      </c>
    </row>
    <row r="311" spans="1:13" ht="15.75" customHeight="1" x14ac:dyDescent="0.25">
      <c r="A311" s="12" t="s">
        <v>676</v>
      </c>
      <c r="B311" s="13">
        <v>43472</v>
      </c>
      <c r="C311" s="8" t="s">
        <v>722</v>
      </c>
      <c r="D311" s="9" t="str">
        <f t="shared" si="0"/>
        <v>0:51:00</v>
      </c>
      <c r="E311" s="10" t="str">
        <f t="shared" ref="E311:G311" si="311">TRIM(MID(SUBSTITUTE($D311,":",REPT(" ",LEN($D311))),(E$1-1)*LEN($D311)+1,LEN($D311)))</f>
        <v>0</v>
      </c>
      <c r="F311" s="10" t="str">
        <f t="shared" si="311"/>
        <v>51</v>
      </c>
      <c r="G311" s="10" t="str">
        <f t="shared" si="311"/>
        <v>00</v>
      </c>
      <c r="H311" s="10">
        <f t="shared" si="2"/>
        <v>3060</v>
      </c>
      <c r="I311" s="11" t="str">
        <f t="array" ref="I311">CONCATENATE(INDEX(Summary!$E$2:$E$100,MATCH(Screencasts!A311,Summary!$B$2:$B$100,0)),"&amp;t=",H311,"s")</f>
        <v>https://www.youtube.com/watch?v=KE9ItC3doEU&amp;t=3060s</v>
      </c>
      <c r="J311" s="12" t="s">
        <v>723</v>
      </c>
    </row>
    <row r="312" spans="1:13" ht="15.75" customHeight="1" x14ac:dyDescent="0.25">
      <c r="A312" s="12" t="s">
        <v>676</v>
      </c>
      <c r="B312" s="13">
        <v>43472</v>
      </c>
      <c r="C312" s="8" t="s">
        <v>552</v>
      </c>
      <c r="D312" s="9" t="str">
        <f t="shared" si="0"/>
        <v>0:56:35</v>
      </c>
      <c r="E312" s="10" t="str">
        <f t="shared" ref="E312:G312" si="312">TRIM(MID(SUBSTITUTE($D312,":",REPT(" ",LEN($D312))),(E$1-1)*LEN($D312)+1,LEN($D312)))</f>
        <v>0</v>
      </c>
      <c r="F312" s="10" t="str">
        <f t="shared" si="312"/>
        <v>56</v>
      </c>
      <c r="G312" s="10" t="str">
        <f t="shared" si="312"/>
        <v>35</v>
      </c>
      <c r="H312" s="10">
        <f t="shared" si="2"/>
        <v>3395</v>
      </c>
      <c r="I312" s="11" t="str">
        <f t="array" ref="I312">CONCATENATE(INDEX(Summary!$E$2:$E$100,MATCH(Screencasts!A312,Summary!$B$2:$B$100,0)),"&amp;t=",H312,"s")</f>
        <v>https://www.youtube.com/watch?v=KE9ItC3doEU&amp;t=3395s</v>
      </c>
      <c r="J312" s="12" t="s">
        <v>724</v>
      </c>
    </row>
    <row r="313" spans="1:13" ht="15.75" customHeight="1" x14ac:dyDescent="0.25">
      <c r="A313" s="12" t="s">
        <v>676</v>
      </c>
      <c r="B313" s="13">
        <v>43472</v>
      </c>
      <c r="C313" s="8" t="s">
        <v>725</v>
      </c>
      <c r="D313" s="9" t="str">
        <f t="shared" si="0"/>
        <v>0:59:15</v>
      </c>
      <c r="E313" s="10" t="str">
        <f t="shared" ref="E313:G313" si="313">TRIM(MID(SUBSTITUTE($D313,":",REPT(" ",LEN($D313))),(E$1-1)*LEN($D313)+1,LEN($D313)))</f>
        <v>0</v>
      </c>
      <c r="F313" s="10" t="str">
        <f t="shared" si="313"/>
        <v>59</v>
      </c>
      <c r="G313" s="10" t="str">
        <f t="shared" si="313"/>
        <v>15</v>
      </c>
      <c r="H313" s="10">
        <f t="shared" si="2"/>
        <v>3555</v>
      </c>
      <c r="I313" s="11" t="str">
        <f t="array" ref="I313">CONCATENATE(INDEX(Summary!$E$2:$E$100,MATCH(Screencasts!A313,Summary!$B$2:$B$100,0)),"&amp;t=",H313,"s")</f>
        <v>https://www.youtube.com/watch?v=KE9ItC3doEU&amp;t=3555s</v>
      </c>
      <c r="J313" s="12" t="s">
        <v>726</v>
      </c>
    </row>
    <row r="314" spans="1:13" ht="15.75" customHeight="1" x14ac:dyDescent="0.25">
      <c r="A314" s="12" t="s">
        <v>676</v>
      </c>
      <c r="B314" s="13">
        <v>43472</v>
      </c>
      <c r="C314" s="8" t="s">
        <v>727</v>
      </c>
      <c r="D314" s="9" t="str">
        <f t="shared" si="0"/>
        <v>1:00:45</v>
      </c>
      <c r="E314" s="10" t="str">
        <f t="shared" ref="E314:G314" si="314">TRIM(MID(SUBSTITUTE($D314,":",REPT(" ",LEN($D314))),(E$1-1)*LEN($D314)+1,LEN($D314)))</f>
        <v>1</v>
      </c>
      <c r="F314" s="10" t="str">
        <f t="shared" si="314"/>
        <v>00</v>
      </c>
      <c r="G314" s="10" t="str">
        <f t="shared" si="314"/>
        <v>45</v>
      </c>
      <c r="H314" s="10">
        <f t="shared" si="2"/>
        <v>3645</v>
      </c>
      <c r="I314" s="11" t="str">
        <f t="array" ref="I314">CONCATENATE(INDEX(Summary!$E$2:$E$100,MATCH(Screencasts!A314,Summary!$B$2:$B$100,0)),"&amp;t=",H314,"s")</f>
        <v>https://www.youtube.com/watch?v=KE9ItC3doEU&amp;t=3645s</v>
      </c>
      <c r="J314" s="12" t="s">
        <v>728</v>
      </c>
      <c r="K314" s="12" t="s">
        <v>429</v>
      </c>
    </row>
    <row r="315" spans="1:13" ht="15.75" customHeight="1" x14ac:dyDescent="0.25">
      <c r="A315" s="12" t="s">
        <v>676</v>
      </c>
      <c r="B315" s="13">
        <v>43472</v>
      </c>
      <c r="C315" s="8" t="s">
        <v>274</v>
      </c>
      <c r="D315" s="9" t="str">
        <f t="shared" si="0"/>
        <v>1:03:55</v>
      </c>
      <c r="E315" s="10" t="str">
        <f t="shared" ref="E315:G315" si="315">TRIM(MID(SUBSTITUTE($D315,":",REPT(" ",LEN($D315))),(E$1-1)*LEN($D315)+1,LEN($D315)))</f>
        <v>1</v>
      </c>
      <c r="F315" s="10" t="str">
        <f t="shared" si="315"/>
        <v>03</v>
      </c>
      <c r="G315" s="10" t="str">
        <f t="shared" si="315"/>
        <v>55</v>
      </c>
      <c r="H315" s="10">
        <f t="shared" si="2"/>
        <v>3835</v>
      </c>
      <c r="I315" s="11" t="str">
        <f t="array" ref="I315">CONCATENATE(INDEX(Summary!$E$2:$E$100,MATCH(Screencasts!A315,Summary!$B$2:$B$100,0)),"&amp;t=",H315,"s")</f>
        <v>https://www.youtube.com/watch?v=KE9ItC3doEU&amp;t=3835s</v>
      </c>
      <c r="J315" s="12" t="s">
        <v>729</v>
      </c>
      <c r="K315" s="12" t="s">
        <v>730</v>
      </c>
    </row>
    <row r="316" spans="1:13" ht="15.75" customHeight="1" x14ac:dyDescent="0.25">
      <c r="A316" s="12" t="s">
        <v>676</v>
      </c>
      <c r="B316" s="13">
        <v>43472</v>
      </c>
      <c r="C316" s="8" t="s">
        <v>731</v>
      </c>
      <c r="D316" s="9" t="str">
        <f t="shared" si="0"/>
        <v>1:07:25</v>
      </c>
      <c r="E316" s="10" t="str">
        <f t="shared" ref="E316:G316" si="316">TRIM(MID(SUBSTITUTE($D316,":",REPT(" ",LEN($D316))),(E$1-1)*LEN($D316)+1,LEN($D316)))</f>
        <v>1</v>
      </c>
      <c r="F316" s="10" t="str">
        <f t="shared" si="316"/>
        <v>07</v>
      </c>
      <c r="G316" s="10" t="str">
        <f t="shared" si="316"/>
        <v>25</v>
      </c>
      <c r="H316" s="10">
        <f t="shared" si="2"/>
        <v>4045</v>
      </c>
      <c r="I316" s="11" t="str">
        <f t="array" ref="I316">CONCATENATE(INDEX(Summary!$E$2:$E$100,MATCH(Screencasts!A316,Summary!$B$2:$B$100,0)),"&amp;t=",H316,"s")</f>
        <v>https://www.youtube.com/watch?v=KE9ItC3doEU&amp;t=4045s</v>
      </c>
      <c r="J316" s="12" t="s">
        <v>732</v>
      </c>
    </row>
    <row r="317" spans="1:13" ht="15.75" customHeight="1" x14ac:dyDescent="0.25">
      <c r="A317" s="12" t="s">
        <v>676</v>
      </c>
      <c r="B317" s="13">
        <v>43472</v>
      </c>
      <c r="C317" s="8" t="s">
        <v>733</v>
      </c>
      <c r="D317" s="9" t="str">
        <f t="shared" si="0"/>
        <v>1:08:45</v>
      </c>
      <c r="E317" s="10" t="str">
        <f t="shared" ref="E317:G317" si="317">TRIM(MID(SUBSTITUTE($D317,":",REPT(" ",LEN($D317))),(E$1-1)*LEN($D317)+1,LEN($D317)))</f>
        <v>1</v>
      </c>
      <c r="F317" s="10" t="str">
        <f t="shared" si="317"/>
        <v>08</v>
      </c>
      <c r="G317" s="10" t="str">
        <f t="shared" si="317"/>
        <v>45</v>
      </c>
      <c r="H317" s="10">
        <f t="shared" si="2"/>
        <v>4125</v>
      </c>
      <c r="I317" s="11" t="str">
        <f t="array" ref="I317">CONCATENATE(INDEX(Summary!$E$2:$E$100,MATCH(Screencasts!A317,Summary!$B$2:$B$100,0)),"&amp;t=",H317,"s")</f>
        <v>https://www.youtube.com/watch?v=KE9ItC3doEU&amp;t=4125s</v>
      </c>
      <c r="J317" s="12" t="s">
        <v>734</v>
      </c>
      <c r="K317" s="12" t="s">
        <v>123</v>
      </c>
    </row>
    <row r="318" spans="1:13" ht="15.75" customHeight="1" x14ac:dyDescent="0.25">
      <c r="A318" s="12" t="s">
        <v>676</v>
      </c>
      <c r="B318" s="13">
        <v>43472</v>
      </c>
      <c r="C318" s="8" t="s">
        <v>735</v>
      </c>
      <c r="D318" s="9" t="str">
        <f t="shared" si="0"/>
        <v>1:12:20</v>
      </c>
      <c r="E318" s="10" t="str">
        <f t="shared" ref="E318:G318" si="318">TRIM(MID(SUBSTITUTE($D318,":",REPT(" ",LEN($D318))),(E$1-1)*LEN($D318)+1,LEN($D318)))</f>
        <v>1</v>
      </c>
      <c r="F318" s="10" t="str">
        <f t="shared" si="318"/>
        <v>12</v>
      </c>
      <c r="G318" s="10" t="str">
        <f t="shared" si="318"/>
        <v>20</v>
      </c>
      <c r="H318" s="10">
        <f t="shared" si="2"/>
        <v>4340</v>
      </c>
      <c r="I318" s="11" t="str">
        <f t="array" ref="I318">CONCATENATE(INDEX(Summary!$E$2:$E$100,MATCH(Screencasts!A318,Summary!$B$2:$B$100,0)),"&amp;t=",H318,"s")</f>
        <v>https://www.youtube.com/watch?v=KE9ItC3doEU&amp;t=4340s</v>
      </c>
      <c r="J318" s="12" t="s">
        <v>736</v>
      </c>
    </row>
    <row r="319" spans="1:13" ht="15.75" customHeight="1" x14ac:dyDescent="0.25">
      <c r="A319" s="12" t="s">
        <v>676</v>
      </c>
      <c r="B319" s="13">
        <v>43472</v>
      </c>
      <c r="C319" s="8" t="s">
        <v>737</v>
      </c>
      <c r="D319" s="9" t="str">
        <f t="shared" si="0"/>
        <v>1:15:00</v>
      </c>
      <c r="E319" s="10" t="str">
        <f t="shared" ref="E319:G319" si="319">TRIM(MID(SUBSTITUTE($D319,":",REPT(" ",LEN($D319))),(E$1-1)*LEN($D319)+1,LEN($D319)))</f>
        <v>1</v>
      </c>
      <c r="F319" s="10" t="str">
        <f t="shared" si="319"/>
        <v>15</v>
      </c>
      <c r="G319" s="10" t="str">
        <f t="shared" si="319"/>
        <v>00</v>
      </c>
      <c r="H319" s="10">
        <f t="shared" si="2"/>
        <v>4500</v>
      </c>
      <c r="I319" s="11" t="str">
        <f t="array" ref="I319">CONCATENATE(INDEX(Summary!$E$2:$E$100,MATCH(Screencasts!A319,Summary!$B$2:$B$100,0)),"&amp;t=",H319,"s")</f>
        <v>https://www.youtube.com/watch?v=KE9ItC3doEU&amp;t=4500s</v>
      </c>
      <c r="J319" s="12" t="s">
        <v>738</v>
      </c>
    </row>
    <row r="320" spans="1:13" ht="15.75" customHeight="1" x14ac:dyDescent="0.25">
      <c r="A320" s="6" t="s">
        <v>739</v>
      </c>
      <c r="B320" s="7">
        <v>43474</v>
      </c>
      <c r="C320" s="8" t="s">
        <v>740</v>
      </c>
      <c r="D320" s="9" t="str">
        <f t="shared" si="0"/>
        <v>0:2:25</v>
      </c>
      <c r="E320" s="10" t="str">
        <f t="shared" ref="E320:G320" si="320">TRIM(MID(SUBSTITUTE($D320,":",REPT(" ",LEN($D320))),(E$1-1)*LEN($D320)+1,LEN($D320)))</f>
        <v>0</v>
      </c>
      <c r="F320" s="10" t="str">
        <f t="shared" si="320"/>
        <v>2</v>
      </c>
      <c r="G320" s="10" t="str">
        <f t="shared" si="320"/>
        <v>25</v>
      </c>
      <c r="H320" s="10">
        <f t="shared" si="2"/>
        <v>145</v>
      </c>
      <c r="I320" s="11" t="str">
        <f t="array" ref="I320">CONCATENATE(INDEX(Summary!$E$2:$E$100,MATCH(Screencasts!A320,Summary!$B$2:$B$100,0)),"&amp;t=",H320,"s")</f>
        <v>https://www.youtube.com/watch?v=oYGi2wgSJaM&amp;t=145s</v>
      </c>
      <c r="J320" s="12" t="s">
        <v>741</v>
      </c>
    </row>
    <row r="321" spans="1:11" ht="15.75" customHeight="1" x14ac:dyDescent="0.25">
      <c r="A321" s="6" t="s">
        <v>739</v>
      </c>
      <c r="B321" s="7">
        <v>43474</v>
      </c>
      <c r="C321" s="8" t="s">
        <v>742</v>
      </c>
      <c r="D321" s="9" t="str">
        <f t="shared" si="0"/>
        <v>0:7:30</v>
      </c>
      <c r="E321" s="10" t="str">
        <f t="shared" ref="E321:G321" si="321">TRIM(MID(SUBSTITUTE($D321,":",REPT(" ",LEN($D321))),(E$1-1)*LEN($D321)+1,LEN($D321)))</f>
        <v>0</v>
      </c>
      <c r="F321" s="10" t="str">
        <f t="shared" si="321"/>
        <v>7</v>
      </c>
      <c r="G321" s="10" t="str">
        <f t="shared" si="321"/>
        <v>30</v>
      </c>
      <c r="H321" s="10">
        <f t="shared" si="2"/>
        <v>450</v>
      </c>
      <c r="I321" s="11" t="str">
        <f t="array" ref="I321">CONCATENATE(INDEX(Summary!$E$2:$E$100,MATCH(Screencasts!A321,Summary!$B$2:$B$100,0)),"&amp;t=",H321,"s")</f>
        <v>https://www.youtube.com/watch?v=oYGi2wgSJaM&amp;t=450s</v>
      </c>
      <c r="J321" s="12" t="s">
        <v>743</v>
      </c>
    </row>
    <row r="322" spans="1:11" ht="15.75" customHeight="1" x14ac:dyDescent="0.25">
      <c r="A322" s="6" t="s">
        <v>739</v>
      </c>
      <c r="B322" s="7">
        <v>43474</v>
      </c>
      <c r="C322" s="8" t="s">
        <v>350</v>
      </c>
      <c r="D322" s="9" t="str">
        <f t="shared" si="0"/>
        <v>0:10:10</v>
      </c>
      <c r="E322" s="10" t="str">
        <f t="shared" ref="E322:G322" si="322">TRIM(MID(SUBSTITUTE($D322,":",REPT(" ",LEN($D322))),(E$1-1)*LEN($D322)+1,LEN($D322)))</f>
        <v>0</v>
      </c>
      <c r="F322" s="10" t="str">
        <f t="shared" si="322"/>
        <v>10</v>
      </c>
      <c r="G322" s="10" t="str">
        <f t="shared" si="322"/>
        <v>10</v>
      </c>
      <c r="H322" s="10">
        <f t="shared" si="2"/>
        <v>610</v>
      </c>
      <c r="I322" s="11" t="str">
        <f t="array" ref="I322">CONCATENATE(INDEX(Summary!$E$2:$E$100,MATCH(Screencasts!A322,Summary!$B$2:$B$100,0)),"&amp;t=",H322,"s")</f>
        <v>https://www.youtube.com/watch?v=oYGi2wgSJaM&amp;t=610s</v>
      </c>
      <c r="J322" s="12" t="s">
        <v>744</v>
      </c>
      <c r="K322" s="12" t="s">
        <v>745</v>
      </c>
    </row>
    <row r="323" spans="1:11" ht="15.75" customHeight="1" x14ac:dyDescent="0.25">
      <c r="A323" s="6" t="s">
        <v>739</v>
      </c>
      <c r="B323" s="7">
        <v>43474</v>
      </c>
      <c r="C323" s="8" t="s">
        <v>634</v>
      </c>
      <c r="D323" s="9" t="str">
        <f t="shared" si="0"/>
        <v>0:15:30</v>
      </c>
      <c r="E323" s="10" t="str">
        <f t="shared" ref="E323:G323" si="323">TRIM(MID(SUBSTITUTE($D323,":",REPT(" ",LEN($D323))),(E$1-1)*LEN($D323)+1,LEN($D323)))</f>
        <v>0</v>
      </c>
      <c r="F323" s="10" t="str">
        <f t="shared" si="323"/>
        <v>15</v>
      </c>
      <c r="G323" s="10" t="str">
        <f t="shared" si="323"/>
        <v>30</v>
      </c>
      <c r="H323" s="10">
        <f t="shared" si="2"/>
        <v>930</v>
      </c>
      <c r="I323" s="11" t="str">
        <f t="array" ref="I323">CONCATENATE(INDEX(Summary!$E$2:$E$100,MATCH(Screencasts!A323,Summary!$B$2:$B$100,0)),"&amp;t=",H323,"s")</f>
        <v>https://www.youtube.com/watch?v=oYGi2wgSJaM&amp;t=930s</v>
      </c>
      <c r="J323" s="12" t="s">
        <v>746</v>
      </c>
    </row>
    <row r="324" spans="1:11" ht="15.75" customHeight="1" x14ac:dyDescent="0.25">
      <c r="A324" s="6" t="s">
        <v>739</v>
      </c>
      <c r="B324" s="7">
        <v>43474</v>
      </c>
      <c r="C324" s="8" t="s">
        <v>747</v>
      </c>
      <c r="D324" s="9" t="str">
        <f t="shared" si="0"/>
        <v>0:20:25</v>
      </c>
      <c r="E324" s="10" t="str">
        <f t="shared" ref="E324:G324" si="324">TRIM(MID(SUBSTITUTE($D324,":",REPT(" ",LEN($D324))),(E$1-1)*LEN($D324)+1,LEN($D324)))</f>
        <v>0</v>
      </c>
      <c r="F324" s="10" t="str">
        <f t="shared" si="324"/>
        <v>20</v>
      </c>
      <c r="G324" s="10" t="str">
        <f t="shared" si="324"/>
        <v>25</v>
      </c>
      <c r="H324" s="10">
        <f t="shared" si="2"/>
        <v>1225</v>
      </c>
      <c r="I324" s="11" t="str">
        <f t="array" ref="I324">CONCATENATE(INDEX(Summary!$E$2:$E$100,MATCH(Screencasts!A324,Summary!$B$2:$B$100,0)),"&amp;t=",H324,"s")</f>
        <v>https://www.youtube.com/watch?v=oYGi2wgSJaM&amp;t=1225s</v>
      </c>
      <c r="J324" s="12" t="s">
        <v>748</v>
      </c>
      <c r="K324" s="12" t="s">
        <v>109</v>
      </c>
    </row>
    <row r="325" spans="1:11" ht="15.75" customHeight="1" x14ac:dyDescent="0.25">
      <c r="A325" s="6" t="s">
        <v>739</v>
      </c>
      <c r="B325" s="7">
        <v>43474</v>
      </c>
      <c r="C325" s="8" t="s">
        <v>749</v>
      </c>
      <c r="D325" s="9" t="str">
        <f t="shared" si="0"/>
        <v>0:20:50</v>
      </c>
      <c r="E325" s="10" t="str">
        <f t="shared" ref="E325:G325" si="325">TRIM(MID(SUBSTITUTE($D325,":",REPT(" ",LEN($D325))),(E$1-1)*LEN($D325)+1,LEN($D325)))</f>
        <v>0</v>
      </c>
      <c r="F325" s="10" t="str">
        <f t="shared" si="325"/>
        <v>20</v>
      </c>
      <c r="G325" s="10" t="str">
        <f t="shared" si="325"/>
        <v>50</v>
      </c>
      <c r="H325" s="10">
        <f t="shared" si="2"/>
        <v>1250</v>
      </c>
      <c r="I325" s="11" t="str">
        <f t="array" ref="I325">CONCATENATE(INDEX(Summary!$E$2:$E$100,MATCH(Screencasts!A325,Summary!$B$2:$B$100,0)),"&amp;t=",H325,"s")</f>
        <v>https://www.youtube.com/watch?v=oYGi2wgSJaM&amp;t=1250s</v>
      </c>
      <c r="J325" s="12" t="s">
        <v>750</v>
      </c>
    </row>
    <row r="326" spans="1:11" ht="15.75" customHeight="1" x14ac:dyDescent="0.25">
      <c r="A326" s="6" t="s">
        <v>739</v>
      </c>
      <c r="B326" s="7">
        <v>43474</v>
      </c>
      <c r="C326" s="8" t="s">
        <v>751</v>
      </c>
      <c r="D326" s="9" t="str">
        <f t="shared" si="0"/>
        <v>0:23:50</v>
      </c>
      <c r="E326" s="10" t="str">
        <f t="shared" ref="E326:G326" si="326">TRIM(MID(SUBSTITUTE($D326,":",REPT(" ",LEN($D326))),(E$1-1)*LEN($D326)+1,LEN($D326)))</f>
        <v>0</v>
      </c>
      <c r="F326" s="10" t="str">
        <f t="shared" si="326"/>
        <v>23</v>
      </c>
      <c r="G326" s="10" t="str">
        <f t="shared" si="326"/>
        <v>50</v>
      </c>
      <c r="H326" s="10">
        <f t="shared" si="2"/>
        <v>1430</v>
      </c>
      <c r="I326" s="11" t="str">
        <f t="array" ref="I326">CONCATENATE(INDEX(Summary!$E$2:$E$100,MATCH(Screencasts!A326,Summary!$B$2:$B$100,0)),"&amp;t=",H326,"s")</f>
        <v>https://www.youtube.com/watch?v=oYGi2wgSJaM&amp;t=1430s</v>
      </c>
      <c r="J326" s="12" t="s">
        <v>752</v>
      </c>
    </row>
    <row r="327" spans="1:11" ht="15.75" customHeight="1" x14ac:dyDescent="0.25">
      <c r="A327" s="6" t="s">
        <v>739</v>
      </c>
      <c r="B327" s="7">
        <v>43474</v>
      </c>
      <c r="C327" s="8" t="s">
        <v>753</v>
      </c>
      <c r="D327" s="9" t="str">
        <f t="shared" si="0"/>
        <v>0:28:20</v>
      </c>
      <c r="E327" s="10" t="str">
        <f t="shared" ref="E327:G327" si="327">TRIM(MID(SUBSTITUTE($D327,":",REPT(" ",LEN($D327))),(E$1-1)*LEN($D327)+1,LEN($D327)))</f>
        <v>0</v>
      </c>
      <c r="F327" s="10" t="str">
        <f t="shared" si="327"/>
        <v>28</v>
      </c>
      <c r="G327" s="10" t="str">
        <f t="shared" si="327"/>
        <v>20</v>
      </c>
      <c r="H327" s="10">
        <f t="shared" si="2"/>
        <v>1700</v>
      </c>
      <c r="I327" s="11" t="str">
        <f t="array" ref="I327">CONCATENATE(INDEX(Summary!$E$2:$E$100,MATCH(Screencasts!A327,Summary!$B$2:$B$100,0)),"&amp;t=",H327,"s")</f>
        <v>https://www.youtube.com/watch?v=oYGi2wgSJaM&amp;t=1700s</v>
      </c>
      <c r="J327" s="12" t="s">
        <v>754</v>
      </c>
      <c r="K327" s="12" t="s">
        <v>234</v>
      </c>
    </row>
    <row r="328" spans="1:11" ht="15.75" customHeight="1" x14ac:dyDescent="0.25">
      <c r="A328" s="6" t="s">
        <v>739</v>
      </c>
      <c r="B328" s="7">
        <v>43474</v>
      </c>
      <c r="C328" s="8" t="s">
        <v>651</v>
      </c>
      <c r="D328" s="9" t="str">
        <f t="shared" si="0"/>
        <v>0:31:30</v>
      </c>
      <c r="E328" s="10" t="str">
        <f t="shared" ref="E328:G328" si="328">TRIM(MID(SUBSTITUTE($D328,":",REPT(" ",LEN($D328))),(E$1-1)*LEN($D328)+1,LEN($D328)))</f>
        <v>0</v>
      </c>
      <c r="F328" s="10" t="str">
        <f t="shared" si="328"/>
        <v>31</v>
      </c>
      <c r="G328" s="10" t="str">
        <f t="shared" si="328"/>
        <v>30</v>
      </c>
      <c r="H328" s="10">
        <f t="shared" si="2"/>
        <v>1890</v>
      </c>
      <c r="I328" s="11" t="str">
        <f t="array" ref="I328">CONCATENATE(INDEX(Summary!$E$2:$E$100,MATCH(Screencasts!A328,Summary!$B$2:$B$100,0)),"&amp;t=",H328,"s")</f>
        <v>https://www.youtube.com/watch?v=oYGi2wgSJaM&amp;t=1890s</v>
      </c>
      <c r="J328" s="12" t="s">
        <v>755</v>
      </c>
      <c r="K328" s="12" t="s">
        <v>756</v>
      </c>
    </row>
    <row r="329" spans="1:11" ht="15.75" customHeight="1" x14ac:dyDescent="0.25">
      <c r="A329" s="6" t="s">
        <v>739</v>
      </c>
      <c r="B329" s="7">
        <v>43474</v>
      </c>
      <c r="C329" s="8" t="s">
        <v>757</v>
      </c>
      <c r="D329" s="9" t="str">
        <f t="shared" si="0"/>
        <v>0:33:50</v>
      </c>
      <c r="E329" s="10" t="str">
        <f t="shared" ref="E329:G329" si="329">TRIM(MID(SUBSTITUTE($D329,":",REPT(" ",LEN($D329))),(E$1-1)*LEN($D329)+1,LEN($D329)))</f>
        <v>0</v>
      </c>
      <c r="F329" s="10" t="str">
        <f t="shared" si="329"/>
        <v>33</v>
      </c>
      <c r="G329" s="10" t="str">
        <f t="shared" si="329"/>
        <v>50</v>
      </c>
      <c r="H329" s="10">
        <f t="shared" si="2"/>
        <v>2030</v>
      </c>
      <c r="I329" s="11" t="str">
        <f t="array" ref="I329">CONCATENATE(INDEX(Summary!$E$2:$E$100,MATCH(Screencasts!A329,Summary!$B$2:$B$100,0)),"&amp;t=",H329,"s")</f>
        <v>https://www.youtube.com/watch?v=oYGi2wgSJaM&amp;t=2030s</v>
      </c>
      <c r="J329" s="12" t="s">
        <v>758</v>
      </c>
      <c r="K329" s="12" t="s">
        <v>302</v>
      </c>
    </row>
    <row r="330" spans="1:11" ht="15.75" customHeight="1" x14ac:dyDescent="0.25">
      <c r="A330" s="6" t="s">
        <v>739</v>
      </c>
      <c r="B330" s="7">
        <v>43474</v>
      </c>
      <c r="C330" s="8" t="s">
        <v>759</v>
      </c>
      <c r="D330" s="9" t="str">
        <f t="shared" si="0"/>
        <v>0:36:30</v>
      </c>
      <c r="E330" s="10" t="str">
        <f t="shared" ref="E330:G330" si="330">TRIM(MID(SUBSTITUTE($D330,":",REPT(" ",LEN($D330))),(E$1-1)*LEN($D330)+1,LEN($D330)))</f>
        <v>0</v>
      </c>
      <c r="F330" s="10" t="str">
        <f t="shared" si="330"/>
        <v>36</v>
      </c>
      <c r="G330" s="10" t="str">
        <f t="shared" si="330"/>
        <v>30</v>
      </c>
      <c r="H330" s="10">
        <f t="shared" si="2"/>
        <v>2190</v>
      </c>
      <c r="I330" s="11" t="str">
        <f t="array" ref="I330">CONCATENATE(INDEX(Summary!$E$2:$E$100,MATCH(Screencasts!A330,Summary!$B$2:$B$100,0)),"&amp;t=",H330,"s")</f>
        <v>https://www.youtube.com/watch?v=oYGi2wgSJaM&amp;t=2190s</v>
      </c>
      <c r="J330" s="12" t="s">
        <v>760</v>
      </c>
      <c r="K330" s="12" t="s">
        <v>414</v>
      </c>
    </row>
    <row r="331" spans="1:11" ht="15.75" customHeight="1" x14ac:dyDescent="0.25">
      <c r="A331" s="6" t="s">
        <v>739</v>
      </c>
      <c r="B331" s="7">
        <v>43474</v>
      </c>
      <c r="C331" s="8" t="s">
        <v>253</v>
      </c>
      <c r="D331" s="9" t="str">
        <f t="shared" si="0"/>
        <v>0:39:00</v>
      </c>
      <c r="E331" s="10" t="str">
        <f t="shared" ref="E331:G331" si="331">TRIM(MID(SUBSTITUTE($D331,":",REPT(" ",LEN($D331))),(E$1-1)*LEN($D331)+1,LEN($D331)))</f>
        <v>0</v>
      </c>
      <c r="F331" s="10" t="str">
        <f t="shared" si="331"/>
        <v>39</v>
      </c>
      <c r="G331" s="10" t="str">
        <f t="shared" si="331"/>
        <v>00</v>
      </c>
      <c r="H331" s="10">
        <f t="shared" si="2"/>
        <v>2340</v>
      </c>
      <c r="I331" s="11" t="str">
        <f t="array" ref="I331">CONCATENATE(INDEX(Summary!$E$2:$E$100,MATCH(Screencasts!A331,Summary!$B$2:$B$100,0)),"&amp;t=",H331,"s")</f>
        <v>https://www.youtube.com/watch?v=oYGi2wgSJaM&amp;t=2340s</v>
      </c>
      <c r="J331" s="12" t="s">
        <v>761</v>
      </c>
    </row>
    <row r="332" spans="1:11" ht="15.75" customHeight="1" x14ac:dyDescent="0.25">
      <c r="A332" s="6" t="s">
        <v>739</v>
      </c>
      <c r="B332" s="7">
        <v>43474</v>
      </c>
      <c r="C332" s="8" t="s">
        <v>320</v>
      </c>
      <c r="D332" s="9" t="str">
        <f t="shared" si="0"/>
        <v>0:40:35</v>
      </c>
      <c r="E332" s="10" t="str">
        <f t="shared" ref="E332:G332" si="332">TRIM(MID(SUBSTITUTE($D332,":",REPT(" ",LEN($D332))),(E$1-1)*LEN($D332)+1,LEN($D332)))</f>
        <v>0</v>
      </c>
      <c r="F332" s="10" t="str">
        <f t="shared" si="332"/>
        <v>40</v>
      </c>
      <c r="G332" s="10" t="str">
        <f t="shared" si="332"/>
        <v>35</v>
      </c>
      <c r="H332" s="10">
        <f t="shared" si="2"/>
        <v>2435</v>
      </c>
      <c r="I332" s="11" t="str">
        <f t="array" ref="I332">CONCATENATE(INDEX(Summary!$E$2:$E$100,MATCH(Screencasts!A332,Summary!$B$2:$B$100,0)),"&amp;t=",H332,"s")</f>
        <v>https://www.youtube.com/watch?v=oYGi2wgSJaM&amp;t=2435s</v>
      </c>
      <c r="J332" s="12" t="s">
        <v>762</v>
      </c>
      <c r="K332" s="12" t="s">
        <v>763</v>
      </c>
    </row>
    <row r="333" spans="1:11" ht="15.75" customHeight="1" x14ac:dyDescent="0.25">
      <c r="A333" s="6" t="s">
        <v>739</v>
      </c>
      <c r="B333" s="7">
        <v>43474</v>
      </c>
      <c r="C333" s="8" t="s">
        <v>764</v>
      </c>
      <c r="D333" s="9" t="str">
        <f t="shared" si="0"/>
        <v>0:42:05</v>
      </c>
      <c r="E333" s="10" t="str">
        <f t="shared" ref="E333:G333" si="333">TRIM(MID(SUBSTITUTE($D333,":",REPT(" ",LEN($D333))),(E$1-1)*LEN($D333)+1,LEN($D333)))</f>
        <v>0</v>
      </c>
      <c r="F333" s="10" t="str">
        <f t="shared" si="333"/>
        <v>42</v>
      </c>
      <c r="G333" s="10" t="str">
        <f t="shared" si="333"/>
        <v>05</v>
      </c>
      <c r="H333" s="10">
        <f t="shared" si="2"/>
        <v>2525</v>
      </c>
      <c r="I333" s="11" t="str">
        <f t="array" ref="I333">CONCATENATE(INDEX(Summary!$E$2:$E$100,MATCH(Screencasts!A333,Summary!$B$2:$B$100,0)),"&amp;t=",H333,"s")</f>
        <v>https://www.youtube.com/watch?v=oYGi2wgSJaM&amp;t=2525s</v>
      </c>
      <c r="J333" s="12" t="s">
        <v>765</v>
      </c>
      <c r="K333" s="12" t="s">
        <v>566</v>
      </c>
    </row>
    <row r="334" spans="1:11" ht="15.75" customHeight="1" x14ac:dyDescent="0.25">
      <c r="A334" s="6" t="s">
        <v>739</v>
      </c>
      <c r="B334" s="7">
        <v>43474</v>
      </c>
      <c r="C334" s="8" t="s">
        <v>451</v>
      </c>
      <c r="D334" s="9" t="str">
        <f t="shared" si="0"/>
        <v>0:45:50</v>
      </c>
      <c r="E334" s="10" t="str">
        <f t="shared" ref="E334:G334" si="334">TRIM(MID(SUBSTITUTE($D334,":",REPT(" ",LEN($D334))),(E$1-1)*LEN($D334)+1,LEN($D334)))</f>
        <v>0</v>
      </c>
      <c r="F334" s="10" t="str">
        <f t="shared" si="334"/>
        <v>45</v>
      </c>
      <c r="G334" s="10" t="str">
        <f t="shared" si="334"/>
        <v>50</v>
      </c>
      <c r="H334" s="10">
        <f t="shared" si="2"/>
        <v>2750</v>
      </c>
      <c r="I334" s="11" t="str">
        <f t="array" ref="I334">CONCATENATE(INDEX(Summary!$E$2:$E$100,MATCH(Screencasts!A334,Summary!$B$2:$B$100,0)),"&amp;t=",H334,"s")</f>
        <v>https://www.youtube.com/watch?v=oYGi2wgSJaM&amp;t=2750s</v>
      </c>
      <c r="J334" s="12" t="s">
        <v>766</v>
      </c>
      <c r="K334" s="12" t="s">
        <v>379</v>
      </c>
    </row>
    <row r="335" spans="1:11" ht="15.75" customHeight="1" x14ac:dyDescent="0.25">
      <c r="A335" s="6" t="s">
        <v>739</v>
      </c>
      <c r="B335" s="7">
        <v>43474</v>
      </c>
      <c r="C335" s="8" t="s">
        <v>377</v>
      </c>
      <c r="D335" s="9" t="str">
        <f t="shared" si="0"/>
        <v>0:48:35</v>
      </c>
      <c r="E335" s="10" t="str">
        <f t="shared" ref="E335:G335" si="335">TRIM(MID(SUBSTITUTE($D335,":",REPT(" ",LEN($D335))),(E$1-1)*LEN($D335)+1,LEN($D335)))</f>
        <v>0</v>
      </c>
      <c r="F335" s="10" t="str">
        <f t="shared" si="335"/>
        <v>48</v>
      </c>
      <c r="G335" s="10" t="str">
        <f t="shared" si="335"/>
        <v>35</v>
      </c>
      <c r="H335" s="10">
        <f t="shared" si="2"/>
        <v>2915</v>
      </c>
      <c r="I335" s="11" t="str">
        <f t="array" ref="I335">CONCATENATE(INDEX(Summary!$E$2:$E$100,MATCH(Screencasts!A335,Summary!$B$2:$B$100,0)),"&amp;t=",H335,"s")</f>
        <v>https://www.youtube.com/watch?v=oYGi2wgSJaM&amp;t=2915s</v>
      </c>
      <c r="J335" s="12" t="s">
        <v>767</v>
      </c>
      <c r="K335" s="12" t="s">
        <v>768</v>
      </c>
    </row>
    <row r="336" spans="1:11" ht="15.75" customHeight="1" x14ac:dyDescent="0.25">
      <c r="A336" s="6" t="s">
        <v>739</v>
      </c>
      <c r="B336" s="7">
        <v>43474</v>
      </c>
      <c r="C336" s="8" t="s">
        <v>769</v>
      </c>
      <c r="D336" s="9" t="str">
        <f t="shared" si="0"/>
        <v>0:57:00</v>
      </c>
      <c r="E336" s="10" t="str">
        <f t="shared" ref="E336:G336" si="336">TRIM(MID(SUBSTITUTE($D336,":",REPT(" ",LEN($D336))),(E$1-1)*LEN($D336)+1,LEN($D336)))</f>
        <v>0</v>
      </c>
      <c r="F336" s="10" t="str">
        <f t="shared" si="336"/>
        <v>57</v>
      </c>
      <c r="G336" s="10" t="str">
        <f t="shared" si="336"/>
        <v>00</v>
      </c>
      <c r="H336" s="10">
        <f t="shared" si="2"/>
        <v>3420</v>
      </c>
      <c r="I336" s="11" t="str">
        <f t="array" ref="I336">CONCATENATE(INDEX(Summary!$E$2:$E$100,MATCH(Screencasts!A336,Summary!$B$2:$B$100,0)),"&amp;t=",H336,"s")</f>
        <v>https://www.youtube.com/watch?v=oYGi2wgSJaM&amp;t=3420s</v>
      </c>
      <c r="J336" s="12" t="s">
        <v>770</v>
      </c>
    </row>
    <row r="337" spans="1:12" ht="15.75" customHeight="1" x14ac:dyDescent="0.25">
      <c r="A337" s="6" t="s">
        <v>739</v>
      </c>
      <c r="B337" s="7">
        <v>43474</v>
      </c>
      <c r="C337" s="8" t="s">
        <v>771</v>
      </c>
      <c r="D337" s="9" t="str">
        <f t="shared" si="0"/>
        <v>0:58:50</v>
      </c>
      <c r="E337" s="10" t="str">
        <f t="shared" ref="E337:G337" si="337">TRIM(MID(SUBSTITUTE($D337,":",REPT(" ",LEN($D337))),(E$1-1)*LEN($D337)+1,LEN($D337)))</f>
        <v>0</v>
      </c>
      <c r="F337" s="10" t="str">
        <f t="shared" si="337"/>
        <v>58</v>
      </c>
      <c r="G337" s="10" t="str">
        <f t="shared" si="337"/>
        <v>50</v>
      </c>
      <c r="H337" s="10">
        <f t="shared" si="2"/>
        <v>3530</v>
      </c>
      <c r="I337" s="11" t="str">
        <f t="array" ref="I337">CONCATENATE(INDEX(Summary!$E$2:$E$100,MATCH(Screencasts!A337,Summary!$B$2:$B$100,0)),"&amp;t=",H337,"s")</f>
        <v>https://www.youtube.com/watch?v=oYGi2wgSJaM&amp;t=3530s</v>
      </c>
      <c r="J337" s="12" t="s">
        <v>772</v>
      </c>
    </row>
    <row r="338" spans="1:12" ht="15.75" customHeight="1" x14ac:dyDescent="0.25">
      <c r="A338" s="6" t="s">
        <v>739</v>
      </c>
      <c r="B338" s="7">
        <v>43474</v>
      </c>
      <c r="C338" s="8" t="s">
        <v>773</v>
      </c>
      <c r="D338" s="9" t="str">
        <f t="shared" si="0"/>
        <v>0:59:55</v>
      </c>
      <c r="E338" s="10" t="str">
        <f t="shared" ref="E338:G338" si="338">TRIM(MID(SUBSTITUTE($D338,":",REPT(" ",LEN($D338))),(E$1-1)*LEN($D338)+1,LEN($D338)))</f>
        <v>0</v>
      </c>
      <c r="F338" s="10" t="str">
        <f t="shared" si="338"/>
        <v>59</v>
      </c>
      <c r="G338" s="10" t="str">
        <f t="shared" si="338"/>
        <v>55</v>
      </c>
      <c r="H338" s="10">
        <f t="shared" si="2"/>
        <v>3595</v>
      </c>
      <c r="I338" s="11" t="str">
        <f t="array" ref="I338">CONCATENATE(INDEX(Summary!$E$2:$E$100,MATCH(Screencasts!A338,Summary!$B$2:$B$100,0)),"&amp;t=",H338,"s")</f>
        <v>https://www.youtube.com/watch?v=oYGi2wgSJaM&amp;t=3595s</v>
      </c>
      <c r="J338" s="12" t="s">
        <v>774</v>
      </c>
      <c r="K338" s="12" t="s">
        <v>383</v>
      </c>
    </row>
    <row r="339" spans="1:12" ht="15.75" customHeight="1" x14ac:dyDescent="0.25">
      <c r="A339" s="6" t="s">
        <v>739</v>
      </c>
      <c r="B339" s="7">
        <v>43474</v>
      </c>
      <c r="C339" s="8" t="s">
        <v>775</v>
      </c>
      <c r="D339" s="9" t="str">
        <f t="shared" si="0"/>
        <v>1:00:30</v>
      </c>
      <c r="E339" s="10" t="str">
        <f t="shared" ref="E339:G339" si="339">TRIM(MID(SUBSTITUTE($D339,":",REPT(" ",LEN($D339))),(E$1-1)*LEN($D339)+1,LEN($D339)))</f>
        <v>1</v>
      </c>
      <c r="F339" s="10" t="str">
        <f t="shared" si="339"/>
        <v>00</v>
      </c>
      <c r="G339" s="10" t="str">
        <f t="shared" si="339"/>
        <v>30</v>
      </c>
      <c r="H339" s="10">
        <f t="shared" si="2"/>
        <v>3630</v>
      </c>
      <c r="I339" s="11" t="str">
        <f t="array" ref="I339">CONCATENATE(INDEX(Summary!$E$2:$E$100,MATCH(Screencasts!A339,Summary!$B$2:$B$100,0)),"&amp;t=",H339,"s")</f>
        <v>https://www.youtube.com/watch?v=oYGi2wgSJaM&amp;t=3630s</v>
      </c>
      <c r="J339" s="12" t="s">
        <v>776</v>
      </c>
      <c r="K339" s="12" t="s">
        <v>210</v>
      </c>
    </row>
    <row r="340" spans="1:12" ht="15.75" customHeight="1" x14ac:dyDescent="0.25">
      <c r="A340" s="6" t="s">
        <v>739</v>
      </c>
      <c r="B340" s="7">
        <v>43474</v>
      </c>
      <c r="C340" s="8" t="s">
        <v>777</v>
      </c>
      <c r="D340" s="9" t="str">
        <f t="shared" si="0"/>
        <v>1:03:40</v>
      </c>
      <c r="E340" s="10" t="str">
        <f t="shared" ref="E340:G340" si="340">TRIM(MID(SUBSTITUTE($D340,":",REPT(" ",LEN($D340))),(E$1-1)*LEN($D340)+1,LEN($D340)))</f>
        <v>1</v>
      </c>
      <c r="F340" s="10" t="str">
        <f t="shared" si="340"/>
        <v>03</v>
      </c>
      <c r="G340" s="10" t="str">
        <f t="shared" si="340"/>
        <v>40</v>
      </c>
      <c r="H340" s="10">
        <f t="shared" si="2"/>
        <v>3820</v>
      </c>
      <c r="I340" s="11" t="str">
        <f t="array" ref="I340">CONCATENATE(INDEX(Summary!$E$2:$E$100,MATCH(Screencasts!A340,Summary!$B$2:$B$100,0)),"&amp;t=",H340,"s")</f>
        <v>https://www.youtube.com/watch?v=oYGi2wgSJaM&amp;t=3820s</v>
      </c>
      <c r="J340" s="12" t="s">
        <v>778</v>
      </c>
      <c r="L340" s="12" t="s">
        <v>779</v>
      </c>
    </row>
    <row r="341" spans="1:12" ht="15.75" customHeight="1" x14ac:dyDescent="0.25">
      <c r="A341" s="6" t="s">
        <v>739</v>
      </c>
      <c r="B341" s="7">
        <v>43474</v>
      </c>
      <c r="C341" s="8" t="s">
        <v>780</v>
      </c>
      <c r="D341" s="9" t="str">
        <f t="shared" si="0"/>
        <v>1:06:15</v>
      </c>
      <c r="E341" s="10" t="str">
        <f t="shared" ref="E341:G341" si="341">TRIM(MID(SUBSTITUTE($D341,":",REPT(" ",LEN($D341))),(E$1-1)*LEN($D341)+1,LEN($D341)))</f>
        <v>1</v>
      </c>
      <c r="F341" s="10" t="str">
        <f t="shared" si="341"/>
        <v>06</v>
      </c>
      <c r="G341" s="10" t="str">
        <f t="shared" si="341"/>
        <v>15</v>
      </c>
      <c r="H341" s="10">
        <f t="shared" si="2"/>
        <v>3975</v>
      </c>
      <c r="I341" s="11" t="str">
        <f t="array" ref="I341">CONCATENATE(INDEX(Summary!$E$2:$E$100,MATCH(Screencasts!A341,Summary!$B$2:$B$100,0)),"&amp;t=",H341,"s")</f>
        <v>https://www.youtube.com/watch?v=oYGi2wgSJaM&amp;t=3975s</v>
      </c>
      <c r="J341" s="12" t="s">
        <v>216</v>
      </c>
    </row>
    <row r="342" spans="1:12" ht="15.75" customHeight="1" x14ac:dyDescent="0.25">
      <c r="A342" s="6" t="s">
        <v>781</v>
      </c>
      <c r="B342" s="7">
        <v>43480</v>
      </c>
      <c r="C342" s="8" t="s">
        <v>782</v>
      </c>
      <c r="D342" s="9" t="str">
        <f t="shared" si="0"/>
        <v>0:4:40</v>
      </c>
      <c r="E342" s="10" t="str">
        <f t="shared" ref="E342:G342" si="342">TRIM(MID(SUBSTITUTE($D342,":",REPT(" ",LEN($D342))),(E$1-1)*LEN($D342)+1,LEN($D342)))</f>
        <v>0</v>
      </c>
      <c r="F342" s="10" t="str">
        <f t="shared" si="342"/>
        <v>4</v>
      </c>
      <c r="G342" s="10" t="str">
        <f t="shared" si="342"/>
        <v>40</v>
      </c>
      <c r="H342" s="10">
        <f t="shared" si="2"/>
        <v>280</v>
      </c>
      <c r="I342" s="11" t="str">
        <f t="array" ref="I342">CONCATENATE(INDEX(Summary!$E$2:$E$100,MATCH(Screencasts!A342,Summary!$B$2:$B$100,0)),"&amp;t=",H342,"s")</f>
        <v>https://www.youtube.com/watch?v=ZyPrP_Yo1BA&amp;t=280s</v>
      </c>
      <c r="J342" s="12" t="s">
        <v>783</v>
      </c>
      <c r="K342" s="12" t="s">
        <v>429</v>
      </c>
    </row>
    <row r="343" spans="1:12" ht="15.75" customHeight="1" x14ac:dyDescent="0.25">
      <c r="A343" s="6" t="s">
        <v>781</v>
      </c>
      <c r="B343" s="7">
        <v>43480</v>
      </c>
      <c r="C343" s="8" t="s">
        <v>784</v>
      </c>
      <c r="D343" s="9" t="str">
        <f t="shared" si="0"/>
        <v>0:6:20</v>
      </c>
      <c r="E343" s="10" t="str">
        <f t="shared" ref="E343:G343" si="343">TRIM(MID(SUBSTITUTE($D343,":",REPT(" ",LEN($D343))),(E$1-1)*LEN($D343)+1,LEN($D343)))</f>
        <v>0</v>
      </c>
      <c r="F343" s="10" t="str">
        <f t="shared" si="343"/>
        <v>6</v>
      </c>
      <c r="G343" s="10" t="str">
        <f t="shared" si="343"/>
        <v>20</v>
      </c>
      <c r="H343" s="10">
        <f t="shared" si="2"/>
        <v>380</v>
      </c>
      <c r="I343" s="11" t="str">
        <f t="array" ref="I343">CONCATENATE(INDEX(Summary!$E$2:$E$100,MATCH(Screencasts!A343,Summary!$B$2:$B$100,0)),"&amp;t=",H343,"s")</f>
        <v>https://www.youtube.com/watch?v=ZyPrP_Yo1BA&amp;t=380s</v>
      </c>
      <c r="J343" s="12" t="s">
        <v>785</v>
      </c>
    </row>
    <row r="344" spans="1:12" ht="15.75" customHeight="1" x14ac:dyDescent="0.25">
      <c r="A344" s="6" t="s">
        <v>781</v>
      </c>
      <c r="B344" s="7">
        <v>43480</v>
      </c>
      <c r="C344" s="8" t="s">
        <v>222</v>
      </c>
      <c r="D344" s="9" t="str">
        <f t="shared" si="0"/>
        <v>0:15:10</v>
      </c>
      <c r="E344" s="10" t="str">
        <f t="shared" ref="E344:G344" si="344">TRIM(MID(SUBSTITUTE($D344,":",REPT(" ",LEN($D344))),(E$1-1)*LEN($D344)+1,LEN($D344)))</f>
        <v>0</v>
      </c>
      <c r="F344" s="10" t="str">
        <f t="shared" si="344"/>
        <v>15</v>
      </c>
      <c r="G344" s="10" t="str">
        <f t="shared" si="344"/>
        <v>10</v>
      </c>
      <c r="H344" s="10">
        <f t="shared" si="2"/>
        <v>910</v>
      </c>
      <c r="I344" s="11" t="str">
        <f t="array" ref="I344">CONCATENATE(INDEX(Summary!$E$2:$E$100,MATCH(Screencasts!A344,Summary!$B$2:$B$100,0)),"&amp;t=",H344,"s")</f>
        <v>https://www.youtube.com/watch?v=ZyPrP_Yo1BA&amp;t=910s</v>
      </c>
      <c r="J344" s="12" t="s">
        <v>786</v>
      </c>
      <c r="K344" s="12" t="s">
        <v>787</v>
      </c>
    </row>
    <row r="345" spans="1:12" ht="15.75" customHeight="1" x14ac:dyDescent="0.25">
      <c r="A345" s="6" t="s">
        <v>781</v>
      </c>
      <c r="B345" s="7">
        <v>43480</v>
      </c>
      <c r="C345" s="8" t="s">
        <v>788</v>
      </c>
      <c r="D345" s="9" t="str">
        <f t="shared" si="0"/>
        <v>0:16:45</v>
      </c>
      <c r="E345" s="10" t="str">
        <f t="shared" ref="E345:G345" si="345">TRIM(MID(SUBSTITUTE($D345,":",REPT(" ",LEN($D345))),(E$1-1)*LEN($D345)+1,LEN($D345)))</f>
        <v>0</v>
      </c>
      <c r="F345" s="10" t="str">
        <f t="shared" si="345"/>
        <v>16</v>
      </c>
      <c r="G345" s="10" t="str">
        <f t="shared" si="345"/>
        <v>45</v>
      </c>
      <c r="H345" s="10">
        <f t="shared" si="2"/>
        <v>1005</v>
      </c>
      <c r="I345" s="11" t="str">
        <f t="array" ref="I345">CONCATENATE(INDEX(Summary!$E$2:$E$100,MATCH(Screencasts!A345,Summary!$B$2:$B$100,0)),"&amp;t=",H345,"s")</f>
        <v>https://www.youtube.com/watch?v=ZyPrP_Yo1BA&amp;t=1005s</v>
      </c>
      <c r="J345" s="12" t="s">
        <v>789</v>
      </c>
      <c r="K345" s="12" t="s">
        <v>139</v>
      </c>
      <c r="L345" s="12" t="s">
        <v>139</v>
      </c>
    </row>
    <row r="346" spans="1:12" ht="15.75" customHeight="1" x14ac:dyDescent="0.25">
      <c r="A346" s="6" t="s">
        <v>781</v>
      </c>
      <c r="B346" s="7">
        <v>43480</v>
      </c>
      <c r="C346" s="8" t="s">
        <v>790</v>
      </c>
      <c r="D346" s="9" t="str">
        <f t="shared" si="0"/>
        <v>0:18:15</v>
      </c>
      <c r="E346" s="10" t="str">
        <f t="shared" ref="E346:G346" si="346">TRIM(MID(SUBSTITUTE($D346,":",REPT(" ",LEN($D346))),(E$1-1)*LEN($D346)+1,LEN($D346)))</f>
        <v>0</v>
      </c>
      <c r="F346" s="10" t="str">
        <f t="shared" si="346"/>
        <v>18</v>
      </c>
      <c r="G346" s="10" t="str">
        <f t="shared" si="346"/>
        <v>15</v>
      </c>
      <c r="H346" s="10">
        <f t="shared" si="2"/>
        <v>1095</v>
      </c>
      <c r="I346" s="11" t="str">
        <f t="array" ref="I346">CONCATENATE(INDEX(Summary!$E$2:$E$100,MATCH(Screencasts!A346,Summary!$B$2:$B$100,0)),"&amp;t=",H346,"s")</f>
        <v>https://www.youtube.com/watch?v=ZyPrP_Yo1BA&amp;t=1095s</v>
      </c>
      <c r="J346" s="12" t="s">
        <v>791</v>
      </c>
    </row>
    <row r="347" spans="1:12" ht="15.75" customHeight="1" x14ac:dyDescent="0.25">
      <c r="A347" s="6" t="s">
        <v>781</v>
      </c>
      <c r="B347" s="7">
        <v>43480</v>
      </c>
      <c r="C347" s="8" t="s">
        <v>640</v>
      </c>
      <c r="D347" s="9" t="str">
        <f t="shared" si="0"/>
        <v>0:19:10</v>
      </c>
      <c r="E347" s="10" t="str">
        <f t="shared" ref="E347:G347" si="347">TRIM(MID(SUBSTITUTE($D347,":",REPT(" ",LEN($D347))),(E$1-1)*LEN($D347)+1,LEN($D347)))</f>
        <v>0</v>
      </c>
      <c r="F347" s="10" t="str">
        <f t="shared" si="347"/>
        <v>19</v>
      </c>
      <c r="G347" s="10" t="str">
        <f t="shared" si="347"/>
        <v>10</v>
      </c>
      <c r="H347" s="10">
        <f t="shared" si="2"/>
        <v>1150</v>
      </c>
      <c r="I347" s="11" t="str">
        <f t="array" ref="I347">CONCATENATE(INDEX(Summary!$E$2:$E$100,MATCH(Screencasts!A347,Summary!$B$2:$B$100,0)),"&amp;t=",H347,"s")</f>
        <v>https://www.youtube.com/watch?v=ZyPrP_Yo1BA&amp;t=1150s</v>
      </c>
      <c r="J347" s="12" t="s">
        <v>792</v>
      </c>
      <c r="K347" s="12" t="s">
        <v>106</v>
      </c>
    </row>
    <row r="348" spans="1:12" ht="15.75" customHeight="1" x14ac:dyDescent="0.25">
      <c r="A348" s="6" t="s">
        <v>781</v>
      </c>
      <c r="B348" s="7">
        <v>43480</v>
      </c>
      <c r="C348" s="8" t="s">
        <v>793</v>
      </c>
      <c r="D348" s="9" t="str">
        <f t="shared" si="0"/>
        <v>0:21:05</v>
      </c>
      <c r="E348" s="10" t="str">
        <f t="shared" ref="E348:G348" si="348">TRIM(MID(SUBSTITUTE($D348,":",REPT(" ",LEN($D348))),(E$1-1)*LEN($D348)+1,LEN($D348)))</f>
        <v>0</v>
      </c>
      <c r="F348" s="10" t="str">
        <f t="shared" si="348"/>
        <v>21</v>
      </c>
      <c r="G348" s="10" t="str">
        <f t="shared" si="348"/>
        <v>05</v>
      </c>
      <c r="H348" s="10">
        <f t="shared" si="2"/>
        <v>1265</v>
      </c>
      <c r="I348" s="11" t="str">
        <f t="array" ref="I348">CONCATENATE(INDEX(Summary!$E$2:$E$100,MATCH(Screencasts!A348,Summary!$B$2:$B$100,0)),"&amp;t=",H348,"s")</f>
        <v>https://www.youtube.com/watch?v=ZyPrP_Yo1BA&amp;t=1265s</v>
      </c>
      <c r="J348" s="12" t="s">
        <v>794</v>
      </c>
      <c r="K348" s="12" t="s">
        <v>19</v>
      </c>
    </row>
    <row r="349" spans="1:12" ht="15.75" customHeight="1" x14ac:dyDescent="0.25">
      <c r="A349" s="6" t="s">
        <v>781</v>
      </c>
      <c r="B349" s="7">
        <v>43480</v>
      </c>
      <c r="C349" s="8" t="s">
        <v>795</v>
      </c>
      <c r="D349" s="9" t="str">
        <f t="shared" si="0"/>
        <v>0:32:00</v>
      </c>
      <c r="E349" s="10" t="str">
        <f t="shared" ref="E349:G349" si="349">TRIM(MID(SUBSTITUTE($D349,":",REPT(" ",LEN($D349))),(E$1-1)*LEN($D349)+1,LEN($D349)))</f>
        <v>0</v>
      </c>
      <c r="F349" s="10" t="str">
        <f t="shared" si="349"/>
        <v>32</v>
      </c>
      <c r="G349" s="10" t="str">
        <f t="shared" si="349"/>
        <v>00</v>
      </c>
      <c r="H349" s="10">
        <f t="shared" si="2"/>
        <v>1920</v>
      </c>
      <c r="I349" s="11" t="str">
        <f t="array" ref="I349">CONCATENATE(INDEX(Summary!$E$2:$E$100,MATCH(Screencasts!A349,Summary!$B$2:$B$100,0)),"&amp;t=",H349,"s")</f>
        <v>https://www.youtube.com/watch?v=ZyPrP_Yo1BA&amp;t=1920s</v>
      </c>
      <c r="J349" s="12" t="s">
        <v>796</v>
      </c>
      <c r="K349" s="12" t="s">
        <v>45</v>
      </c>
    </row>
    <row r="350" spans="1:12" ht="15.75" customHeight="1" x14ac:dyDescent="0.25">
      <c r="A350" s="6" t="s">
        <v>781</v>
      </c>
      <c r="B350" s="7">
        <v>43480</v>
      </c>
      <c r="C350" s="8" t="s">
        <v>797</v>
      </c>
      <c r="D350" s="9" t="str">
        <f t="shared" si="0"/>
        <v>0:35:05</v>
      </c>
      <c r="E350" s="10" t="str">
        <f t="shared" ref="E350:G350" si="350">TRIM(MID(SUBSTITUTE($D350,":",REPT(" ",LEN($D350))),(E$1-1)*LEN($D350)+1,LEN($D350)))</f>
        <v>0</v>
      </c>
      <c r="F350" s="10" t="str">
        <f t="shared" si="350"/>
        <v>35</v>
      </c>
      <c r="G350" s="10" t="str">
        <f t="shared" si="350"/>
        <v>05</v>
      </c>
      <c r="H350" s="10">
        <f t="shared" si="2"/>
        <v>2105</v>
      </c>
      <c r="I350" s="11" t="str">
        <f t="array" ref="I350">CONCATENATE(INDEX(Summary!$E$2:$E$100,MATCH(Screencasts!A350,Summary!$B$2:$B$100,0)),"&amp;t=",H350,"s")</f>
        <v>https://www.youtube.com/watch?v=ZyPrP_Yo1BA&amp;t=2105s</v>
      </c>
      <c r="J350" s="12" t="s">
        <v>798</v>
      </c>
      <c r="K350" s="12" t="s">
        <v>234</v>
      </c>
    </row>
    <row r="351" spans="1:12" ht="15.75" customHeight="1" x14ac:dyDescent="0.25">
      <c r="A351" s="6" t="s">
        <v>781</v>
      </c>
      <c r="B351" s="7">
        <v>43480</v>
      </c>
      <c r="C351" s="8" t="s">
        <v>316</v>
      </c>
      <c r="D351" s="9" t="str">
        <f t="shared" si="0"/>
        <v>0:35:35</v>
      </c>
      <c r="E351" s="10" t="str">
        <f t="shared" ref="E351:G351" si="351">TRIM(MID(SUBSTITUTE($D351,":",REPT(" ",LEN($D351))),(E$1-1)*LEN($D351)+1,LEN($D351)))</f>
        <v>0</v>
      </c>
      <c r="F351" s="10" t="str">
        <f t="shared" si="351"/>
        <v>35</v>
      </c>
      <c r="G351" s="10" t="str">
        <f t="shared" si="351"/>
        <v>35</v>
      </c>
      <c r="H351" s="10">
        <f t="shared" si="2"/>
        <v>2135</v>
      </c>
      <c r="I351" s="11" t="str">
        <f t="array" ref="I351">CONCATENATE(INDEX(Summary!$E$2:$E$100,MATCH(Screencasts!A351,Summary!$B$2:$B$100,0)),"&amp;t=",H351,"s")</f>
        <v>https://www.youtube.com/watch?v=ZyPrP_Yo1BA&amp;t=2135s</v>
      </c>
      <c r="J351" s="12" t="s">
        <v>799</v>
      </c>
      <c r="K351" s="12" t="s">
        <v>642</v>
      </c>
    </row>
    <row r="352" spans="1:12" ht="15.75" customHeight="1" x14ac:dyDescent="0.25">
      <c r="A352" s="6" t="s">
        <v>781</v>
      </c>
      <c r="B352" s="7">
        <v>43480</v>
      </c>
      <c r="C352" s="8" t="s">
        <v>800</v>
      </c>
      <c r="D352" s="9" t="str">
        <f t="shared" si="0"/>
        <v>0:37:15</v>
      </c>
      <c r="E352" s="10" t="str">
        <f t="shared" ref="E352:G352" si="352">TRIM(MID(SUBSTITUTE($D352,":",REPT(" ",LEN($D352))),(E$1-1)*LEN($D352)+1,LEN($D352)))</f>
        <v>0</v>
      </c>
      <c r="F352" s="10" t="str">
        <f t="shared" si="352"/>
        <v>37</v>
      </c>
      <c r="G352" s="10" t="str">
        <f t="shared" si="352"/>
        <v>15</v>
      </c>
      <c r="H352" s="10">
        <f t="shared" si="2"/>
        <v>2235</v>
      </c>
      <c r="I352" s="11" t="str">
        <f t="array" ref="I352">CONCATENATE(INDEX(Summary!$E$2:$E$100,MATCH(Screencasts!A352,Summary!$B$2:$B$100,0)),"&amp;t=",H352,"s")</f>
        <v>https://www.youtube.com/watch?v=ZyPrP_Yo1BA&amp;t=2235s</v>
      </c>
      <c r="J352" s="12" t="s">
        <v>801</v>
      </c>
      <c r="K352" s="12" t="s">
        <v>109</v>
      </c>
    </row>
    <row r="353" spans="1:11" ht="15.75" customHeight="1" x14ac:dyDescent="0.25">
      <c r="A353" s="6" t="s">
        <v>781</v>
      </c>
      <c r="B353" s="7">
        <v>43480</v>
      </c>
      <c r="C353" s="8" t="s">
        <v>802</v>
      </c>
      <c r="D353" s="9" t="str">
        <f t="shared" si="0"/>
        <v>0:42:50</v>
      </c>
      <c r="E353" s="10" t="str">
        <f t="shared" ref="E353:G353" si="353">TRIM(MID(SUBSTITUTE($D353,":",REPT(" ",LEN($D353))),(E$1-1)*LEN($D353)+1,LEN($D353)))</f>
        <v>0</v>
      </c>
      <c r="F353" s="10" t="str">
        <f t="shared" si="353"/>
        <v>42</v>
      </c>
      <c r="G353" s="10" t="str">
        <f t="shared" si="353"/>
        <v>50</v>
      </c>
      <c r="H353" s="10">
        <f t="shared" si="2"/>
        <v>2570</v>
      </c>
      <c r="I353" s="11" t="str">
        <f t="array" ref="I353">CONCATENATE(INDEX(Summary!$E$2:$E$100,MATCH(Screencasts!A353,Summary!$B$2:$B$100,0)),"&amp;t=",H353,"s")</f>
        <v>https://www.youtube.com/watch?v=ZyPrP_Yo1BA&amp;t=2570s</v>
      </c>
      <c r="J353" s="12" t="s">
        <v>803</v>
      </c>
      <c r="K353" s="12" t="s">
        <v>581</v>
      </c>
    </row>
    <row r="354" spans="1:11" ht="15.75" customHeight="1" x14ac:dyDescent="0.25">
      <c r="A354" s="6" t="s">
        <v>781</v>
      </c>
      <c r="B354" s="7">
        <v>43480</v>
      </c>
      <c r="C354" s="8" t="s">
        <v>447</v>
      </c>
      <c r="D354" s="9" t="str">
        <f t="shared" si="0"/>
        <v>0:43:15</v>
      </c>
      <c r="E354" s="10" t="str">
        <f t="shared" ref="E354:G354" si="354">TRIM(MID(SUBSTITUTE($D354,":",REPT(" ",LEN($D354))),(E$1-1)*LEN($D354)+1,LEN($D354)))</f>
        <v>0</v>
      </c>
      <c r="F354" s="10" t="str">
        <f t="shared" si="354"/>
        <v>43</v>
      </c>
      <c r="G354" s="10" t="str">
        <f t="shared" si="354"/>
        <v>15</v>
      </c>
      <c r="H354" s="10">
        <f t="shared" si="2"/>
        <v>2595</v>
      </c>
      <c r="I354" s="11" t="str">
        <f t="array" ref="I354">CONCATENATE(INDEX(Summary!$E$2:$E$100,MATCH(Screencasts!A354,Summary!$B$2:$B$100,0)),"&amp;t=",H354,"s")</f>
        <v>https://www.youtube.com/watch?v=ZyPrP_Yo1BA&amp;t=2595s</v>
      </c>
      <c r="J354" s="12" t="s">
        <v>804</v>
      </c>
      <c r="K354" s="12" t="s">
        <v>26</v>
      </c>
    </row>
    <row r="355" spans="1:11" ht="15.75" customHeight="1" x14ac:dyDescent="0.25">
      <c r="A355" s="6" t="s">
        <v>781</v>
      </c>
      <c r="B355" s="7">
        <v>43480</v>
      </c>
      <c r="C355" s="8" t="s">
        <v>805</v>
      </c>
      <c r="D355" s="9" t="str">
        <f t="shared" si="0"/>
        <v>0:47:20</v>
      </c>
      <c r="E355" s="10" t="str">
        <f t="shared" ref="E355:G355" si="355">TRIM(MID(SUBSTITUTE($D355,":",REPT(" ",LEN($D355))),(E$1-1)*LEN($D355)+1,LEN($D355)))</f>
        <v>0</v>
      </c>
      <c r="F355" s="10" t="str">
        <f t="shared" si="355"/>
        <v>47</v>
      </c>
      <c r="G355" s="10" t="str">
        <f t="shared" si="355"/>
        <v>20</v>
      </c>
      <c r="H355" s="10">
        <f t="shared" si="2"/>
        <v>2840</v>
      </c>
      <c r="I355" s="11" t="str">
        <f t="array" ref="I355">CONCATENATE(INDEX(Summary!$E$2:$E$100,MATCH(Screencasts!A355,Summary!$B$2:$B$100,0)),"&amp;t=",H355,"s")</f>
        <v>https://www.youtube.com/watch?v=ZyPrP_Yo1BA&amp;t=2840s</v>
      </c>
      <c r="J355" s="12" t="s">
        <v>806</v>
      </c>
    </row>
    <row r="356" spans="1:11" ht="15.75" customHeight="1" x14ac:dyDescent="0.25">
      <c r="A356" s="6" t="s">
        <v>781</v>
      </c>
      <c r="B356" s="7">
        <v>43480</v>
      </c>
      <c r="C356" s="8" t="s">
        <v>807</v>
      </c>
      <c r="D356" s="9" t="str">
        <f t="shared" si="0"/>
        <v>0:48:00</v>
      </c>
      <c r="E356" s="10" t="str">
        <f t="shared" ref="E356:G356" si="356">TRIM(MID(SUBSTITUTE($D356,":",REPT(" ",LEN($D356))),(E$1-1)*LEN($D356)+1,LEN($D356)))</f>
        <v>0</v>
      </c>
      <c r="F356" s="10" t="str">
        <f t="shared" si="356"/>
        <v>48</v>
      </c>
      <c r="G356" s="10" t="str">
        <f t="shared" si="356"/>
        <v>00</v>
      </c>
      <c r="H356" s="10">
        <f t="shared" si="2"/>
        <v>2880</v>
      </c>
      <c r="I356" s="11" t="str">
        <f t="array" ref="I356">CONCATENATE(INDEX(Summary!$E$2:$E$100,MATCH(Screencasts!A356,Summary!$B$2:$B$100,0)),"&amp;t=",H356,"s")</f>
        <v>https://www.youtube.com/watch?v=ZyPrP_Yo1BA&amp;t=2880s</v>
      </c>
      <c r="J356" s="12" t="s">
        <v>808</v>
      </c>
      <c r="K356" s="12" t="s">
        <v>809</v>
      </c>
    </row>
    <row r="357" spans="1:11" ht="15.75" customHeight="1" x14ac:dyDescent="0.25">
      <c r="A357" s="6" t="s">
        <v>781</v>
      </c>
      <c r="B357" s="7">
        <v>43480</v>
      </c>
      <c r="C357" s="8" t="s">
        <v>810</v>
      </c>
      <c r="D357" s="9" t="str">
        <f t="shared" si="0"/>
        <v>0:51:30</v>
      </c>
      <c r="E357" s="10" t="str">
        <f t="shared" ref="E357:G357" si="357">TRIM(MID(SUBSTITUTE($D357,":",REPT(" ",LEN($D357))),(E$1-1)*LEN($D357)+1,LEN($D357)))</f>
        <v>0</v>
      </c>
      <c r="F357" s="10" t="str">
        <f t="shared" si="357"/>
        <v>51</v>
      </c>
      <c r="G357" s="10" t="str">
        <f t="shared" si="357"/>
        <v>30</v>
      </c>
      <c r="H357" s="10">
        <f t="shared" si="2"/>
        <v>3090</v>
      </c>
      <c r="I357" s="11" t="str">
        <f t="array" ref="I357">CONCATENATE(INDEX(Summary!$E$2:$E$100,MATCH(Screencasts!A357,Summary!$B$2:$B$100,0)),"&amp;t=",H357,"s")</f>
        <v>https://www.youtube.com/watch?v=ZyPrP_Yo1BA&amp;t=3090s</v>
      </c>
      <c r="J357" s="12" t="s">
        <v>811</v>
      </c>
    </row>
    <row r="358" spans="1:11" ht="15.75" customHeight="1" x14ac:dyDescent="0.25">
      <c r="A358" s="6" t="s">
        <v>781</v>
      </c>
      <c r="B358" s="7">
        <v>43480</v>
      </c>
      <c r="C358" s="8" t="s">
        <v>552</v>
      </c>
      <c r="D358" s="9" t="str">
        <f t="shared" si="0"/>
        <v>0:56:35</v>
      </c>
      <c r="E358" s="10" t="str">
        <f t="shared" ref="E358:G358" si="358">TRIM(MID(SUBSTITUTE($D358,":",REPT(" ",LEN($D358))),(E$1-1)*LEN($D358)+1,LEN($D358)))</f>
        <v>0</v>
      </c>
      <c r="F358" s="10" t="str">
        <f t="shared" si="358"/>
        <v>56</v>
      </c>
      <c r="G358" s="10" t="str">
        <f t="shared" si="358"/>
        <v>35</v>
      </c>
      <c r="H358" s="10">
        <f t="shared" si="2"/>
        <v>3395</v>
      </c>
      <c r="I358" s="11" t="str">
        <f t="array" ref="I358">CONCATENATE(INDEX(Summary!$E$2:$E$100,MATCH(Screencasts!A358,Summary!$B$2:$B$100,0)),"&amp;t=",H358,"s")</f>
        <v>https://www.youtube.com/watch?v=ZyPrP_Yo1BA&amp;t=3395s</v>
      </c>
      <c r="J358" s="12" t="s">
        <v>216</v>
      </c>
    </row>
    <row r="359" spans="1:11" ht="15.75" customHeight="1" x14ac:dyDescent="0.25">
      <c r="A359" s="6" t="s">
        <v>812</v>
      </c>
      <c r="B359" s="7">
        <v>43490</v>
      </c>
      <c r="C359" s="8" t="s">
        <v>813</v>
      </c>
      <c r="D359" s="9" t="str">
        <f t="shared" si="0"/>
        <v>0:4:30</v>
      </c>
      <c r="E359" s="10" t="str">
        <f t="shared" ref="E359:G359" si="359">TRIM(MID(SUBSTITUTE($D359,":",REPT(" ",LEN($D359))),(E$1-1)*LEN($D359)+1,LEN($D359)))</f>
        <v>0</v>
      </c>
      <c r="F359" s="10" t="str">
        <f t="shared" si="359"/>
        <v>4</v>
      </c>
      <c r="G359" s="10" t="str">
        <f t="shared" si="359"/>
        <v>30</v>
      </c>
      <c r="H359" s="10">
        <f t="shared" si="2"/>
        <v>270</v>
      </c>
      <c r="I359" s="11" t="str">
        <f t="array" ref="I359">CONCATENATE(INDEX(Summary!$E$2:$E$100,MATCH(Screencasts!A359,Summary!$B$2:$B$100,0)),"&amp;t=",H359,"s")</f>
        <v>https://www.youtube.com/watch?v=78kv808ZU6o&amp;t=270s</v>
      </c>
      <c r="J359" s="12" t="s">
        <v>814</v>
      </c>
      <c r="K359" s="12" t="s">
        <v>109</v>
      </c>
    </row>
    <row r="360" spans="1:11" ht="15.75" customHeight="1" x14ac:dyDescent="0.25">
      <c r="A360" s="6" t="s">
        <v>812</v>
      </c>
      <c r="B360" s="7">
        <v>43490</v>
      </c>
      <c r="C360" s="8" t="s">
        <v>86</v>
      </c>
      <c r="D360" s="9" t="str">
        <f t="shared" si="0"/>
        <v>0:7:45</v>
      </c>
      <c r="E360" s="10" t="str">
        <f t="shared" ref="E360:G360" si="360">TRIM(MID(SUBSTITUTE($D360,":",REPT(" ",LEN($D360))),(E$1-1)*LEN($D360)+1,LEN($D360)))</f>
        <v>0</v>
      </c>
      <c r="F360" s="10" t="str">
        <f t="shared" si="360"/>
        <v>7</v>
      </c>
      <c r="G360" s="10" t="str">
        <f t="shared" si="360"/>
        <v>45</v>
      </c>
      <c r="H360" s="10">
        <f t="shared" si="2"/>
        <v>465</v>
      </c>
      <c r="I360" s="11" t="str">
        <f t="array" ref="I360">CONCATENATE(INDEX(Summary!$E$2:$E$100,MATCH(Screencasts!A360,Summary!$B$2:$B$100,0)),"&amp;t=",H360,"s")</f>
        <v>https://www.youtube.com/watch?v=78kv808ZU6o&amp;t=465s</v>
      </c>
      <c r="J360" s="12" t="s">
        <v>815</v>
      </c>
    </row>
    <row r="361" spans="1:11" ht="15.75" customHeight="1" x14ac:dyDescent="0.25">
      <c r="A361" s="6" t="s">
        <v>812</v>
      </c>
      <c r="B361" s="7">
        <v>43490</v>
      </c>
      <c r="C361" s="8" t="s">
        <v>280</v>
      </c>
      <c r="D361" s="9" t="str">
        <f t="shared" si="0"/>
        <v>0:11:25</v>
      </c>
      <c r="E361" s="10" t="str">
        <f t="shared" ref="E361:G361" si="361">TRIM(MID(SUBSTITUTE($D361,":",REPT(" ",LEN($D361))),(E$1-1)*LEN($D361)+1,LEN($D361)))</f>
        <v>0</v>
      </c>
      <c r="F361" s="10" t="str">
        <f t="shared" si="361"/>
        <v>11</v>
      </c>
      <c r="G361" s="10" t="str">
        <f t="shared" si="361"/>
        <v>25</v>
      </c>
      <c r="H361" s="10">
        <f t="shared" si="2"/>
        <v>685</v>
      </c>
      <c r="I361" s="11" t="str">
        <f t="array" ref="I361">CONCATENATE(INDEX(Summary!$E$2:$E$100,MATCH(Screencasts!A361,Summary!$B$2:$B$100,0)),"&amp;t=",H361,"s")</f>
        <v>https://www.youtube.com/watch?v=78kv808ZU6o&amp;t=685s</v>
      </c>
      <c r="J361" s="12" t="s">
        <v>816</v>
      </c>
    </row>
    <row r="362" spans="1:11" ht="15.75" customHeight="1" x14ac:dyDescent="0.25">
      <c r="A362" s="6" t="s">
        <v>812</v>
      </c>
      <c r="B362" s="7">
        <v>43490</v>
      </c>
      <c r="C362" s="8" t="s">
        <v>187</v>
      </c>
      <c r="D362" s="9" t="str">
        <f t="shared" si="0"/>
        <v>0:14:15</v>
      </c>
      <c r="E362" s="10" t="str">
        <f t="shared" ref="E362:G362" si="362">TRIM(MID(SUBSTITUTE($D362,":",REPT(" ",LEN($D362))),(E$1-1)*LEN($D362)+1,LEN($D362)))</f>
        <v>0</v>
      </c>
      <c r="F362" s="10" t="str">
        <f t="shared" si="362"/>
        <v>14</v>
      </c>
      <c r="G362" s="10" t="str">
        <f t="shared" si="362"/>
        <v>15</v>
      </c>
      <c r="H362" s="10">
        <f t="shared" si="2"/>
        <v>855</v>
      </c>
      <c r="I362" s="11" t="str">
        <f t="array" ref="I362">CONCATENATE(INDEX(Summary!$E$2:$E$100,MATCH(Screencasts!A362,Summary!$B$2:$B$100,0)),"&amp;t=",H362,"s")</f>
        <v>https://www.youtube.com/watch?v=78kv808ZU6o&amp;t=855s</v>
      </c>
      <c r="J362" s="12" t="s">
        <v>817</v>
      </c>
      <c r="K362" s="12" t="s">
        <v>818</v>
      </c>
    </row>
    <row r="363" spans="1:11" ht="15.75" customHeight="1" x14ac:dyDescent="0.25">
      <c r="A363" s="6" t="s">
        <v>812</v>
      </c>
      <c r="B363" s="7">
        <v>43490</v>
      </c>
      <c r="C363" s="8" t="s">
        <v>224</v>
      </c>
      <c r="D363" s="9" t="str">
        <f t="shared" si="0"/>
        <v>0:18:40</v>
      </c>
      <c r="E363" s="10" t="str">
        <f t="shared" ref="E363:G363" si="363">TRIM(MID(SUBSTITUTE($D363,":",REPT(" ",LEN($D363))),(E$1-1)*LEN($D363)+1,LEN($D363)))</f>
        <v>0</v>
      </c>
      <c r="F363" s="10" t="str">
        <f t="shared" si="363"/>
        <v>18</v>
      </c>
      <c r="G363" s="10" t="str">
        <f t="shared" si="363"/>
        <v>40</v>
      </c>
      <c r="H363" s="10">
        <f t="shared" si="2"/>
        <v>1120</v>
      </c>
      <c r="I363" s="11" t="str">
        <f t="array" ref="I363">CONCATENATE(INDEX(Summary!$E$2:$E$100,MATCH(Screencasts!A363,Summary!$B$2:$B$100,0)),"&amp;t=",H363,"s")</f>
        <v>https://www.youtube.com/watch?v=78kv808ZU6o&amp;t=1120s</v>
      </c>
      <c r="J363" s="12" t="s">
        <v>576</v>
      </c>
      <c r="K363" s="12" t="s">
        <v>369</v>
      </c>
    </row>
    <row r="364" spans="1:11" ht="15.75" customHeight="1" x14ac:dyDescent="0.25">
      <c r="A364" s="6" t="s">
        <v>812</v>
      </c>
      <c r="B364" s="7">
        <v>43490</v>
      </c>
      <c r="C364" s="8" t="s">
        <v>819</v>
      </c>
      <c r="D364" s="9" t="str">
        <f t="shared" si="0"/>
        <v>0:24:15</v>
      </c>
      <c r="E364" s="10" t="str">
        <f t="shared" ref="E364:G364" si="364">TRIM(MID(SUBSTITUTE($D364,":",REPT(" ",LEN($D364))),(E$1-1)*LEN($D364)+1,LEN($D364)))</f>
        <v>0</v>
      </c>
      <c r="F364" s="10" t="str">
        <f t="shared" si="364"/>
        <v>24</v>
      </c>
      <c r="G364" s="10" t="str">
        <f t="shared" si="364"/>
        <v>15</v>
      </c>
      <c r="H364" s="10">
        <f t="shared" si="2"/>
        <v>1455</v>
      </c>
      <c r="I364" s="11" t="str">
        <f t="array" ref="I364">CONCATENATE(INDEX(Summary!$E$2:$E$100,MATCH(Screencasts!A364,Summary!$B$2:$B$100,0)),"&amp;t=",H364,"s")</f>
        <v>https://www.youtube.com/watch?v=78kv808ZU6o&amp;t=1455s</v>
      </c>
      <c r="J364" s="12" t="s">
        <v>820</v>
      </c>
    </row>
    <row r="365" spans="1:11" ht="15.75" customHeight="1" x14ac:dyDescent="0.25">
      <c r="A365" s="6" t="s">
        <v>812</v>
      </c>
      <c r="B365" s="7">
        <v>43490</v>
      </c>
      <c r="C365" s="8" t="s">
        <v>570</v>
      </c>
      <c r="D365" s="9" t="str">
        <f t="shared" si="0"/>
        <v>0:26:20</v>
      </c>
      <c r="E365" s="10" t="str">
        <f t="shared" ref="E365:G365" si="365">TRIM(MID(SUBSTITUTE($D365,":",REPT(" ",LEN($D365))),(E$1-1)*LEN($D365)+1,LEN($D365)))</f>
        <v>0</v>
      </c>
      <c r="F365" s="10" t="str">
        <f t="shared" si="365"/>
        <v>26</v>
      </c>
      <c r="G365" s="10" t="str">
        <f t="shared" si="365"/>
        <v>20</v>
      </c>
      <c r="H365" s="10">
        <f t="shared" si="2"/>
        <v>1580</v>
      </c>
      <c r="I365" s="11" t="str">
        <f t="array" ref="I365">CONCATENATE(INDEX(Summary!$E$2:$E$100,MATCH(Screencasts!A365,Summary!$B$2:$B$100,0)),"&amp;t=",H365,"s")</f>
        <v>https://www.youtube.com/watch?v=78kv808ZU6o&amp;t=1580s</v>
      </c>
      <c r="J365" s="12" t="s">
        <v>821</v>
      </c>
      <c r="K365" s="12" t="s">
        <v>822</v>
      </c>
    </row>
    <row r="366" spans="1:11" ht="15.75" customHeight="1" x14ac:dyDescent="0.25">
      <c r="A366" s="6" t="s">
        <v>812</v>
      </c>
      <c r="B366" s="7">
        <v>43490</v>
      </c>
      <c r="C366" s="8" t="s">
        <v>307</v>
      </c>
      <c r="D366" s="9" t="str">
        <f t="shared" si="0"/>
        <v>0:28:00</v>
      </c>
      <c r="E366" s="10" t="str">
        <f t="shared" ref="E366:G366" si="366">TRIM(MID(SUBSTITUTE($D366,":",REPT(" ",LEN($D366))),(E$1-1)*LEN($D366)+1,LEN($D366)))</f>
        <v>0</v>
      </c>
      <c r="F366" s="10" t="str">
        <f t="shared" si="366"/>
        <v>28</v>
      </c>
      <c r="G366" s="10" t="str">
        <f t="shared" si="366"/>
        <v>00</v>
      </c>
      <c r="H366" s="10">
        <f t="shared" si="2"/>
        <v>1680</v>
      </c>
      <c r="I366" s="11" t="str">
        <f t="array" ref="I366">CONCATENATE(INDEX(Summary!$E$2:$E$100,MATCH(Screencasts!A366,Summary!$B$2:$B$100,0)),"&amp;t=",H366,"s")</f>
        <v>https://www.youtube.com/watch?v=78kv808ZU6o&amp;t=1680s</v>
      </c>
      <c r="J366" s="12" t="s">
        <v>823</v>
      </c>
    </row>
    <row r="367" spans="1:11" ht="15.75" customHeight="1" x14ac:dyDescent="0.25">
      <c r="A367" s="6" t="s">
        <v>812</v>
      </c>
      <c r="B367" s="7">
        <v>43490</v>
      </c>
      <c r="C367" s="8" t="s">
        <v>824</v>
      </c>
      <c r="D367" s="9" t="str">
        <f t="shared" si="0"/>
        <v>0:33:05</v>
      </c>
      <c r="E367" s="10" t="str">
        <f t="shared" ref="E367:G367" si="367">TRIM(MID(SUBSTITUTE($D367,":",REPT(" ",LEN($D367))),(E$1-1)*LEN($D367)+1,LEN($D367)))</f>
        <v>0</v>
      </c>
      <c r="F367" s="10" t="str">
        <f t="shared" si="367"/>
        <v>33</v>
      </c>
      <c r="G367" s="10" t="str">
        <f t="shared" si="367"/>
        <v>05</v>
      </c>
      <c r="H367" s="10">
        <f t="shared" si="2"/>
        <v>1985</v>
      </c>
      <c r="I367" s="11" t="str">
        <f t="array" ref="I367">CONCATENATE(INDEX(Summary!$E$2:$E$100,MATCH(Screencasts!A367,Summary!$B$2:$B$100,0)),"&amp;t=",H367,"s")</f>
        <v>https://www.youtube.com/watch?v=78kv808ZU6o&amp;t=1985s</v>
      </c>
      <c r="J367" s="12" t="s">
        <v>825</v>
      </c>
      <c r="K367" s="12" t="s">
        <v>267</v>
      </c>
    </row>
    <row r="368" spans="1:11" ht="15.75" customHeight="1" x14ac:dyDescent="0.25">
      <c r="A368" s="6" t="s">
        <v>812</v>
      </c>
      <c r="B368" s="7">
        <v>43490</v>
      </c>
      <c r="C368" s="8" t="s">
        <v>523</v>
      </c>
      <c r="D368" s="9" t="str">
        <f t="shared" si="0"/>
        <v>0:33:30</v>
      </c>
      <c r="E368" s="10" t="str">
        <f t="shared" ref="E368:G368" si="368">TRIM(MID(SUBSTITUTE($D368,":",REPT(" ",LEN($D368))),(E$1-1)*LEN($D368)+1,LEN($D368)))</f>
        <v>0</v>
      </c>
      <c r="F368" s="10" t="str">
        <f t="shared" si="368"/>
        <v>33</v>
      </c>
      <c r="G368" s="10" t="str">
        <f t="shared" si="368"/>
        <v>30</v>
      </c>
      <c r="H368" s="10">
        <f t="shared" si="2"/>
        <v>2010</v>
      </c>
      <c r="I368" s="11" t="str">
        <f t="array" ref="I368">CONCATENATE(INDEX(Summary!$E$2:$E$100,MATCH(Screencasts!A368,Summary!$B$2:$B$100,0)),"&amp;t=",H368,"s")</f>
        <v>https://www.youtube.com/watch?v=78kv808ZU6o&amp;t=2010s</v>
      </c>
      <c r="J368" s="12" t="s">
        <v>826</v>
      </c>
    </row>
    <row r="369" spans="1:13" ht="15.75" customHeight="1" x14ac:dyDescent="0.25">
      <c r="A369" s="6" t="s">
        <v>812</v>
      </c>
      <c r="B369" s="7">
        <v>43490</v>
      </c>
      <c r="C369" s="8" t="s">
        <v>827</v>
      </c>
      <c r="D369" s="9" t="str">
        <f t="shared" si="0"/>
        <v>0:41:10</v>
      </c>
      <c r="E369" s="10" t="str">
        <f t="shared" ref="E369:G369" si="369">TRIM(MID(SUBSTITUTE($D369,":",REPT(" ",LEN($D369))),(E$1-1)*LEN($D369)+1,LEN($D369)))</f>
        <v>0</v>
      </c>
      <c r="F369" s="10" t="str">
        <f t="shared" si="369"/>
        <v>41</v>
      </c>
      <c r="G369" s="10" t="str">
        <f t="shared" si="369"/>
        <v>10</v>
      </c>
      <c r="H369" s="10">
        <f t="shared" si="2"/>
        <v>2470</v>
      </c>
      <c r="I369" s="11" t="str">
        <f t="array" ref="I369">CONCATENATE(INDEX(Summary!$E$2:$E$100,MATCH(Screencasts!A369,Summary!$B$2:$B$100,0)),"&amp;t=",H369,"s")</f>
        <v>https://www.youtube.com/watch?v=78kv808ZU6o&amp;t=2470s</v>
      </c>
      <c r="J369" s="12" t="s">
        <v>828</v>
      </c>
      <c r="L369" s="12" t="s">
        <v>201</v>
      </c>
    </row>
    <row r="370" spans="1:13" ht="15.75" customHeight="1" x14ac:dyDescent="0.25">
      <c r="A370" s="6" t="s">
        <v>812</v>
      </c>
      <c r="B370" s="7">
        <v>43490</v>
      </c>
      <c r="C370" s="8" t="s">
        <v>829</v>
      </c>
      <c r="D370" s="9" t="str">
        <f t="shared" si="0"/>
        <v>0:42:20</v>
      </c>
      <c r="E370" s="10" t="str">
        <f t="shared" ref="E370:G370" si="370">TRIM(MID(SUBSTITUTE($D370,":",REPT(" ",LEN($D370))),(E$1-1)*LEN($D370)+1,LEN($D370)))</f>
        <v>0</v>
      </c>
      <c r="F370" s="10" t="str">
        <f t="shared" si="370"/>
        <v>42</v>
      </c>
      <c r="G370" s="10" t="str">
        <f t="shared" si="370"/>
        <v>20</v>
      </c>
      <c r="H370" s="10">
        <f t="shared" si="2"/>
        <v>2540</v>
      </c>
      <c r="I370" s="11" t="str">
        <f t="array" ref="I370">CONCATENATE(INDEX(Summary!$E$2:$E$100,MATCH(Screencasts!A370,Summary!$B$2:$B$100,0)),"&amp;t=",H370,"s")</f>
        <v>https://www.youtube.com/watch?v=78kv808ZU6o&amp;t=2540s</v>
      </c>
      <c r="J370" s="12" t="s">
        <v>830</v>
      </c>
      <c r="K370" s="12" t="s">
        <v>831</v>
      </c>
    </row>
    <row r="371" spans="1:13" ht="15.75" customHeight="1" x14ac:dyDescent="0.25">
      <c r="A371" s="6" t="s">
        <v>812</v>
      </c>
      <c r="B371" s="7">
        <v>43490</v>
      </c>
      <c r="C371" s="8" t="s">
        <v>832</v>
      </c>
      <c r="D371" s="9" t="str">
        <f t="shared" si="0"/>
        <v>0:43:45</v>
      </c>
      <c r="E371" s="10" t="str">
        <f t="shared" ref="E371:G371" si="371">TRIM(MID(SUBSTITUTE($D371,":",REPT(" ",LEN($D371))),(E$1-1)*LEN($D371)+1,LEN($D371)))</f>
        <v>0</v>
      </c>
      <c r="F371" s="10" t="str">
        <f t="shared" si="371"/>
        <v>43</v>
      </c>
      <c r="G371" s="10" t="str">
        <f t="shared" si="371"/>
        <v>45</v>
      </c>
      <c r="H371" s="10">
        <f t="shared" si="2"/>
        <v>2625</v>
      </c>
      <c r="I371" s="11" t="str">
        <f t="array" ref="I371">CONCATENATE(INDEX(Summary!$E$2:$E$100,MATCH(Screencasts!A371,Summary!$B$2:$B$100,0)),"&amp;t=",H371,"s")</f>
        <v>https://www.youtube.com/watch?v=78kv808ZU6o&amp;t=2625s</v>
      </c>
      <c r="J371" s="12" t="s">
        <v>833</v>
      </c>
      <c r="K371" s="12" t="s">
        <v>834</v>
      </c>
    </row>
    <row r="372" spans="1:13" ht="15.75" customHeight="1" x14ac:dyDescent="0.25">
      <c r="A372" s="6" t="s">
        <v>812</v>
      </c>
      <c r="B372" s="7">
        <v>43490</v>
      </c>
      <c r="C372" s="8" t="s">
        <v>835</v>
      </c>
      <c r="D372" s="9" t="str">
        <f t="shared" si="0"/>
        <v>0:48:15</v>
      </c>
      <c r="E372" s="10" t="str">
        <f t="shared" ref="E372:G372" si="372">TRIM(MID(SUBSTITUTE($D372,":",REPT(" ",LEN($D372))),(E$1-1)*LEN($D372)+1,LEN($D372)))</f>
        <v>0</v>
      </c>
      <c r="F372" s="10" t="str">
        <f t="shared" si="372"/>
        <v>48</v>
      </c>
      <c r="G372" s="10" t="str">
        <f t="shared" si="372"/>
        <v>15</v>
      </c>
      <c r="H372" s="10">
        <f t="shared" si="2"/>
        <v>2895</v>
      </c>
      <c r="I372" s="11" t="str">
        <f t="array" ref="I372">CONCATENATE(INDEX(Summary!$E$2:$E$100,MATCH(Screencasts!A372,Summary!$B$2:$B$100,0)),"&amp;t=",H372,"s")</f>
        <v>https://www.youtube.com/watch?v=78kv808ZU6o&amp;t=2895s</v>
      </c>
      <c r="J372" s="12" t="s">
        <v>836</v>
      </c>
      <c r="K372" s="12" t="s">
        <v>48</v>
      </c>
    </row>
    <row r="373" spans="1:13" ht="15.75" customHeight="1" x14ac:dyDescent="0.25">
      <c r="A373" s="6" t="s">
        <v>812</v>
      </c>
      <c r="B373" s="7">
        <v>43490</v>
      </c>
      <c r="C373" s="8" t="s">
        <v>665</v>
      </c>
      <c r="D373" s="9" t="str">
        <f t="shared" si="0"/>
        <v>0:50:10</v>
      </c>
      <c r="E373" s="10" t="str">
        <f t="shared" ref="E373:G373" si="373">TRIM(MID(SUBSTITUTE($D373,":",REPT(" ",LEN($D373))),(E$1-1)*LEN($D373)+1,LEN($D373)))</f>
        <v>0</v>
      </c>
      <c r="F373" s="10" t="str">
        <f t="shared" si="373"/>
        <v>50</v>
      </c>
      <c r="G373" s="10" t="str">
        <f t="shared" si="373"/>
        <v>10</v>
      </c>
      <c r="H373" s="10">
        <f t="shared" si="2"/>
        <v>3010</v>
      </c>
      <c r="I373" s="11" t="str">
        <f t="array" ref="I373">CONCATENATE(INDEX(Summary!$E$2:$E$100,MATCH(Screencasts!A373,Summary!$B$2:$B$100,0)),"&amp;t=",H373,"s")</f>
        <v>https://www.youtube.com/watch?v=78kv808ZU6o&amp;t=3010s</v>
      </c>
      <c r="J373" s="12" t="s">
        <v>837</v>
      </c>
    </row>
    <row r="374" spans="1:13" ht="15.75" customHeight="1" x14ac:dyDescent="0.25">
      <c r="A374" s="6" t="s">
        <v>812</v>
      </c>
      <c r="B374" s="7">
        <v>43490</v>
      </c>
      <c r="C374" s="8" t="s">
        <v>838</v>
      </c>
      <c r="D374" s="9" t="str">
        <f t="shared" si="0"/>
        <v>0:54:50</v>
      </c>
      <c r="E374" s="10" t="str">
        <f t="shared" ref="E374:G374" si="374">TRIM(MID(SUBSTITUTE($D374,":",REPT(" ",LEN($D374))),(E$1-1)*LEN($D374)+1,LEN($D374)))</f>
        <v>0</v>
      </c>
      <c r="F374" s="10" t="str">
        <f t="shared" si="374"/>
        <v>54</v>
      </c>
      <c r="G374" s="10" t="str">
        <f t="shared" si="374"/>
        <v>50</v>
      </c>
      <c r="H374" s="10">
        <f t="shared" si="2"/>
        <v>3290</v>
      </c>
      <c r="I374" s="11" t="str">
        <f t="array" ref="I374">CONCATENATE(INDEX(Summary!$E$2:$E$100,MATCH(Screencasts!A374,Summary!$B$2:$B$100,0)),"&amp;t=",H374,"s")</f>
        <v>https://www.youtube.com/watch?v=78kv808ZU6o&amp;t=3290s</v>
      </c>
      <c r="J374" s="12" t="s">
        <v>839</v>
      </c>
    </row>
    <row r="375" spans="1:13" ht="15.75" customHeight="1" x14ac:dyDescent="0.25">
      <c r="A375" s="6" t="s">
        <v>812</v>
      </c>
      <c r="B375" s="7">
        <v>43490</v>
      </c>
      <c r="C375" s="8" t="s">
        <v>840</v>
      </c>
      <c r="D375" s="9" t="str">
        <f t="shared" si="0"/>
        <v>0:57:05</v>
      </c>
      <c r="E375" s="10" t="str">
        <f t="shared" ref="E375:G375" si="375">TRIM(MID(SUBSTITUTE($D375,":",REPT(" ",LEN($D375))),(E$1-1)*LEN($D375)+1,LEN($D375)))</f>
        <v>0</v>
      </c>
      <c r="F375" s="10" t="str">
        <f t="shared" si="375"/>
        <v>57</v>
      </c>
      <c r="G375" s="10" t="str">
        <f t="shared" si="375"/>
        <v>05</v>
      </c>
      <c r="H375" s="10">
        <f t="shared" si="2"/>
        <v>3425</v>
      </c>
      <c r="I375" s="11" t="str">
        <f t="array" ref="I375">CONCATENATE(INDEX(Summary!$E$2:$E$100,MATCH(Screencasts!A375,Summary!$B$2:$B$100,0)),"&amp;t=",H375,"s")</f>
        <v>https://www.youtube.com/watch?v=78kv808ZU6o&amp;t=3425s</v>
      </c>
      <c r="J375" s="12" t="s">
        <v>216</v>
      </c>
    </row>
    <row r="376" spans="1:13" ht="15.75" customHeight="1" x14ac:dyDescent="0.25">
      <c r="A376" s="6" t="s">
        <v>841</v>
      </c>
      <c r="B376" s="13">
        <v>43494</v>
      </c>
      <c r="C376" s="9" t="s">
        <v>82</v>
      </c>
      <c r="D376" s="9" t="str">
        <f t="shared" si="0"/>
        <v>0:2:50</v>
      </c>
      <c r="E376" s="10" t="str">
        <f t="shared" ref="E376:G376" si="376">TRIM(MID(SUBSTITUTE($D376,":",REPT(" ",LEN($D376))),(E$1-1)*LEN($D376)+1,LEN($D376)))</f>
        <v>0</v>
      </c>
      <c r="F376" s="10" t="str">
        <f t="shared" si="376"/>
        <v>2</v>
      </c>
      <c r="G376" s="10" t="str">
        <f t="shared" si="376"/>
        <v>50</v>
      </c>
      <c r="H376" s="10">
        <f t="shared" si="2"/>
        <v>170</v>
      </c>
      <c r="I376" s="11" t="str">
        <f t="array" ref="I376">CONCATENATE(INDEX(Summary!$E$2:$E$100,MATCH(Screencasts!A376,Summary!$B$2:$B$100,0)),"&amp;t=",H376,"s")</f>
        <v>https://www.youtube.com/watch?v=13iG_HkEPVc&amp;t=170s</v>
      </c>
      <c r="J376" s="6" t="s">
        <v>842</v>
      </c>
    </row>
    <row r="377" spans="1:13" ht="15.75" customHeight="1" x14ac:dyDescent="0.25">
      <c r="A377" s="6" t="s">
        <v>841</v>
      </c>
      <c r="B377" s="13">
        <v>43494</v>
      </c>
      <c r="C377" s="9" t="s">
        <v>782</v>
      </c>
      <c r="D377" s="9" t="str">
        <f t="shared" si="0"/>
        <v>0:4:40</v>
      </c>
      <c r="E377" s="10" t="str">
        <f t="shared" ref="E377:G377" si="377">TRIM(MID(SUBSTITUTE($D377,":",REPT(" ",LEN($D377))),(E$1-1)*LEN($D377)+1,LEN($D377)))</f>
        <v>0</v>
      </c>
      <c r="F377" s="10" t="str">
        <f t="shared" si="377"/>
        <v>4</v>
      </c>
      <c r="G377" s="10" t="str">
        <f t="shared" si="377"/>
        <v>40</v>
      </c>
      <c r="H377" s="10">
        <f t="shared" si="2"/>
        <v>280</v>
      </c>
      <c r="I377" s="11" t="str">
        <f t="array" ref="I377">CONCATENATE(INDEX(Summary!$E$2:$E$100,MATCH(Screencasts!A377,Summary!$B$2:$B$100,0)),"&amp;t=",H377,"s")</f>
        <v>https://www.youtube.com/watch?v=13iG_HkEPVc&amp;t=280s</v>
      </c>
      <c r="J377" s="6" t="s">
        <v>843</v>
      </c>
      <c r="K377" s="6" t="s">
        <v>844</v>
      </c>
      <c r="M377" s="6" t="s">
        <v>198</v>
      </c>
    </row>
    <row r="378" spans="1:13" ht="15.75" customHeight="1" x14ac:dyDescent="0.25">
      <c r="A378" s="6" t="s">
        <v>841</v>
      </c>
      <c r="B378" s="13">
        <v>43494</v>
      </c>
      <c r="C378" s="9" t="s">
        <v>784</v>
      </c>
      <c r="D378" s="9" t="str">
        <f t="shared" si="0"/>
        <v>0:6:20</v>
      </c>
      <c r="E378" s="10" t="str">
        <f t="shared" ref="E378:G378" si="378">TRIM(MID(SUBSTITUTE($D378,":",REPT(" ",LEN($D378))),(E$1-1)*LEN($D378)+1,LEN($D378)))</f>
        <v>0</v>
      </c>
      <c r="F378" s="10" t="str">
        <f t="shared" si="378"/>
        <v>6</v>
      </c>
      <c r="G378" s="10" t="str">
        <f t="shared" si="378"/>
        <v>20</v>
      </c>
      <c r="H378" s="10">
        <f t="shared" si="2"/>
        <v>380</v>
      </c>
      <c r="I378" s="11" t="str">
        <f t="array" ref="I378">CONCATENATE(INDEX(Summary!$E$2:$E$100,MATCH(Screencasts!A378,Summary!$B$2:$B$100,0)),"&amp;t=",H378,"s")</f>
        <v>https://www.youtube.com/watch?v=13iG_HkEPVc&amp;t=380s</v>
      </c>
      <c r="J378" s="6" t="s">
        <v>845</v>
      </c>
    </row>
    <row r="379" spans="1:13" ht="15.75" customHeight="1" x14ac:dyDescent="0.25">
      <c r="A379" s="6" t="s">
        <v>841</v>
      </c>
      <c r="B379" s="13">
        <v>43494</v>
      </c>
      <c r="C379" s="9" t="s">
        <v>610</v>
      </c>
      <c r="D379" s="9" t="str">
        <f t="shared" si="0"/>
        <v>0:7:10</v>
      </c>
      <c r="E379" s="10" t="str">
        <f t="shared" ref="E379:G379" si="379">TRIM(MID(SUBSTITUTE($D379,":",REPT(" ",LEN($D379))),(E$1-1)*LEN($D379)+1,LEN($D379)))</f>
        <v>0</v>
      </c>
      <c r="F379" s="10" t="str">
        <f t="shared" si="379"/>
        <v>7</v>
      </c>
      <c r="G379" s="10" t="str">
        <f t="shared" si="379"/>
        <v>10</v>
      </c>
      <c r="H379" s="10">
        <f t="shared" si="2"/>
        <v>430</v>
      </c>
      <c r="I379" s="11" t="str">
        <f t="array" ref="I379">CONCATENATE(INDEX(Summary!$E$2:$E$100,MATCH(Screencasts!A379,Summary!$B$2:$B$100,0)),"&amp;t=",H379,"s")</f>
        <v>https://www.youtube.com/watch?v=13iG_HkEPVc&amp;t=430s</v>
      </c>
      <c r="J379" s="6" t="s">
        <v>846</v>
      </c>
      <c r="K379" s="6" t="s">
        <v>563</v>
      </c>
      <c r="M379" s="6" t="s">
        <v>198</v>
      </c>
    </row>
    <row r="380" spans="1:13" ht="15.75" customHeight="1" x14ac:dyDescent="0.25">
      <c r="A380" s="6" t="s">
        <v>841</v>
      </c>
      <c r="B380" s="13">
        <v>43494</v>
      </c>
      <c r="C380" s="9" t="s">
        <v>847</v>
      </c>
      <c r="D380" s="9" t="str">
        <f t="shared" si="0"/>
        <v>0:8:20</v>
      </c>
      <c r="E380" s="10" t="str">
        <f t="shared" ref="E380:G380" si="380">TRIM(MID(SUBSTITUTE($D380,":",REPT(" ",LEN($D380))),(E$1-1)*LEN($D380)+1,LEN($D380)))</f>
        <v>0</v>
      </c>
      <c r="F380" s="10" t="str">
        <f t="shared" si="380"/>
        <v>8</v>
      </c>
      <c r="G380" s="10" t="str">
        <f t="shared" si="380"/>
        <v>20</v>
      </c>
      <c r="H380" s="10">
        <f t="shared" si="2"/>
        <v>500</v>
      </c>
      <c r="I380" s="11" t="str">
        <f t="array" ref="I380">CONCATENATE(INDEX(Summary!$E$2:$E$100,MATCH(Screencasts!A380,Summary!$B$2:$B$100,0)),"&amp;t=",H380,"s")</f>
        <v>https://www.youtube.com/watch?v=13iG_HkEPVc&amp;t=500s</v>
      </c>
      <c r="J380" s="6" t="s">
        <v>848</v>
      </c>
      <c r="K380" s="6" t="s">
        <v>655</v>
      </c>
      <c r="M380" s="6" t="s">
        <v>198</v>
      </c>
    </row>
    <row r="381" spans="1:13" ht="15.75" customHeight="1" x14ac:dyDescent="0.25">
      <c r="A381" s="6" t="s">
        <v>841</v>
      </c>
      <c r="B381" s="13">
        <v>43494</v>
      </c>
      <c r="C381" s="9" t="s">
        <v>849</v>
      </c>
      <c r="D381" s="9" t="str">
        <f t="shared" si="0"/>
        <v>0:10:30</v>
      </c>
      <c r="E381" s="10" t="str">
        <f t="shared" ref="E381:G381" si="381">TRIM(MID(SUBSTITUTE($D381,":",REPT(" ",LEN($D381))),(E$1-1)*LEN($D381)+1,LEN($D381)))</f>
        <v>0</v>
      </c>
      <c r="F381" s="10" t="str">
        <f t="shared" si="381"/>
        <v>10</v>
      </c>
      <c r="G381" s="10" t="str">
        <f t="shared" si="381"/>
        <v>30</v>
      </c>
      <c r="H381" s="10">
        <f t="shared" si="2"/>
        <v>630</v>
      </c>
      <c r="I381" s="11" t="str">
        <f t="array" ref="I381">CONCATENATE(INDEX(Summary!$E$2:$E$100,MATCH(Screencasts!A381,Summary!$B$2:$B$100,0)),"&amp;t=",H381,"s")</f>
        <v>https://www.youtube.com/watch?v=13iG_HkEPVc&amp;t=630s</v>
      </c>
      <c r="J381" s="6" t="s">
        <v>850</v>
      </c>
    </row>
    <row r="382" spans="1:13" ht="15.75" customHeight="1" x14ac:dyDescent="0.25">
      <c r="A382" s="6" t="s">
        <v>841</v>
      </c>
      <c r="B382" s="13">
        <v>43494</v>
      </c>
      <c r="C382" s="9" t="s">
        <v>851</v>
      </c>
      <c r="D382" s="9" t="str">
        <f t="shared" si="0"/>
        <v>0:13:10</v>
      </c>
      <c r="E382" s="10" t="str">
        <f t="shared" ref="E382:G382" si="382">TRIM(MID(SUBSTITUTE($D382,":",REPT(" ",LEN($D382))),(E$1-1)*LEN($D382)+1,LEN($D382)))</f>
        <v>0</v>
      </c>
      <c r="F382" s="10" t="str">
        <f t="shared" si="382"/>
        <v>13</v>
      </c>
      <c r="G382" s="10" t="str">
        <f t="shared" si="382"/>
        <v>10</v>
      </c>
      <c r="H382" s="10">
        <f t="shared" si="2"/>
        <v>790</v>
      </c>
      <c r="I382" s="11" t="str">
        <f t="array" ref="I382">CONCATENATE(INDEX(Summary!$E$2:$E$100,MATCH(Screencasts!A382,Summary!$B$2:$B$100,0)),"&amp;t=",H382,"s")</f>
        <v>https://www.youtube.com/watch?v=13iG_HkEPVc&amp;t=790s</v>
      </c>
      <c r="J382" s="6" t="s">
        <v>852</v>
      </c>
      <c r="K382" s="6" t="s">
        <v>72</v>
      </c>
    </row>
    <row r="383" spans="1:13" ht="15.75" customHeight="1" x14ac:dyDescent="0.25">
      <c r="A383" s="6" t="s">
        <v>841</v>
      </c>
      <c r="B383" s="13">
        <v>43494</v>
      </c>
      <c r="C383" s="9" t="s">
        <v>853</v>
      </c>
      <c r="D383" s="9" t="str">
        <f t="shared" si="0"/>
        <v>0:14:50</v>
      </c>
      <c r="E383" s="10" t="str">
        <f t="shared" ref="E383:G383" si="383">TRIM(MID(SUBSTITUTE($D383,":",REPT(" ",LEN($D383))),(E$1-1)*LEN($D383)+1,LEN($D383)))</f>
        <v>0</v>
      </c>
      <c r="F383" s="10" t="str">
        <f t="shared" si="383"/>
        <v>14</v>
      </c>
      <c r="G383" s="10" t="str">
        <f t="shared" si="383"/>
        <v>50</v>
      </c>
      <c r="H383" s="10">
        <f t="shared" si="2"/>
        <v>890</v>
      </c>
      <c r="I383" s="11" t="str">
        <f t="array" ref="I383">CONCATENATE(INDEX(Summary!$E$2:$E$100,MATCH(Screencasts!A383,Summary!$B$2:$B$100,0)),"&amp;t=",H383,"s")</f>
        <v>https://www.youtube.com/watch?v=13iG_HkEPVc&amp;t=890s</v>
      </c>
      <c r="J383" s="6" t="s">
        <v>854</v>
      </c>
      <c r="K383" s="6" t="s">
        <v>109</v>
      </c>
    </row>
    <row r="384" spans="1:13" ht="15.75" customHeight="1" x14ac:dyDescent="0.25">
      <c r="A384" s="6" t="s">
        <v>841</v>
      </c>
      <c r="B384" s="13">
        <v>43494</v>
      </c>
      <c r="C384" s="9" t="s">
        <v>855</v>
      </c>
      <c r="D384" s="9" t="str">
        <f t="shared" si="0"/>
        <v>0:15:50</v>
      </c>
      <c r="E384" s="10" t="str">
        <f t="shared" ref="E384:G384" si="384">TRIM(MID(SUBSTITUTE($D384,":",REPT(" ",LEN($D384))),(E$1-1)*LEN($D384)+1,LEN($D384)))</f>
        <v>0</v>
      </c>
      <c r="F384" s="10" t="str">
        <f t="shared" si="384"/>
        <v>15</v>
      </c>
      <c r="G384" s="10" t="str">
        <f t="shared" si="384"/>
        <v>50</v>
      </c>
      <c r="H384" s="10">
        <f t="shared" si="2"/>
        <v>950</v>
      </c>
      <c r="I384" s="11" t="str">
        <f t="array" ref="I384">CONCATENATE(INDEX(Summary!$E$2:$E$100,MATCH(Screencasts!A384,Summary!$B$2:$B$100,0)),"&amp;t=",H384,"s")</f>
        <v>https://www.youtube.com/watch?v=13iG_HkEPVc&amp;t=950s</v>
      </c>
      <c r="J384" s="6" t="s">
        <v>856</v>
      </c>
    </row>
    <row r="385" spans="1:13" ht="15.75" customHeight="1" x14ac:dyDescent="0.25">
      <c r="A385" s="6" t="s">
        <v>841</v>
      </c>
      <c r="B385" s="13">
        <v>43494</v>
      </c>
      <c r="C385" s="9" t="s">
        <v>857</v>
      </c>
      <c r="D385" s="9" t="str">
        <f t="shared" si="0"/>
        <v>0:19:45</v>
      </c>
      <c r="E385" s="10" t="str">
        <f t="shared" ref="E385:G385" si="385">TRIM(MID(SUBSTITUTE($D385,":",REPT(" ",LEN($D385))),(E$1-1)*LEN($D385)+1,LEN($D385)))</f>
        <v>0</v>
      </c>
      <c r="F385" s="10" t="str">
        <f t="shared" si="385"/>
        <v>19</v>
      </c>
      <c r="G385" s="10" t="str">
        <f t="shared" si="385"/>
        <v>45</v>
      </c>
      <c r="H385" s="10">
        <f t="shared" si="2"/>
        <v>1185</v>
      </c>
      <c r="I385" s="11" t="str">
        <f t="array" ref="I385">CONCATENATE(INDEX(Summary!$E$2:$E$100,MATCH(Screencasts!A385,Summary!$B$2:$B$100,0)),"&amp;t=",H385,"s")</f>
        <v>https://www.youtube.com/watch?v=13iG_HkEPVc&amp;t=1185s</v>
      </c>
      <c r="J385" s="6" t="s">
        <v>858</v>
      </c>
      <c r="L385" s="6" t="s">
        <v>859</v>
      </c>
    </row>
    <row r="386" spans="1:13" ht="15.75" customHeight="1" x14ac:dyDescent="0.25">
      <c r="A386" s="6" t="s">
        <v>841</v>
      </c>
      <c r="B386" s="13">
        <v>43494</v>
      </c>
      <c r="C386" s="9" t="s">
        <v>860</v>
      </c>
      <c r="D386" s="9" t="str">
        <f t="shared" si="0"/>
        <v>0:21:20</v>
      </c>
      <c r="E386" s="10" t="str">
        <f t="shared" ref="E386:G386" si="386">TRIM(MID(SUBSTITUTE($D386,":",REPT(" ",LEN($D386))),(E$1-1)*LEN($D386)+1,LEN($D386)))</f>
        <v>0</v>
      </c>
      <c r="F386" s="10" t="str">
        <f t="shared" si="386"/>
        <v>21</v>
      </c>
      <c r="G386" s="10" t="str">
        <f t="shared" si="386"/>
        <v>20</v>
      </c>
      <c r="H386" s="10">
        <f t="shared" si="2"/>
        <v>1280</v>
      </c>
      <c r="I386" s="11" t="str">
        <f t="array" ref="I386">CONCATENATE(INDEX(Summary!$E$2:$E$100,MATCH(Screencasts!A386,Summary!$B$2:$B$100,0)),"&amp;t=",H386,"s")</f>
        <v>https://www.youtube.com/watch?v=13iG_HkEPVc&amp;t=1280s</v>
      </c>
      <c r="J386" s="6" t="s">
        <v>861</v>
      </c>
      <c r="K386" s="6" t="s">
        <v>862</v>
      </c>
      <c r="L386" s="6" t="s">
        <v>859</v>
      </c>
    </row>
    <row r="387" spans="1:13" ht="15.75" customHeight="1" x14ac:dyDescent="0.25">
      <c r="A387" s="6" t="s">
        <v>841</v>
      </c>
      <c r="B387" s="13">
        <v>43494</v>
      </c>
      <c r="C387" s="9" t="s">
        <v>863</v>
      </c>
      <c r="D387" s="9" t="str">
        <f t="shared" si="0"/>
        <v>0:22:10</v>
      </c>
      <c r="E387" s="10" t="str">
        <f t="shared" ref="E387:G387" si="387">TRIM(MID(SUBSTITUTE($D387,":",REPT(" ",LEN($D387))),(E$1-1)*LEN($D387)+1,LEN($D387)))</f>
        <v>0</v>
      </c>
      <c r="F387" s="10" t="str">
        <f t="shared" si="387"/>
        <v>22</v>
      </c>
      <c r="G387" s="10" t="str">
        <f t="shared" si="387"/>
        <v>10</v>
      </c>
      <c r="H387" s="10">
        <f t="shared" si="2"/>
        <v>1330</v>
      </c>
      <c r="I387" s="11" t="str">
        <f t="array" ref="I387">CONCATENATE(INDEX(Summary!$E$2:$E$100,MATCH(Screencasts!A387,Summary!$B$2:$B$100,0)),"&amp;t=",H387,"s")</f>
        <v>https://www.youtube.com/watch?v=13iG_HkEPVc&amp;t=1330s</v>
      </c>
      <c r="J387" s="6" t="s">
        <v>864</v>
      </c>
      <c r="M387" s="6" t="s">
        <v>198</v>
      </c>
    </row>
    <row r="388" spans="1:13" ht="15.75" customHeight="1" x14ac:dyDescent="0.25">
      <c r="A388" s="6" t="s">
        <v>841</v>
      </c>
      <c r="B388" s="13">
        <v>43494</v>
      </c>
      <c r="C388" s="9" t="s">
        <v>107</v>
      </c>
      <c r="D388" s="9" t="str">
        <f t="shared" si="0"/>
        <v>0:26:00</v>
      </c>
      <c r="E388" s="10" t="str">
        <f t="shared" ref="E388:G388" si="388">TRIM(MID(SUBSTITUTE($D388,":",REPT(" ",LEN($D388))),(E$1-1)*LEN($D388)+1,LEN($D388)))</f>
        <v>0</v>
      </c>
      <c r="F388" s="10" t="str">
        <f t="shared" si="388"/>
        <v>26</v>
      </c>
      <c r="G388" s="10" t="str">
        <f t="shared" si="388"/>
        <v>00</v>
      </c>
      <c r="H388" s="10">
        <f t="shared" si="2"/>
        <v>1560</v>
      </c>
      <c r="I388" s="11" t="str">
        <f t="array" ref="I388">CONCATENATE(INDEX(Summary!$E$2:$E$100,MATCH(Screencasts!A388,Summary!$B$2:$B$100,0)),"&amp;t=",H388,"s")</f>
        <v>https://www.youtube.com/watch?v=13iG_HkEPVc&amp;t=1560s</v>
      </c>
      <c r="J388" s="6" t="s">
        <v>865</v>
      </c>
    </row>
    <row r="389" spans="1:13" ht="15.75" customHeight="1" x14ac:dyDescent="0.25">
      <c r="A389" s="6" t="s">
        <v>841</v>
      </c>
      <c r="B389" s="13">
        <v>43494</v>
      </c>
      <c r="C389" s="9" t="s">
        <v>866</v>
      </c>
      <c r="D389" s="9" t="str">
        <f t="shared" si="0"/>
        <v>0:27:50</v>
      </c>
      <c r="E389" s="10" t="str">
        <f t="shared" ref="E389:G389" si="389">TRIM(MID(SUBSTITUTE($D389,":",REPT(" ",LEN($D389))),(E$1-1)*LEN($D389)+1,LEN($D389)))</f>
        <v>0</v>
      </c>
      <c r="F389" s="10" t="str">
        <f t="shared" si="389"/>
        <v>27</v>
      </c>
      <c r="G389" s="10" t="str">
        <f t="shared" si="389"/>
        <v>50</v>
      </c>
      <c r="H389" s="10">
        <f t="shared" si="2"/>
        <v>1670</v>
      </c>
      <c r="I389" s="11" t="str">
        <f t="array" ref="I389">CONCATENATE(INDEX(Summary!$E$2:$E$100,MATCH(Screencasts!A389,Summary!$B$2:$B$100,0)),"&amp;t=",H389,"s")</f>
        <v>https://www.youtube.com/watch?v=13iG_HkEPVc&amp;t=1670s</v>
      </c>
      <c r="J389" s="6" t="s">
        <v>867</v>
      </c>
    </row>
    <row r="390" spans="1:13" ht="15.75" customHeight="1" x14ac:dyDescent="0.25">
      <c r="A390" s="6" t="s">
        <v>841</v>
      </c>
      <c r="B390" s="13">
        <v>43494</v>
      </c>
      <c r="C390" s="9" t="s">
        <v>434</v>
      </c>
      <c r="D390" s="9" t="str">
        <f t="shared" si="0"/>
        <v>0:28:10</v>
      </c>
      <c r="E390" s="10" t="str">
        <f t="shared" ref="E390:G390" si="390">TRIM(MID(SUBSTITUTE($D390,":",REPT(" ",LEN($D390))),(E$1-1)*LEN($D390)+1,LEN($D390)))</f>
        <v>0</v>
      </c>
      <c r="F390" s="10" t="str">
        <f t="shared" si="390"/>
        <v>28</v>
      </c>
      <c r="G390" s="10" t="str">
        <f t="shared" si="390"/>
        <v>10</v>
      </c>
      <c r="H390" s="10">
        <f t="shared" si="2"/>
        <v>1690</v>
      </c>
      <c r="I390" s="11" t="str">
        <f t="array" ref="I390">CONCATENATE(INDEX(Summary!$E$2:$E$100,MATCH(Screencasts!A390,Summary!$B$2:$B$100,0)),"&amp;t=",H390,"s")</f>
        <v>https://www.youtube.com/watch?v=13iG_HkEPVc&amp;t=1690s</v>
      </c>
      <c r="J390" s="6" t="s">
        <v>868</v>
      </c>
      <c r="K390" s="6" t="s">
        <v>869</v>
      </c>
      <c r="L390" s="6" t="s">
        <v>859</v>
      </c>
    </row>
    <row r="391" spans="1:13" ht="15.75" customHeight="1" x14ac:dyDescent="0.25">
      <c r="A391" s="6" t="s">
        <v>841</v>
      </c>
      <c r="B391" s="13">
        <v>43494</v>
      </c>
      <c r="C391" s="9" t="s">
        <v>870</v>
      </c>
      <c r="D391" s="9" t="str">
        <f t="shared" si="0"/>
        <v>0:29:45</v>
      </c>
      <c r="E391" s="10" t="str">
        <f t="shared" ref="E391:G391" si="391">TRIM(MID(SUBSTITUTE($D391,":",REPT(" ",LEN($D391))),(E$1-1)*LEN($D391)+1,LEN($D391)))</f>
        <v>0</v>
      </c>
      <c r="F391" s="10" t="str">
        <f t="shared" si="391"/>
        <v>29</v>
      </c>
      <c r="G391" s="10" t="str">
        <f t="shared" si="391"/>
        <v>45</v>
      </c>
      <c r="H391" s="10">
        <f t="shared" si="2"/>
        <v>1785</v>
      </c>
      <c r="I391" s="11" t="str">
        <f t="array" ref="I391">CONCATENATE(INDEX(Summary!$E$2:$E$100,MATCH(Screencasts!A391,Summary!$B$2:$B$100,0)),"&amp;t=",H391,"s")</f>
        <v>https://www.youtube.com/watch?v=13iG_HkEPVc&amp;t=1785s</v>
      </c>
      <c r="J391" s="6" t="s">
        <v>871</v>
      </c>
      <c r="K391" s="6" t="s">
        <v>872</v>
      </c>
    </row>
    <row r="392" spans="1:13" ht="15.75" customHeight="1" x14ac:dyDescent="0.25">
      <c r="A392" s="6" t="s">
        <v>841</v>
      </c>
      <c r="B392" s="13">
        <v>43494</v>
      </c>
      <c r="C392" s="9" t="s">
        <v>873</v>
      </c>
      <c r="D392" s="9" t="str">
        <f t="shared" si="0"/>
        <v>0:30:50</v>
      </c>
      <c r="E392" s="10" t="str">
        <f t="shared" ref="E392:G392" si="392">TRIM(MID(SUBSTITUTE($D392,":",REPT(" ",LEN($D392))),(E$1-1)*LEN($D392)+1,LEN($D392)))</f>
        <v>0</v>
      </c>
      <c r="F392" s="10" t="str">
        <f t="shared" si="392"/>
        <v>30</v>
      </c>
      <c r="G392" s="10" t="str">
        <f t="shared" si="392"/>
        <v>50</v>
      </c>
      <c r="H392" s="10">
        <f t="shared" si="2"/>
        <v>1850</v>
      </c>
      <c r="I392" s="11" t="str">
        <f t="array" ref="I392">CONCATENATE(INDEX(Summary!$E$2:$E$100,MATCH(Screencasts!A392,Summary!$B$2:$B$100,0)),"&amp;t=",H392,"s")</f>
        <v>https://www.youtube.com/watch?v=13iG_HkEPVc&amp;t=1850s</v>
      </c>
      <c r="J392" s="6" t="s">
        <v>874</v>
      </c>
    </row>
    <row r="393" spans="1:13" ht="15.75" customHeight="1" x14ac:dyDescent="0.25">
      <c r="A393" s="6" t="s">
        <v>841</v>
      </c>
      <c r="B393" s="13">
        <v>43494</v>
      </c>
      <c r="C393" s="9" t="s">
        <v>875</v>
      </c>
      <c r="D393" s="9" t="str">
        <f t="shared" si="0"/>
        <v>0:32:10</v>
      </c>
      <c r="E393" s="10" t="str">
        <f t="shared" ref="E393:G393" si="393">TRIM(MID(SUBSTITUTE($D393,":",REPT(" ",LEN($D393))),(E$1-1)*LEN($D393)+1,LEN($D393)))</f>
        <v>0</v>
      </c>
      <c r="F393" s="10" t="str">
        <f t="shared" si="393"/>
        <v>32</v>
      </c>
      <c r="G393" s="10" t="str">
        <f t="shared" si="393"/>
        <v>10</v>
      </c>
      <c r="H393" s="10">
        <f t="shared" si="2"/>
        <v>1930</v>
      </c>
      <c r="I393" s="11" t="str">
        <f t="array" ref="I393">CONCATENATE(INDEX(Summary!$E$2:$E$100,MATCH(Screencasts!A393,Summary!$B$2:$B$100,0)),"&amp;t=",H393,"s")</f>
        <v>https://www.youtube.com/watch?v=13iG_HkEPVc&amp;t=1930s</v>
      </c>
      <c r="J393" s="6" t="s">
        <v>876</v>
      </c>
      <c r="K393" s="6" t="s">
        <v>877</v>
      </c>
    </row>
    <row r="394" spans="1:13" ht="15.75" customHeight="1" x14ac:dyDescent="0.25">
      <c r="A394" s="6" t="s">
        <v>841</v>
      </c>
      <c r="B394" s="13">
        <v>43494</v>
      </c>
      <c r="C394" s="9" t="s">
        <v>440</v>
      </c>
      <c r="D394" s="9" t="str">
        <f t="shared" si="0"/>
        <v>0:35:00</v>
      </c>
      <c r="E394" s="10" t="str">
        <f t="shared" ref="E394:G394" si="394">TRIM(MID(SUBSTITUTE($D394,":",REPT(" ",LEN($D394))),(E$1-1)*LEN($D394)+1,LEN($D394)))</f>
        <v>0</v>
      </c>
      <c r="F394" s="10" t="str">
        <f t="shared" si="394"/>
        <v>35</v>
      </c>
      <c r="G394" s="10" t="str">
        <f t="shared" si="394"/>
        <v>00</v>
      </c>
      <c r="H394" s="10">
        <f t="shared" si="2"/>
        <v>2100</v>
      </c>
      <c r="I394" s="11" t="str">
        <f t="array" ref="I394">CONCATENATE(INDEX(Summary!$E$2:$E$100,MATCH(Screencasts!A394,Summary!$B$2:$B$100,0)),"&amp;t=",H394,"s")</f>
        <v>https://www.youtube.com/watch?v=13iG_HkEPVc&amp;t=2100s</v>
      </c>
      <c r="J394" s="6" t="s">
        <v>878</v>
      </c>
      <c r="K394" s="6" t="s">
        <v>879</v>
      </c>
      <c r="L394" s="6" t="s">
        <v>859</v>
      </c>
    </row>
    <row r="395" spans="1:13" ht="15.75" customHeight="1" x14ac:dyDescent="0.25">
      <c r="A395" s="6" t="s">
        <v>841</v>
      </c>
      <c r="B395" s="13">
        <v>43494</v>
      </c>
      <c r="C395" s="9" t="s">
        <v>880</v>
      </c>
      <c r="D395" s="9" t="str">
        <f t="shared" si="0"/>
        <v>0:37:45</v>
      </c>
      <c r="E395" s="10" t="str">
        <f t="shared" ref="E395:G395" si="395">TRIM(MID(SUBSTITUTE($D395,":",REPT(" ",LEN($D395))),(E$1-1)*LEN($D395)+1,LEN($D395)))</f>
        <v>0</v>
      </c>
      <c r="F395" s="10" t="str">
        <f t="shared" si="395"/>
        <v>37</v>
      </c>
      <c r="G395" s="10" t="str">
        <f t="shared" si="395"/>
        <v>45</v>
      </c>
      <c r="H395" s="10">
        <f t="shared" si="2"/>
        <v>2265</v>
      </c>
      <c r="I395" s="11" t="str">
        <f t="array" ref="I395">CONCATENATE(INDEX(Summary!$E$2:$E$100,MATCH(Screencasts!A395,Summary!$B$2:$B$100,0)),"&amp;t=",H395,"s")</f>
        <v>https://www.youtube.com/watch?v=13iG_HkEPVc&amp;t=2265s</v>
      </c>
      <c r="J395" s="6" t="s">
        <v>881</v>
      </c>
      <c r="K395" s="6" t="s">
        <v>296</v>
      </c>
      <c r="M395" s="6" t="s">
        <v>176</v>
      </c>
    </row>
    <row r="396" spans="1:13" ht="15.75" customHeight="1" x14ac:dyDescent="0.25">
      <c r="A396" s="6" t="s">
        <v>841</v>
      </c>
      <c r="B396" s="13">
        <v>43494</v>
      </c>
      <c r="C396" s="9" t="s">
        <v>882</v>
      </c>
      <c r="D396" s="9" t="str">
        <f t="shared" si="0"/>
        <v>0:40:20</v>
      </c>
      <c r="E396" s="10" t="str">
        <f t="shared" ref="E396:G396" si="396">TRIM(MID(SUBSTITUTE($D396,":",REPT(" ",LEN($D396))),(E$1-1)*LEN($D396)+1,LEN($D396)))</f>
        <v>0</v>
      </c>
      <c r="F396" s="10" t="str">
        <f t="shared" si="396"/>
        <v>40</v>
      </c>
      <c r="G396" s="10" t="str">
        <f t="shared" si="396"/>
        <v>20</v>
      </c>
      <c r="H396" s="10">
        <f t="shared" si="2"/>
        <v>2420</v>
      </c>
      <c r="I396" s="11" t="str">
        <f t="array" ref="I396">CONCATENATE(INDEX(Summary!$E$2:$E$100,MATCH(Screencasts!A396,Summary!$B$2:$B$100,0)),"&amp;t=",H396,"s")</f>
        <v>https://www.youtube.com/watch?v=13iG_HkEPVc&amp;t=2420s</v>
      </c>
      <c r="J396" s="6" t="s">
        <v>883</v>
      </c>
    </row>
    <row r="397" spans="1:13" ht="15.75" customHeight="1" x14ac:dyDescent="0.25">
      <c r="A397" s="6" t="s">
        <v>841</v>
      </c>
      <c r="B397" s="13">
        <v>43494</v>
      </c>
      <c r="C397" s="9" t="s">
        <v>884</v>
      </c>
      <c r="D397" s="9" t="str">
        <f t="shared" si="0"/>
        <v>0:40:55</v>
      </c>
      <c r="E397" s="10" t="str">
        <f t="shared" ref="E397:G397" si="397">TRIM(MID(SUBSTITUTE($D397,":",REPT(" ",LEN($D397))),(E$1-1)*LEN($D397)+1,LEN($D397)))</f>
        <v>0</v>
      </c>
      <c r="F397" s="10" t="str">
        <f t="shared" si="397"/>
        <v>40</v>
      </c>
      <c r="G397" s="10" t="str">
        <f t="shared" si="397"/>
        <v>55</v>
      </c>
      <c r="H397" s="10">
        <f t="shared" si="2"/>
        <v>2455</v>
      </c>
      <c r="I397" s="11" t="str">
        <f t="array" ref="I397">CONCATENATE(INDEX(Summary!$E$2:$E$100,MATCH(Screencasts!A397,Summary!$B$2:$B$100,0)),"&amp;t=",H397,"s")</f>
        <v>https://www.youtube.com/watch?v=13iG_HkEPVc&amp;t=2455s</v>
      </c>
      <c r="J397" s="6" t="s">
        <v>885</v>
      </c>
      <c r="K397" s="6" t="s">
        <v>210</v>
      </c>
    </row>
    <row r="398" spans="1:13" ht="15.75" customHeight="1" x14ac:dyDescent="0.25">
      <c r="A398" s="6" t="s">
        <v>841</v>
      </c>
      <c r="B398" s="13">
        <v>43494</v>
      </c>
      <c r="C398" s="9" t="s">
        <v>886</v>
      </c>
      <c r="D398" s="9" t="str">
        <f t="shared" si="0"/>
        <v>0:41:55</v>
      </c>
      <c r="E398" s="10" t="str">
        <f t="shared" ref="E398:G398" si="398">TRIM(MID(SUBSTITUTE($D398,":",REPT(" ",LEN($D398))),(E$1-1)*LEN($D398)+1,LEN($D398)))</f>
        <v>0</v>
      </c>
      <c r="F398" s="10" t="str">
        <f t="shared" si="398"/>
        <v>41</v>
      </c>
      <c r="G398" s="10" t="str">
        <f t="shared" si="398"/>
        <v>55</v>
      </c>
      <c r="H398" s="10">
        <f t="shared" si="2"/>
        <v>2515</v>
      </c>
      <c r="I398" s="11" t="str">
        <f t="array" ref="I398">CONCATENATE(INDEX(Summary!$E$2:$E$100,MATCH(Screencasts!A398,Summary!$B$2:$B$100,0)),"&amp;t=",H398,"s")</f>
        <v>https://www.youtube.com/watch?v=13iG_HkEPVc&amp;t=2515s</v>
      </c>
      <c r="J398" s="6" t="s">
        <v>887</v>
      </c>
      <c r="K398" s="6" t="s">
        <v>888</v>
      </c>
    </row>
    <row r="399" spans="1:13" ht="15.75" customHeight="1" x14ac:dyDescent="0.25">
      <c r="A399" s="6" t="s">
        <v>841</v>
      </c>
      <c r="B399" s="13">
        <v>43494</v>
      </c>
      <c r="C399" s="9" t="s">
        <v>889</v>
      </c>
      <c r="D399" s="9" t="str">
        <f t="shared" si="0"/>
        <v>0:47:35</v>
      </c>
      <c r="E399" s="10" t="str">
        <f t="shared" ref="E399:G399" si="399">TRIM(MID(SUBSTITUTE($D399,":",REPT(" ",LEN($D399))),(E$1-1)*LEN($D399)+1,LEN($D399)))</f>
        <v>0</v>
      </c>
      <c r="F399" s="10" t="str">
        <f t="shared" si="399"/>
        <v>47</v>
      </c>
      <c r="G399" s="10" t="str">
        <f t="shared" si="399"/>
        <v>35</v>
      </c>
      <c r="H399" s="10">
        <f t="shared" si="2"/>
        <v>2855</v>
      </c>
      <c r="I399" s="11" t="str">
        <f t="array" ref="I399">CONCATENATE(INDEX(Summary!$E$2:$E$100,MATCH(Screencasts!A399,Summary!$B$2:$B$100,0)),"&amp;t=",H399,"s")</f>
        <v>https://www.youtube.com/watch?v=13iG_HkEPVc&amp;t=2855s</v>
      </c>
      <c r="J399" s="6" t="s">
        <v>890</v>
      </c>
      <c r="K399" s="6" t="s">
        <v>891</v>
      </c>
      <c r="M399" s="6" t="s">
        <v>176</v>
      </c>
    </row>
    <row r="400" spans="1:13" ht="15.75" customHeight="1" x14ac:dyDescent="0.25">
      <c r="A400" s="6" t="s">
        <v>841</v>
      </c>
      <c r="B400" s="13">
        <v>43494</v>
      </c>
      <c r="C400" s="9" t="s">
        <v>259</v>
      </c>
      <c r="D400" s="9" t="str">
        <f t="shared" si="0"/>
        <v>0:51:25</v>
      </c>
      <c r="E400" s="10" t="str">
        <f t="shared" ref="E400:G400" si="400">TRIM(MID(SUBSTITUTE($D400,":",REPT(" ",LEN($D400))),(E$1-1)*LEN($D400)+1,LEN($D400)))</f>
        <v>0</v>
      </c>
      <c r="F400" s="10" t="str">
        <f t="shared" si="400"/>
        <v>51</v>
      </c>
      <c r="G400" s="10" t="str">
        <f t="shared" si="400"/>
        <v>25</v>
      </c>
      <c r="H400" s="10">
        <f t="shared" si="2"/>
        <v>3085</v>
      </c>
      <c r="I400" s="11" t="str">
        <f t="array" ref="I400">CONCATENATE(INDEX(Summary!$E$2:$E$100,MATCH(Screencasts!A400,Summary!$B$2:$B$100,0)),"&amp;t=",H400,"s")</f>
        <v>https://www.youtube.com/watch?v=13iG_HkEPVc&amp;t=3085s</v>
      </c>
      <c r="J400" s="6" t="s">
        <v>892</v>
      </c>
      <c r="K400" s="6" t="s">
        <v>302</v>
      </c>
      <c r="M400" s="6" t="s">
        <v>198</v>
      </c>
    </row>
    <row r="401" spans="1:13" ht="15.75" customHeight="1" x14ac:dyDescent="0.25">
      <c r="A401" s="6" t="s">
        <v>841</v>
      </c>
      <c r="B401" s="13">
        <v>43494</v>
      </c>
      <c r="C401" s="9" t="s">
        <v>384</v>
      </c>
      <c r="D401" s="9" t="str">
        <f t="shared" si="0"/>
        <v>0:52:05</v>
      </c>
      <c r="E401" s="10" t="str">
        <f t="shared" ref="E401:G401" si="401">TRIM(MID(SUBSTITUTE($D401,":",REPT(" ",LEN($D401))),(E$1-1)*LEN($D401)+1,LEN($D401)))</f>
        <v>0</v>
      </c>
      <c r="F401" s="10" t="str">
        <f t="shared" si="401"/>
        <v>52</v>
      </c>
      <c r="G401" s="10" t="str">
        <f t="shared" si="401"/>
        <v>05</v>
      </c>
      <c r="H401" s="10">
        <f t="shared" si="2"/>
        <v>3125</v>
      </c>
      <c r="I401" s="11" t="str">
        <f t="array" ref="I401">CONCATENATE(INDEX(Summary!$E$2:$E$100,MATCH(Screencasts!A401,Summary!$B$2:$B$100,0)),"&amp;t=",H401,"s")</f>
        <v>https://www.youtube.com/watch?v=13iG_HkEPVc&amp;t=3125s</v>
      </c>
      <c r="J401" s="6" t="s">
        <v>893</v>
      </c>
      <c r="K401" s="6" t="s">
        <v>894</v>
      </c>
      <c r="M401" s="6" t="s">
        <v>198</v>
      </c>
    </row>
    <row r="402" spans="1:13" ht="15.75" customHeight="1" x14ac:dyDescent="0.25">
      <c r="A402" s="6" t="s">
        <v>841</v>
      </c>
      <c r="B402" s="13">
        <v>43494</v>
      </c>
      <c r="C402" s="9" t="s">
        <v>389</v>
      </c>
      <c r="D402" s="9" t="str">
        <f t="shared" si="0"/>
        <v>0:56:00</v>
      </c>
      <c r="E402" s="10" t="str">
        <f t="shared" ref="E402:G402" si="402">TRIM(MID(SUBSTITUTE($D402,":",REPT(" ",LEN($D402))),(E$1-1)*LEN($D402)+1,LEN($D402)))</f>
        <v>0</v>
      </c>
      <c r="F402" s="10" t="str">
        <f t="shared" si="402"/>
        <v>56</v>
      </c>
      <c r="G402" s="10" t="str">
        <f t="shared" si="402"/>
        <v>00</v>
      </c>
      <c r="H402" s="10">
        <f t="shared" si="2"/>
        <v>3360</v>
      </c>
      <c r="I402" s="11" t="str">
        <f t="array" ref="I402">CONCATENATE(INDEX(Summary!$E$2:$E$100,MATCH(Screencasts!A402,Summary!$B$2:$B$100,0)),"&amp;t=",H402,"s")</f>
        <v>https://www.youtube.com/watch?v=13iG_HkEPVc&amp;t=3360s</v>
      </c>
      <c r="J402" s="6" t="s">
        <v>895</v>
      </c>
    </row>
    <row r="403" spans="1:13" ht="15.75" customHeight="1" x14ac:dyDescent="0.25">
      <c r="A403" s="6" t="s">
        <v>841</v>
      </c>
      <c r="B403" s="13">
        <v>43494</v>
      </c>
      <c r="C403" s="9" t="s">
        <v>896</v>
      </c>
      <c r="D403" s="9" t="str">
        <f t="shared" si="0"/>
        <v>0:57:20</v>
      </c>
      <c r="E403" s="10" t="str">
        <f t="shared" ref="E403:G403" si="403">TRIM(MID(SUBSTITUTE($D403,":",REPT(" ",LEN($D403))),(E$1-1)*LEN($D403)+1,LEN($D403)))</f>
        <v>0</v>
      </c>
      <c r="F403" s="10" t="str">
        <f t="shared" si="403"/>
        <v>57</v>
      </c>
      <c r="G403" s="10" t="str">
        <f t="shared" si="403"/>
        <v>20</v>
      </c>
      <c r="H403" s="10">
        <f t="shared" si="2"/>
        <v>3440</v>
      </c>
      <c r="I403" s="11" t="str">
        <f t="array" ref="I403">CONCATENATE(INDEX(Summary!$E$2:$E$100,MATCH(Screencasts!A403,Summary!$B$2:$B$100,0)),"&amp;t=",H403,"s")</f>
        <v>https://www.youtube.com/watch?v=13iG_HkEPVc&amp;t=3440s</v>
      </c>
      <c r="J403" s="6" t="s">
        <v>897</v>
      </c>
      <c r="L403" s="6" t="s">
        <v>898</v>
      </c>
    </row>
    <row r="404" spans="1:13" ht="15.75" customHeight="1" x14ac:dyDescent="0.25">
      <c r="A404" s="6" t="s">
        <v>899</v>
      </c>
      <c r="B404" s="13">
        <v>43518</v>
      </c>
      <c r="C404" s="9" t="s">
        <v>604</v>
      </c>
      <c r="D404" s="9" t="str">
        <f t="shared" si="0"/>
        <v>0:3:15</v>
      </c>
      <c r="E404" s="10" t="str">
        <f t="shared" ref="E404:G404" si="404">TRIM(MID(SUBSTITUTE($D404,":",REPT(" ",LEN($D404))),(E$1-1)*LEN($D404)+1,LEN($D404)))</f>
        <v>0</v>
      </c>
      <c r="F404" s="10" t="str">
        <f t="shared" si="404"/>
        <v>3</v>
      </c>
      <c r="G404" s="10" t="str">
        <f t="shared" si="404"/>
        <v>15</v>
      </c>
      <c r="H404" s="10">
        <f t="shared" si="2"/>
        <v>195</v>
      </c>
      <c r="I404" s="11" t="str">
        <f t="array" ref="I404">CONCATENATE(INDEX(Summary!$E$2:$E$100,MATCH(Screencasts!A404,Summary!$B$2:$B$100,0)),"&amp;t=",H404,"s")</f>
        <v>https://www.youtube.com/watch?v=KzRP40PzopY&amp;t=195s</v>
      </c>
      <c r="J404" s="6" t="s">
        <v>900</v>
      </c>
      <c r="K404" s="6" t="s">
        <v>901</v>
      </c>
      <c r="M404" s="6" t="s">
        <v>198</v>
      </c>
    </row>
    <row r="405" spans="1:13" ht="15.75" customHeight="1" x14ac:dyDescent="0.25">
      <c r="A405" s="6" t="s">
        <v>899</v>
      </c>
      <c r="B405" s="13">
        <v>43518</v>
      </c>
      <c r="C405" s="9" t="s">
        <v>902</v>
      </c>
      <c r="D405" s="9" t="str">
        <f t="shared" si="0"/>
        <v>0:7:25</v>
      </c>
      <c r="E405" s="10" t="str">
        <f t="shared" ref="E405:G405" si="405">TRIM(MID(SUBSTITUTE($D405,":",REPT(" ",LEN($D405))),(E$1-1)*LEN($D405)+1,LEN($D405)))</f>
        <v>0</v>
      </c>
      <c r="F405" s="10" t="str">
        <f t="shared" si="405"/>
        <v>7</v>
      </c>
      <c r="G405" s="10" t="str">
        <f t="shared" si="405"/>
        <v>25</v>
      </c>
      <c r="H405" s="10">
        <f t="shared" si="2"/>
        <v>445</v>
      </c>
      <c r="I405" s="11" t="str">
        <f t="array" ref="I405">CONCATENATE(INDEX(Summary!$E$2:$E$100,MATCH(Screencasts!A405,Summary!$B$2:$B$100,0)),"&amp;t=",H405,"s")</f>
        <v>https://www.youtube.com/watch?v=KzRP40PzopY&amp;t=445s</v>
      </c>
      <c r="J405" s="6" t="s">
        <v>903</v>
      </c>
    </row>
    <row r="406" spans="1:13" ht="15.75" customHeight="1" x14ac:dyDescent="0.25">
      <c r="A406" s="6" t="s">
        <v>899</v>
      </c>
      <c r="B406" s="13">
        <v>43518</v>
      </c>
      <c r="C406" s="9" t="s">
        <v>847</v>
      </c>
      <c r="D406" s="9" t="str">
        <f t="shared" si="0"/>
        <v>0:8:20</v>
      </c>
      <c r="E406" s="10" t="str">
        <f t="shared" ref="E406:G406" si="406">TRIM(MID(SUBSTITUTE($D406,":",REPT(" ",LEN($D406))),(E$1-1)*LEN($D406)+1,LEN($D406)))</f>
        <v>0</v>
      </c>
      <c r="F406" s="10" t="str">
        <f t="shared" si="406"/>
        <v>8</v>
      </c>
      <c r="G406" s="10" t="str">
        <f t="shared" si="406"/>
        <v>20</v>
      </c>
      <c r="H406" s="10">
        <f t="shared" si="2"/>
        <v>500</v>
      </c>
      <c r="I406" s="11" t="str">
        <f t="array" ref="I406">CONCATENATE(INDEX(Summary!$E$2:$E$100,MATCH(Screencasts!A406,Summary!$B$2:$B$100,0)),"&amp;t=",H406,"s")</f>
        <v>https://www.youtube.com/watch?v=KzRP40PzopY&amp;t=500s</v>
      </c>
      <c r="J406" s="6" t="s">
        <v>904</v>
      </c>
      <c r="K406" s="6" t="s">
        <v>302</v>
      </c>
      <c r="M406" s="6" t="s">
        <v>198</v>
      </c>
    </row>
    <row r="407" spans="1:13" ht="15.75" customHeight="1" x14ac:dyDescent="0.25">
      <c r="A407" s="6" t="s">
        <v>899</v>
      </c>
      <c r="B407" s="13">
        <v>43518</v>
      </c>
      <c r="C407" s="9" t="s">
        <v>905</v>
      </c>
      <c r="D407" s="9" t="str">
        <f t="shared" si="0"/>
        <v>0:9:20</v>
      </c>
      <c r="E407" s="10" t="str">
        <f t="shared" ref="E407:G407" si="407">TRIM(MID(SUBSTITUTE($D407,":",REPT(" ",LEN($D407))),(E$1-1)*LEN($D407)+1,LEN($D407)))</f>
        <v>0</v>
      </c>
      <c r="F407" s="10" t="str">
        <f t="shared" si="407"/>
        <v>9</v>
      </c>
      <c r="G407" s="10" t="str">
        <f t="shared" si="407"/>
        <v>20</v>
      </c>
      <c r="H407" s="10">
        <f t="shared" si="2"/>
        <v>560</v>
      </c>
      <c r="I407" s="11" t="str">
        <f t="array" ref="I407">CONCATENATE(INDEX(Summary!$E$2:$E$100,MATCH(Screencasts!A407,Summary!$B$2:$B$100,0)),"&amp;t=",H407,"s")</f>
        <v>https://www.youtube.com/watch?v=KzRP40PzopY&amp;t=560s</v>
      </c>
      <c r="J407" s="6" t="s">
        <v>906</v>
      </c>
      <c r="K407" s="6" t="s">
        <v>907</v>
      </c>
      <c r="M407" s="6" t="s">
        <v>198</v>
      </c>
    </row>
    <row r="408" spans="1:13" ht="15.75" customHeight="1" x14ac:dyDescent="0.25">
      <c r="A408" s="6" t="s">
        <v>899</v>
      </c>
      <c r="B408" s="13">
        <v>43518</v>
      </c>
      <c r="C408" s="9" t="s">
        <v>350</v>
      </c>
      <c r="D408" s="9" t="str">
        <f t="shared" si="0"/>
        <v>0:10:10</v>
      </c>
      <c r="E408" s="10" t="str">
        <f t="shared" ref="E408:G408" si="408">TRIM(MID(SUBSTITUTE($D408,":",REPT(" ",LEN($D408))),(E$1-1)*LEN($D408)+1,LEN($D408)))</f>
        <v>0</v>
      </c>
      <c r="F408" s="10" t="str">
        <f t="shared" si="408"/>
        <v>10</v>
      </c>
      <c r="G408" s="10" t="str">
        <f t="shared" si="408"/>
        <v>10</v>
      </c>
      <c r="H408" s="10">
        <f t="shared" si="2"/>
        <v>610</v>
      </c>
      <c r="I408" s="11" t="str">
        <f t="array" ref="I408">CONCATENATE(INDEX(Summary!$E$2:$E$100,MATCH(Screencasts!A408,Summary!$B$2:$B$100,0)),"&amp;t=",H408,"s")</f>
        <v>https://www.youtube.com/watch?v=KzRP40PzopY&amp;t=610s</v>
      </c>
      <c r="J408" s="6" t="s">
        <v>908</v>
      </c>
      <c r="K408" s="6" t="s">
        <v>909</v>
      </c>
      <c r="M408" s="6" t="s">
        <v>198</v>
      </c>
    </row>
    <row r="409" spans="1:13" ht="15.75" customHeight="1" x14ac:dyDescent="0.25">
      <c r="A409" s="6" t="s">
        <v>899</v>
      </c>
      <c r="B409" s="13">
        <v>43518</v>
      </c>
      <c r="C409" s="9" t="s">
        <v>910</v>
      </c>
      <c r="D409" s="9" t="str">
        <f t="shared" si="0"/>
        <v>0:12:00</v>
      </c>
      <c r="E409" s="10" t="str">
        <f t="shared" ref="E409:G409" si="409">TRIM(MID(SUBSTITUTE($D409,":",REPT(" ",LEN($D409))),(E$1-1)*LEN($D409)+1,LEN($D409)))</f>
        <v>0</v>
      </c>
      <c r="F409" s="10" t="str">
        <f t="shared" si="409"/>
        <v>12</v>
      </c>
      <c r="G409" s="10" t="str">
        <f t="shared" si="409"/>
        <v>00</v>
      </c>
      <c r="H409" s="10">
        <f t="shared" si="2"/>
        <v>720</v>
      </c>
      <c r="I409" s="11" t="str">
        <f t="array" ref="I409">CONCATENATE(INDEX(Summary!$E$2:$E$100,MATCH(Screencasts!A409,Summary!$B$2:$B$100,0)),"&amp;t=",H409,"s")</f>
        <v>https://www.youtube.com/watch?v=KzRP40PzopY&amp;t=720s</v>
      </c>
      <c r="J409" s="6" t="s">
        <v>911</v>
      </c>
      <c r="K409" s="6" t="s">
        <v>912</v>
      </c>
      <c r="M409" s="6" t="s">
        <v>198</v>
      </c>
    </row>
    <row r="410" spans="1:13" ht="15.75" customHeight="1" x14ac:dyDescent="0.25">
      <c r="A410" s="6" t="s">
        <v>899</v>
      </c>
      <c r="B410" s="13">
        <v>43518</v>
      </c>
      <c r="C410" s="9" t="s">
        <v>913</v>
      </c>
      <c r="D410" s="9" t="str">
        <f t="shared" si="0"/>
        <v>0:13:50</v>
      </c>
      <c r="E410" s="10" t="str">
        <f t="shared" ref="E410:G410" si="410">TRIM(MID(SUBSTITUTE($D410,":",REPT(" ",LEN($D410))),(E$1-1)*LEN($D410)+1,LEN($D410)))</f>
        <v>0</v>
      </c>
      <c r="F410" s="10" t="str">
        <f t="shared" si="410"/>
        <v>13</v>
      </c>
      <c r="G410" s="10" t="str">
        <f t="shared" si="410"/>
        <v>50</v>
      </c>
      <c r="H410" s="10">
        <f t="shared" si="2"/>
        <v>830</v>
      </c>
      <c r="I410" s="11" t="str">
        <f t="array" ref="I410">CONCATENATE(INDEX(Summary!$E$2:$E$100,MATCH(Screencasts!A410,Summary!$B$2:$B$100,0)),"&amp;t=",H410,"s")</f>
        <v>https://www.youtube.com/watch?v=KzRP40PzopY&amp;t=830s</v>
      </c>
      <c r="J410" s="6" t="s">
        <v>914</v>
      </c>
      <c r="K410" s="6" t="s">
        <v>429</v>
      </c>
    </row>
    <row r="411" spans="1:13" ht="15.75" customHeight="1" x14ac:dyDescent="0.25">
      <c r="A411" s="6" t="s">
        <v>899</v>
      </c>
      <c r="B411" s="13">
        <v>43518</v>
      </c>
      <c r="C411" s="9" t="s">
        <v>288</v>
      </c>
      <c r="D411" s="9" t="str">
        <f t="shared" si="0"/>
        <v>0:16:50</v>
      </c>
      <c r="E411" s="10" t="str">
        <f t="shared" ref="E411:G411" si="411">TRIM(MID(SUBSTITUTE($D411,":",REPT(" ",LEN($D411))),(E$1-1)*LEN($D411)+1,LEN($D411)))</f>
        <v>0</v>
      </c>
      <c r="F411" s="10" t="str">
        <f t="shared" si="411"/>
        <v>16</v>
      </c>
      <c r="G411" s="10" t="str">
        <f t="shared" si="411"/>
        <v>50</v>
      </c>
      <c r="H411" s="10">
        <f t="shared" si="2"/>
        <v>1010</v>
      </c>
      <c r="I411" s="11" t="str">
        <f t="array" ref="I411">CONCATENATE(INDEX(Summary!$E$2:$E$100,MATCH(Screencasts!A411,Summary!$B$2:$B$100,0)),"&amp;t=",H411,"s")</f>
        <v>https://www.youtube.com/watch?v=KzRP40PzopY&amp;t=1010s</v>
      </c>
      <c r="J411" s="6" t="s">
        <v>915</v>
      </c>
      <c r="K411" s="6" t="s">
        <v>476</v>
      </c>
    </row>
    <row r="412" spans="1:13" ht="15.75" customHeight="1" x14ac:dyDescent="0.25">
      <c r="A412" s="6" t="s">
        <v>899</v>
      </c>
      <c r="B412" s="13">
        <v>43518</v>
      </c>
      <c r="C412" s="9" t="s">
        <v>916</v>
      </c>
      <c r="D412" s="9" t="str">
        <f t="shared" si="0"/>
        <v>0:18:50</v>
      </c>
      <c r="E412" s="10" t="str">
        <f t="shared" ref="E412:G412" si="412">TRIM(MID(SUBSTITUTE($D412,":",REPT(" ",LEN($D412))),(E$1-1)*LEN($D412)+1,LEN($D412)))</f>
        <v>0</v>
      </c>
      <c r="F412" s="10" t="str">
        <f t="shared" si="412"/>
        <v>18</v>
      </c>
      <c r="G412" s="10" t="str">
        <f t="shared" si="412"/>
        <v>50</v>
      </c>
      <c r="H412" s="10">
        <f t="shared" si="2"/>
        <v>1130</v>
      </c>
      <c r="I412" s="11" t="str">
        <f t="array" ref="I412">CONCATENATE(INDEX(Summary!$E$2:$E$100,MATCH(Screencasts!A412,Summary!$B$2:$B$100,0)),"&amp;t=",H412,"s")</f>
        <v>https://www.youtube.com/watch?v=KzRP40PzopY&amp;t=1130s</v>
      </c>
      <c r="J412" s="6" t="s">
        <v>917</v>
      </c>
      <c r="M412" s="6" t="s">
        <v>198</v>
      </c>
    </row>
    <row r="413" spans="1:13" ht="15.75" customHeight="1" x14ac:dyDescent="0.25">
      <c r="A413" s="6" t="s">
        <v>899</v>
      </c>
      <c r="B413" s="13">
        <v>43518</v>
      </c>
      <c r="C413" s="9" t="s">
        <v>918</v>
      </c>
      <c r="D413" s="9" t="str">
        <f t="shared" si="0"/>
        <v>0:19:05</v>
      </c>
      <c r="E413" s="10" t="str">
        <f t="shared" ref="E413:G413" si="413">TRIM(MID(SUBSTITUTE($D413,":",REPT(" ",LEN($D413))),(E$1-1)*LEN($D413)+1,LEN($D413)))</f>
        <v>0</v>
      </c>
      <c r="F413" s="10" t="str">
        <f t="shared" si="413"/>
        <v>19</v>
      </c>
      <c r="G413" s="10" t="str">
        <f t="shared" si="413"/>
        <v>05</v>
      </c>
      <c r="H413" s="10">
        <f t="shared" si="2"/>
        <v>1145</v>
      </c>
      <c r="I413" s="11" t="str">
        <f t="array" ref="I413">CONCATENATE(INDEX(Summary!$E$2:$E$100,MATCH(Screencasts!A413,Summary!$B$2:$B$100,0)),"&amp;t=",H413,"s")</f>
        <v>https://www.youtube.com/watch?v=KzRP40PzopY&amp;t=1145s</v>
      </c>
      <c r="J413" s="6" t="s">
        <v>919</v>
      </c>
      <c r="M413" s="6" t="s">
        <v>198</v>
      </c>
    </row>
    <row r="414" spans="1:13" ht="15.75" customHeight="1" x14ac:dyDescent="0.25">
      <c r="A414" s="6" t="s">
        <v>899</v>
      </c>
      <c r="B414" s="13">
        <v>43518</v>
      </c>
      <c r="C414" s="9" t="s">
        <v>297</v>
      </c>
      <c r="D414" s="9" t="str">
        <f t="shared" si="0"/>
        <v>0:21:55</v>
      </c>
      <c r="E414" s="10" t="str">
        <f t="shared" ref="E414:G414" si="414">TRIM(MID(SUBSTITUTE($D414,":",REPT(" ",LEN($D414))),(E$1-1)*LEN($D414)+1,LEN($D414)))</f>
        <v>0</v>
      </c>
      <c r="F414" s="10" t="str">
        <f t="shared" si="414"/>
        <v>21</v>
      </c>
      <c r="G414" s="10" t="str">
        <f t="shared" si="414"/>
        <v>55</v>
      </c>
      <c r="H414" s="10">
        <f t="shared" si="2"/>
        <v>1315</v>
      </c>
      <c r="I414" s="11" t="str">
        <f t="array" ref="I414">CONCATENATE(INDEX(Summary!$E$2:$E$100,MATCH(Screencasts!A414,Summary!$B$2:$B$100,0)),"&amp;t=",H414,"s")</f>
        <v>https://www.youtube.com/watch?v=KzRP40PzopY&amp;t=1315s</v>
      </c>
      <c r="J414" s="6" t="s">
        <v>920</v>
      </c>
      <c r="M414" s="6" t="s">
        <v>198</v>
      </c>
    </row>
    <row r="415" spans="1:13" ht="15.75" customHeight="1" x14ac:dyDescent="0.25">
      <c r="A415" s="6" t="s">
        <v>899</v>
      </c>
      <c r="B415" s="13">
        <v>43518</v>
      </c>
      <c r="C415" s="9" t="s">
        <v>921</v>
      </c>
      <c r="D415" s="9" t="str">
        <f t="shared" si="0"/>
        <v>0:23:10</v>
      </c>
      <c r="E415" s="10" t="str">
        <f t="shared" ref="E415:G415" si="415">TRIM(MID(SUBSTITUTE($D415,":",REPT(" ",LEN($D415))),(E$1-1)*LEN($D415)+1,LEN($D415)))</f>
        <v>0</v>
      </c>
      <c r="F415" s="10" t="str">
        <f t="shared" si="415"/>
        <v>23</v>
      </c>
      <c r="G415" s="10" t="str">
        <f t="shared" si="415"/>
        <v>10</v>
      </c>
      <c r="H415" s="10">
        <f t="shared" si="2"/>
        <v>1390</v>
      </c>
      <c r="I415" s="11" t="str">
        <f t="array" ref="I415">CONCATENATE(INDEX(Summary!$E$2:$E$100,MATCH(Screencasts!A415,Summary!$B$2:$B$100,0)),"&amp;t=",H415,"s")</f>
        <v>https://www.youtube.com/watch?v=KzRP40PzopY&amp;t=1390s</v>
      </c>
      <c r="J415" s="6" t="s">
        <v>922</v>
      </c>
    </row>
    <row r="416" spans="1:13" ht="15.75" customHeight="1" x14ac:dyDescent="0.25">
      <c r="A416" s="6" t="s">
        <v>899</v>
      </c>
      <c r="B416" s="13">
        <v>43518</v>
      </c>
      <c r="C416" s="9" t="s">
        <v>700</v>
      </c>
      <c r="D416" s="9" t="str">
        <f t="shared" si="0"/>
        <v>0:25:20</v>
      </c>
      <c r="E416" s="10" t="str">
        <f t="shared" ref="E416:G416" si="416">TRIM(MID(SUBSTITUTE($D416,":",REPT(" ",LEN($D416))),(E$1-1)*LEN($D416)+1,LEN($D416)))</f>
        <v>0</v>
      </c>
      <c r="F416" s="10" t="str">
        <f t="shared" si="416"/>
        <v>25</v>
      </c>
      <c r="G416" s="10" t="str">
        <f t="shared" si="416"/>
        <v>20</v>
      </c>
      <c r="H416" s="10">
        <f t="shared" si="2"/>
        <v>1520</v>
      </c>
      <c r="I416" s="11" t="str">
        <f t="array" ref="I416">CONCATENATE(INDEX(Summary!$E$2:$E$100,MATCH(Screencasts!A416,Summary!$B$2:$B$100,0)),"&amp;t=",H416,"s")</f>
        <v>https://www.youtube.com/watch?v=KzRP40PzopY&amp;t=1520s</v>
      </c>
      <c r="J416" s="6" t="s">
        <v>923</v>
      </c>
    </row>
    <row r="417" spans="1:13" ht="15.75" customHeight="1" x14ac:dyDescent="0.25">
      <c r="A417" s="6" t="s">
        <v>899</v>
      </c>
      <c r="B417" s="13">
        <v>43518</v>
      </c>
      <c r="C417" s="9" t="s">
        <v>924</v>
      </c>
      <c r="D417" s="9" t="str">
        <f t="shared" si="0"/>
        <v>0:27:30</v>
      </c>
      <c r="E417" s="10" t="str">
        <f t="shared" ref="E417:G417" si="417">TRIM(MID(SUBSTITUTE($D417,":",REPT(" ",LEN($D417))),(E$1-1)*LEN($D417)+1,LEN($D417)))</f>
        <v>0</v>
      </c>
      <c r="F417" s="10" t="str">
        <f t="shared" si="417"/>
        <v>27</v>
      </c>
      <c r="G417" s="10" t="str">
        <f t="shared" si="417"/>
        <v>30</v>
      </c>
      <c r="H417" s="10">
        <f t="shared" si="2"/>
        <v>1650</v>
      </c>
      <c r="I417" s="11" t="str">
        <f t="array" ref="I417">CONCATENATE(INDEX(Summary!$E$2:$E$100,MATCH(Screencasts!A417,Summary!$B$2:$B$100,0)),"&amp;t=",H417,"s")</f>
        <v>https://www.youtube.com/watch?v=KzRP40PzopY&amp;t=1650s</v>
      </c>
      <c r="J417" s="6" t="s">
        <v>925</v>
      </c>
      <c r="K417" s="6" t="s">
        <v>685</v>
      </c>
      <c r="M417" s="6" t="s">
        <v>198</v>
      </c>
    </row>
    <row r="418" spans="1:13" ht="15.75" customHeight="1" x14ac:dyDescent="0.25">
      <c r="A418" s="6" t="s">
        <v>899</v>
      </c>
      <c r="B418" s="13">
        <v>43518</v>
      </c>
      <c r="C418" s="9" t="s">
        <v>434</v>
      </c>
      <c r="D418" s="9" t="str">
        <f t="shared" si="0"/>
        <v>0:28:10</v>
      </c>
      <c r="E418" s="10" t="str">
        <f t="shared" ref="E418:G418" si="418">TRIM(MID(SUBSTITUTE($D418,":",REPT(" ",LEN($D418))),(E$1-1)*LEN($D418)+1,LEN($D418)))</f>
        <v>0</v>
      </c>
      <c r="F418" s="10" t="str">
        <f t="shared" si="418"/>
        <v>28</v>
      </c>
      <c r="G418" s="10" t="str">
        <f t="shared" si="418"/>
        <v>10</v>
      </c>
      <c r="H418" s="10">
        <f t="shared" si="2"/>
        <v>1690</v>
      </c>
      <c r="I418" s="11" t="str">
        <f t="array" ref="I418">CONCATENATE(INDEX(Summary!$E$2:$E$100,MATCH(Screencasts!A418,Summary!$B$2:$B$100,0)),"&amp;t=",H418,"s")</f>
        <v>https://www.youtube.com/watch?v=KzRP40PzopY&amp;t=1690s</v>
      </c>
      <c r="J418" s="6" t="s">
        <v>926</v>
      </c>
      <c r="K418" s="6" t="s">
        <v>894</v>
      </c>
      <c r="M418" s="6" t="s">
        <v>198</v>
      </c>
    </row>
    <row r="419" spans="1:13" ht="15.75" customHeight="1" x14ac:dyDescent="0.25">
      <c r="A419" s="6" t="s">
        <v>899</v>
      </c>
      <c r="B419" s="13">
        <v>43518</v>
      </c>
      <c r="C419" s="9" t="s">
        <v>927</v>
      </c>
      <c r="D419" s="9" t="str">
        <f t="shared" si="0"/>
        <v>0:35:30</v>
      </c>
      <c r="E419" s="10" t="str">
        <f t="shared" ref="E419:G419" si="419">TRIM(MID(SUBSTITUTE($D419,":",REPT(" ",LEN($D419))),(E$1-1)*LEN($D419)+1,LEN($D419)))</f>
        <v>0</v>
      </c>
      <c r="F419" s="10" t="str">
        <f t="shared" si="419"/>
        <v>35</v>
      </c>
      <c r="G419" s="10" t="str">
        <f t="shared" si="419"/>
        <v>30</v>
      </c>
      <c r="H419" s="10">
        <f t="shared" si="2"/>
        <v>2130</v>
      </c>
      <c r="I419" s="11" t="str">
        <f t="array" ref="I419">CONCATENATE(INDEX(Summary!$E$2:$E$100,MATCH(Screencasts!A419,Summary!$B$2:$B$100,0)),"&amp;t=",H419,"s")</f>
        <v>https://www.youtube.com/watch?v=KzRP40PzopY&amp;t=2130s</v>
      </c>
      <c r="J419" s="6" t="s">
        <v>928</v>
      </c>
    </row>
    <row r="420" spans="1:13" ht="15.75" customHeight="1" x14ac:dyDescent="0.25">
      <c r="A420" s="6" t="s">
        <v>899</v>
      </c>
      <c r="B420" s="13">
        <v>43518</v>
      </c>
      <c r="C420" s="9" t="s">
        <v>929</v>
      </c>
      <c r="D420" s="9" t="str">
        <f t="shared" si="0"/>
        <v>0:39:40</v>
      </c>
      <c r="E420" s="10" t="str">
        <f t="shared" ref="E420:G420" si="420">TRIM(MID(SUBSTITUTE($D420,":",REPT(" ",LEN($D420))),(E$1-1)*LEN($D420)+1,LEN($D420)))</f>
        <v>0</v>
      </c>
      <c r="F420" s="10" t="str">
        <f t="shared" si="420"/>
        <v>39</v>
      </c>
      <c r="G420" s="10" t="str">
        <f t="shared" si="420"/>
        <v>40</v>
      </c>
      <c r="H420" s="10">
        <f t="shared" si="2"/>
        <v>2380</v>
      </c>
      <c r="I420" s="11" t="str">
        <f t="array" ref="I420">CONCATENATE(INDEX(Summary!$E$2:$E$100,MATCH(Screencasts!A420,Summary!$B$2:$B$100,0)),"&amp;t=",H420,"s")</f>
        <v>https://www.youtube.com/watch?v=KzRP40PzopY&amp;t=2380s</v>
      </c>
      <c r="J420" s="6" t="s">
        <v>930</v>
      </c>
      <c r="K420" s="6" t="s">
        <v>931</v>
      </c>
      <c r="M420" s="6" t="s">
        <v>198</v>
      </c>
    </row>
    <row r="421" spans="1:13" ht="15.75" customHeight="1" x14ac:dyDescent="0.25">
      <c r="A421" s="6" t="s">
        <v>932</v>
      </c>
      <c r="B421" s="13">
        <v>43522</v>
      </c>
      <c r="C421" s="9" t="s">
        <v>616</v>
      </c>
      <c r="D421" s="9" t="str">
        <f t="shared" si="0"/>
        <v>0:10:20</v>
      </c>
      <c r="E421" s="10" t="str">
        <f t="shared" ref="E421:G421" si="421">TRIM(MID(SUBSTITUTE($D421,":",REPT(" ",LEN($D421))),(E$1-1)*LEN($D421)+1,LEN($D421)))</f>
        <v>0</v>
      </c>
      <c r="F421" s="10" t="str">
        <f t="shared" si="421"/>
        <v>10</v>
      </c>
      <c r="G421" s="10" t="str">
        <f t="shared" si="421"/>
        <v>20</v>
      </c>
      <c r="H421" s="10">
        <f t="shared" si="2"/>
        <v>620</v>
      </c>
      <c r="I421" s="11" t="str">
        <f t="array" ref="I421">CONCATENATE(INDEX(Summary!$E$2:$E$100,MATCH(Screencasts!A421,Summary!$B$2:$B$100,0)),"&amp;t=",H421,"s")</f>
        <v>https://www.youtube.com/watch?v=bmaigtpKyiM&amp;t=620s</v>
      </c>
      <c r="J421" s="6" t="s">
        <v>933</v>
      </c>
      <c r="K421" s="6" t="s">
        <v>72</v>
      </c>
      <c r="M421" s="6" t="s">
        <v>176</v>
      </c>
    </row>
    <row r="422" spans="1:13" ht="15.75" customHeight="1" x14ac:dyDescent="0.25">
      <c r="A422" s="6" t="s">
        <v>932</v>
      </c>
      <c r="B422" s="13">
        <v>43522</v>
      </c>
      <c r="C422" s="9" t="s">
        <v>934</v>
      </c>
      <c r="D422" s="9" t="str">
        <f t="shared" si="0"/>
        <v>0:14:25</v>
      </c>
      <c r="E422" s="10" t="str">
        <f t="shared" ref="E422:G422" si="422">TRIM(MID(SUBSTITUTE($D422,":",REPT(" ",LEN($D422))),(E$1-1)*LEN($D422)+1,LEN($D422)))</f>
        <v>0</v>
      </c>
      <c r="F422" s="10" t="str">
        <f t="shared" si="422"/>
        <v>14</v>
      </c>
      <c r="G422" s="10" t="str">
        <f t="shared" si="422"/>
        <v>25</v>
      </c>
      <c r="H422" s="10">
        <f t="shared" si="2"/>
        <v>865</v>
      </c>
      <c r="I422" s="11" t="str">
        <f t="array" ref="I422">CONCATENATE(INDEX(Summary!$E$2:$E$100,MATCH(Screencasts!A422,Summary!$B$2:$B$100,0)),"&amp;t=",H422,"s")</f>
        <v>https://www.youtube.com/watch?v=bmaigtpKyiM&amp;t=865s</v>
      </c>
      <c r="J422" s="6" t="s">
        <v>935</v>
      </c>
    </row>
    <row r="423" spans="1:13" ht="15.75" customHeight="1" x14ac:dyDescent="0.25">
      <c r="A423" s="6" t="s">
        <v>932</v>
      </c>
      <c r="B423" s="13">
        <v>43522</v>
      </c>
      <c r="C423" s="9" t="s">
        <v>634</v>
      </c>
      <c r="D423" s="9" t="str">
        <f t="shared" si="0"/>
        <v>0:15:30</v>
      </c>
      <c r="E423" s="10" t="str">
        <f t="shared" ref="E423:G423" si="423">TRIM(MID(SUBSTITUTE($D423,":",REPT(" ",LEN($D423))),(E$1-1)*LEN($D423)+1,LEN($D423)))</f>
        <v>0</v>
      </c>
      <c r="F423" s="10" t="str">
        <f t="shared" si="423"/>
        <v>15</v>
      </c>
      <c r="G423" s="10" t="str">
        <f t="shared" si="423"/>
        <v>30</v>
      </c>
      <c r="H423" s="10">
        <f t="shared" si="2"/>
        <v>930</v>
      </c>
      <c r="I423" s="11" t="str">
        <f t="array" ref="I423">CONCATENATE(INDEX(Summary!$E$2:$E$100,MATCH(Screencasts!A423,Summary!$B$2:$B$100,0)),"&amp;t=",H423,"s")</f>
        <v>https://www.youtube.com/watch?v=bmaigtpKyiM&amp;t=930s</v>
      </c>
      <c r="J423" s="6" t="s">
        <v>936</v>
      </c>
      <c r="K423" s="6" t="s">
        <v>937</v>
      </c>
      <c r="M423" s="6" t="s">
        <v>198</v>
      </c>
    </row>
    <row r="424" spans="1:13" ht="15.75" customHeight="1" x14ac:dyDescent="0.25">
      <c r="A424" s="6" t="s">
        <v>932</v>
      </c>
      <c r="B424" s="13">
        <v>43522</v>
      </c>
      <c r="C424" s="9" t="s">
        <v>938</v>
      </c>
      <c r="D424" s="9" t="str">
        <f t="shared" si="0"/>
        <v>0:16:30</v>
      </c>
      <c r="E424" s="10" t="str">
        <f t="shared" ref="E424:G424" si="424">TRIM(MID(SUBSTITUTE($D424,":",REPT(" ",LEN($D424))),(E$1-1)*LEN($D424)+1,LEN($D424)))</f>
        <v>0</v>
      </c>
      <c r="F424" s="10" t="str">
        <f t="shared" si="424"/>
        <v>16</v>
      </c>
      <c r="G424" s="10" t="str">
        <f t="shared" si="424"/>
        <v>30</v>
      </c>
      <c r="H424" s="10">
        <f t="shared" si="2"/>
        <v>990</v>
      </c>
      <c r="I424" s="11" t="str">
        <f t="array" ref="I424">CONCATENATE(INDEX(Summary!$E$2:$E$100,MATCH(Screencasts!A424,Summary!$B$2:$B$100,0)),"&amp;t=",H424,"s")</f>
        <v>https://www.youtube.com/watch?v=bmaigtpKyiM&amp;t=990s</v>
      </c>
      <c r="J424" s="6" t="s">
        <v>939</v>
      </c>
      <c r="K424" s="6" t="s">
        <v>940</v>
      </c>
      <c r="M424" s="6" t="s">
        <v>198</v>
      </c>
    </row>
    <row r="425" spans="1:13" ht="15.75" customHeight="1" x14ac:dyDescent="0.25">
      <c r="A425" s="6" t="s">
        <v>932</v>
      </c>
      <c r="B425" s="13">
        <v>43522</v>
      </c>
      <c r="C425" s="9" t="s">
        <v>27</v>
      </c>
      <c r="D425" s="9" t="str">
        <f t="shared" si="0"/>
        <v>0:17:45</v>
      </c>
      <c r="E425" s="10" t="str">
        <f t="shared" ref="E425:G425" si="425">TRIM(MID(SUBSTITUTE($D425,":",REPT(" ",LEN($D425))),(E$1-1)*LEN($D425)+1,LEN($D425)))</f>
        <v>0</v>
      </c>
      <c r="F425" s="10" t="str">
        <f t="shared" si="425"/>
        <v>17</v>
      </c>
      <c r="G425" s="10" t="str">
        <f t="shared" si="425"/>
        <v>45</v>
      </c>
      <c r="H425" s="10">
        <f t="shared" si="2"/>
        <v>1065</v>
      </c>
      <c r="I425" s="11" t="str">
        <f t="array" ref="I425">CONCATENATE(INDEX(Summary!$E$2:$E$100,MATCH(Screencasts!A425,Summary!$B$2:$B$100,0)),"&amp;t=",H425,"s")</f>
        <v>https://www.youtube.com/watch?v=bmaigtpKyiM&amp;t=1065s</v>
      </c>
      <c r="J425" s="6" t="s">
        <v>941</v>
      </c>
      <c r="K425" s="6" t="s">
        <v>72</v>
      </c>
      <c r="M425" s="6" t="s">
        <v>198</v>
      </c>
    </row>
    <row r="426" spans="1:13" ht="15.75" customHeight="1" x14ac:dyDescent="0.25">
      <c r="A426" s="6" t="s">
        <v>932</v>
      </c>
      <c r="B426" s="13">
        <v>43522</v>
      </c>
      <c r="C426" s="9" t="s">
        <v>561</v>
      </c>
      <c r="D426" s="9" t="str">
        <f t="shared" si="0"/>
        <v>0:18:45</v>
      </c>
      <c r="E426" s="10" t="str">
        <f t="shared" ref="E426:G426" si="426">TRIM(MID(SUBSTITUTE($D426,":",REPT(" ",LEN($D426))),(E$1-1)*LEN($D426)+1,LEN($D426)))</f>
        <v>0</v>
      </c>
      <c r="F426" s="10" t="str">
        <f t="shared" si="426"/>
        <v>18</v>
      </c>
      <c r="G426" s="10" t="str">
        <f t="shared" si="426"/>
        <v>45</v>
      </c>
      <c r="H426" s="10">
        <f t="shared" si="2"/>
        <v>1125</v>
      </c>
      <c r="I426" s="11" t="str">
        <f t="array" ref="I426">CONCATENATE(INDEX(Summary!$E$2:$E$100,MATCH(Screencasts!A426,Summary!$B$2:$B$100,0)),"&amp;t=",H426,"s")</f>
        <v>https://www.youtube.com/watch?v=bmaigtpKyiM&amp;t=1125s</v>
      </c>
      <c r="J426" s="6" t="s">
        <v>942</v>
      </c>
      <c r="K426" s="6" t="s">
        <v>834</v>
      </c>
      <c r="M426" s="6" t="s">
        <v>176</v>
      </c>
    </row>
    <row r="427" spans="1:13" ht="15.75" customHeight="1" x14ac:dyDescent="0.25">
      <c r="A427" s="6" t="s">
        <v>932</v>
      </c>
      <c r="B427" s="13">
        <v>43522</v>
      </c>
      <c r="C427" s="9" t="s">
        <v>107</v>
      </c>
      <c r="D427" s="9" t="str">
        <f t="shared" si="0"/>
        <v>0:26:00</v>
      </c>
      <c r="E427" s="10" t="str">
        <f t="shared" ref="E427:G427" si="427">TRIM(MID(SUBSTITUTE($D427,":",REPT(" ",LEN($D427))),(E$1-1)*LEN($D427)+1,LEN($D427)))</f>
        <v>0</v>
      </c>
      <c r="F427" s="10" t="str">
        <f t="shared" si="427"/>
        <v>26</v>
      </c>
      <c r="G427" s="10" t="str">
        <f t="shared" si="427"/>
        <v>00</v>
      </c>
      <c r="H427" s="10">
        <f t="shared" si="2"/>
        <v>1560</v>
      </c>
      <c r="I427" s="11" t="str">
        <f t="array" ref="I427">CONCATENATE(INDEX(Summary!$E$2:$E$100,MATCH(Screencasts!A427,Summary!$B$2:$B$100,0)),"&amp;t=",H427,"s")</f>
        <v>https://www.youtube.com/watch?v=bmaigtpKyiM&amp;t=1560s</v>
      </c>
      <c r="J427" s="6" t="s">
        <v>943</v>
      </c>
    </row>
    <row r="428" spans="1:13" ht="15.75" customHeight="1" x14ac:dyDescent="0.25">
      <c r="A428" s="6" t="s">
        <v>932</v>
      </c>
      <c r="B428" s="13">
        <v>43522</v>
      </c>
      <c r="C428" s="9" t="s">
        <v>944</v>
      </c>
      <c r="D428" s="9" t="str">
        <f t="shared" si="0"/>
        <v>0:28:40</v>
      </c>
      <c r="E428" s="10" t="str">
        <f t="shared" ref="E428:G428" si="428">TRIM(MID(SUBSTITUTE($D428,":",REPT(" ",LEN($D428))),(E$1-1)*LEN($D428)+1,LEN($D428)))</f>
        <v>0</v>
      </c>
      <c r="F428" s="10" t="str">
        <f t="shared" si="428"/>
        <v>28</v>
      </c>
      <c r="G428" s="10" t="str">
        <f t="shared" si="428"/>
        <v>40</v>
      </c>
      <c r="H428" s="10">
        <f t="shared" si="2"/>
        <v>1720</v>
      </c>
      <c r="I428" s="11" t="str">
        <f t="array" ref="I428">CONCATENATE(INDEX(Summary!$E$2:$E$100,MATCH(Screencasts!A428,Summary!$B$2:$B$100,0)),"&amp;t=",H428,"s")</f>
        <v>https://www.youtube.com/watch?v=bmaigtpKyiM&amp;t=1720s</v>
      </c>
      <c r="J428" s="6" t="s">
        <v>945</v>
      </c>
      <c r="K428" s="6" t="s">
        <v>946</v>
      </c>
      <c r="M428" s="6" t="s">
        <v>198</v>
      </c>
    </row>
    <row r="429" spans="1:13" ht="15.75" customHeight="1" x14ac:dyDescent="0.25">
      <c r="A429" s="6" t="s">
        <v>932</v>
      </c>
      <c r="B429" s="13">
        <v>43522</v>
      </c>
      <c r="C429" s="9" t="s">
        <v>947</v>
      </c>
      <c r="D429" s="9" t="str">
        <f t="shared" si="0"/>
        <v>0:34:50</v>
      </c>
      <c r="E429" s="10" t="str">
        <f t="shared" ref="E429:G429" si="429">TRIM(MID(SUBSTITUTE($D429,":",REPT(" ",LEN($D429))),(E$1-1)*LEN($D429)+1,LEN($D429)))</f>
        <v>0</v>
      </c>
      <c r="F429" s="10" t="str">
        <f t="shared" si="429"/>
        <v>34</v>
      </c>
      <c r="G429" s="10" t="str">
        <f t="shared" si="429"/>
        <v>50</v>
      </c>
      <c r="H429" s="10">
        <f t="shared" si="2"/>
        <v>2090</v>
      </c>
      <c r="I429" s="11" t="str">
        <f t="array" ref="I429">CONCATENATE(INDEX(Summary!$E$2:$E$100,MATCH(Screencasts!A429,Summary!$B$2:$B$100,0)),"&amp;t=",H429,"s")</f>
        <v>https://www.youtube.com/watch?v=bmaigtpKyiM&amp;t=2090s</v>
      </c>
      <c r="J429" s="6" t="s">
        <v>948</v>
      </c>
      <c r="K429" s="6" t="s">
        <v>48</v>
      </c>
      <c r="M429" s="6" t="s">
        <v>198</v>
      </c>
    </row>
    <row r="430" spans="1:13" ht="15.75" customHeight="1" x14ac:dyDescent="0.25">
      <c r="A430" s="6" t="s">
        <v>932</v>
      </c>
      <c r="B430" s="13">
        <v>43522</v>
      </c>
      <c r="C430" s="9" t="s">
        <v>949</v>
      </c>
      <c r="D430" s="9" t="str">
        <f t="shared" si="0"/>
        <v>0:39:35</v>
      </c>
      <c r="E430" s="10" t="str">
        <f t="shared" ref="E430:G430" si="430">TRIM(MID(SUBSTITUTE($D430,":",REPT(" ",LEN($D430))),(E$1-1)*LEN($D430)+1,LEN($D430)))</f>
        <v>0</v>
      </c>
      <c r="F430" s="10" t="str">
        <f t="shared" si="430"/>
        <v>39</v>
      </c>
      <c r="G430" s="10" t="str">
        <f t="shared" si="430"/>
        <v>35</v>
      </c>
      <c r="H430" s="10">
        <f t="shared" si="2"/>
        <v>2375</v>
      </c>
      <c r="I430" s="11" t="str">
        <f t="array" ref="I430">CONCATENATE(INDEX(Summary!$E$2:$E$100,MATCH(Screencasts!A430,Summary!$B$2:$B$100,0)),"&amp;t=",H430,"s")</f>
        <v>https://www.youtube.com/watch?v=bmaigtpKyiM&amp;t=2375s</v>
      </c>
      <c r="J430" s="6" t="s">
        <v>950</v>
      </c>
      <c r="K430" s="6" t="s">
        <v>951</v>
      </c>
      <c r="M430" s="6" t="s">
        <v>176</v>
      </c>
    </row>
    <row r="431" spans="1:13" ht="15.75" customHeight="1" x14ac:dyDescent="0.25">
      <c r="A431" s="6" t="s">
        <v>932</v>
      </c>
      <c r="B431" s="13">
        <v>43522</v>
      </c>
      <c r="C431" s="9" t="s">
        <v>952</v>
      </c>
      <c r="D431" s="9" t="str">
        <f t="shared" si="0"/>
        <v>0:45:05</v>
      </c>
      <c r="E431" s="10" t="str">
        <f t="shared" ref="E431:G431" si="431">TRIM(MID(SUBSTITUTE($D431,":",REPT(" ",LEN($D431))),(E$1-1)*LEN($D431)+1,LEN($D431)))</f>
        <v>0</v>
      </c>
      <c r="F431" s="10" t="str">
        <f t="shared" si="431"/>
        <v>45</v>
      </c>
      <c r="G431" s="10" t="str">
        <f t="shared" si="431"/>
        <v>05</v>
      </c>
      <c r="H431" s="10">
        <f t="shared" si="2"/>
        <v>2705</v>
      </c>
      <c r="I431" s="11" t="str">
        <f t="array" ref="I431">CONCATENATE(INDEX(Summary!$E$2:$E$100,MATCH(Screencasts!A431,Summary!$B$2:$B$100,0)),"&amp;t=",H431,"s")</f>
        <v>https://www.youtube.com/watch?v=bmaigtpKyiM&amp;t=2705s</v>
      </c>
      <c r="J431" s="6" t="s">
        <v>953</v>
      </c>
      <c r="K431" s="6" t="s">
        <v>907</v>
      </c>
      <c r="M431" s="6" t="s">
        <v>198</v>
      </c>
    </row>
    <row r="432" spans="1:13" ht="15.75" customHeight="1" x14ac:dyDescent="0.25">
      <c r="A432" s="6" t="s">
        <v>932</v>
      </c>
      <c r="B432" s="13">
        <v>43522</v>
      </c>
      <c r="C432" s="9" t="s">
        <v>954</v>
      </c>
      <c r="D432" s="9" t="str">
        <f t="shared" si="0"/>
        <v>0:50:35</v>
      </c>
      <c r="E432" s="10" t="str">
        <f t="shared" ref="E432:G432" si="432">TRIM(MID(SUBSTITUTE($D432,":",REPT(" ",LEN($D432))),(E$1-1)*LEN($D432)+1,LEN($D432)))</f>
        <v>0</v>
      </c>
      <c r="F432" s="10" t="str">
        <f t="shared" si="432"/>
        <v>50</v>
      </c>
      <c r="G432" s="10" t="str">
        <f t="shared" si="432"/>
        <v>35</v>
      </c>
      <c r="H432" s="10">
        <f t="shared" si="2"/>
        <v>3035</v>
      </c>
      <c r="I432" s="11" t="str">
        <f t="array" ref="I432">CONCATENATE(INDEX(Summary!$E$2:$E$100,MATCH(Screencasts!A432,Summary!$B$2:$B$100,0)),"&amp;t=",H432,"s")</f>
        <v>https://www.youtube.com/watch?v=bmaigtpKyiM&amp;t=3035s</v>
      </c>
      <c r="J432" s="6" t="s">
        <v>955</v>
      </c>
      <c r="K432" s="6" t="s">
        <v>114</v>
      </c>
      <c r="M432" s="6" t="s">
        <v>198</v>
      </c>
    </row>
    <row r="433" spans="1:13" ht="15.75" customHeight="1" x14ac:dyDescent="0.25">
      <c r="A433" s="6" t="s">
        <v>932</v>
      </c>
      <c r="B433" s="13">
        <v>43522</v>
      </c>
      <c r="C433" s="9" t="s">
        <v>334</v>
      </c>
      <c r="D433" s="9" t="str">
        <f t="shared" si="0"/>
        <v>0:51:40</v>
      </c>
      <c r="E433" s="10" t="str">
        <f t="shared" ref="E433:G433" si="433">TRIM(MID(SUBSTITUTE($D433,":",REPT(" ",LEN($D433))),(E$1-1)*LEN($D433)+1,LEN($D433)))</f>
        <v>0</v>
      </c>
      <c r="F433" s="10" t="str">
        <f t="shared" si="433"/>
        <v>51</v>
      </c>
      <c r="G433" s="10" t="str">
        <f t="shared" si="433"/>
        <v>40</v>
      </c>
      <c r="H433" s="10">
        <f t="shared" si="2"/>
        <v>3100</v>
      </c>
      <c r="I433" s="11" t="str">
        <f t="array" ref="I433">CONCATENATE(INDEX(Summary!$E$2:$E$100,MATCH(Screencasts!A433,Summary!$B$2:$B$100,0)),"&amp;t=",H433,"s")</f>
        <v>https://www.youtube.com/watch?v=bmaigtpKyiM&amp;t=3100s</v>
      </c>
      <c r="J433" s="6" t="s">
        <v>956</v>
      </c>
      <c r="M433" s="6" t="s">
        <v>176</v>
      </c>
    </row>
    <row r="434" spans="1:13" ht="15.75" customHeight="1" x14ac:dyDescent="0.25">
      <c r="A434" s="6" t="s">
        <v>932</v>
      </c>
      <c r="B434" s="13">
        <v>43522</v>
      </c>
      <c r="C434" s="9" t="s">
        <v>546</v>
      </c>
      <c r="D434" s="9" t="str">
        <f t="shared" si="0"/>
        <v>0:52:20</v>
      </c>
      <c r="E434" s="10" t="str">
        <f t="shared" ref="E434:G434" si="434">TRIM(MID(SUBSTITUTE($D434,":",REPT(" ",LEN($D434))),(E$1-1)*LEN($D434)+1,LEN($D434)))</f>
        <v>0</v>
      </c>
      <c r="F434" s="10" t="str">
        <f t="shared" si="434"/>
        <v>52</v>
      </c>
      <c r="G434" s="10" t="str">
        <f t="shared" si="434"/>
        <v>20</v>
      </c>
      <c r="H434" s="10">
        <f t="shared" si="2"/>
        <v>3140</v>
      </c>
      <c r="I434" s="11" t="str">
        <f t="array" ref="I434">CONCATENATE(INDEX(Summary!$E$2:$E$100,MATCH(Screencasts!A434,Summary!$B$2:$B$100,0)),"&amp;t=",H434,"s")</f>
        <v>https://www.youtube.com/watch?v=bmaigtpKyiM&amp;t=3140s</v>
      </c>
      <c r="J434" s="6" t="s">
        <v>957</v>
      </c>
    </row>
    <row r="435" spans="1:13" ht="15.75" customHeight="1" x14ac:dyDescent="0.25">
      <c r="A435" s="6" t="s">
        <v>932</v>
      </c>
      <c r="B435" s="13">
        <v>43522</v>
      </c>
      <c r="C435" s="9" t="s">
        <v>958</v>
      </c>
      <c r="D435" s="9" t="str">
        <f t="shared" si="0"/>
        <v>0:53:30</v>
      </c>
      <c r="E435" s="10" t="str">
        <f t="shared" ref="E435:G435" si="435">TRIM(MID(SUBSTITUTE($D435,":",REPT(" ",LEN($D435))),(E$1-1)*LEN($D435)+1,LEN($D435)))</f>
        <v>0</v>
      </c>
      <c r="F435" s="10" t="str">
        <f t="shared" si="435"/>
        <v>53</v>
      </c>
      <c r="G435" s="10" t="str">
        <f t="shared" si="435"/>
        <v>30</v>
      </c>
      <c r="H435" s="10">
        <f t="shared" si="2"/>
        <v>3210</v>
      </c>
      <c r="I435" s="11" t="str">
        <f t="array" ref="I435">CONCATENATE(INDEX(Summary!$E$2:$E$100,MATCH(Screencasts!A435,Summary!$B$2:$B$100,0)),"&amp;t=",H435,"s")</f>
        <v>https://www.youtube.com/watch?v=bmaigtpKyiM&amp;t=3210s</v>
      </c>
      <c r="J435" s="6" t="s">
        <v>959</v>
      </c>
    </row>
    <row r="436" spans="1:13" ht="15.75" customHeight="1" x14ac:dyDescent="0.25">
      <c r="A436" s="6" t="s">
        <v>960</v>
      </c>
      <c r="B436" s="7">
        <v>43529</v>
      </c>
      <c r="C436" s="8" t="s">
        <v>683</v>
      </c>
      <c r="D436" s="9" t="str">
        <f t="shared" si="0"/>
        <v>0:5:50</v>
      </c>
      <c r="E436" s="10" t="str">
        <f t="shared" ref="E436:G436" si="436">TRIM(MID(SUBSTITUTE($D436,":",REPT(" ",LEN($D436))),(E$1-1)*LEN($D436)+1,LEN($D436)))</f>
        <v>0</v>
      </c>
      <c r="F436" s="10" t="str">
        <f t="shared" si="436"/>
        <v>5</v>
      </c>
      <c r="G436" s="10" t="str">
        <f t="shared" si="436"/>
        <v>50</v>
      </c>
      <c r="H436" s="10">
        <f t="shared" si="2"/>
        <v>350</v>
      </c>
      <c r="I436" s="11" t="str">
        <f t="array" ref="I436">CONCATENATE(INDEX(Summary!$E$2:$E$100,MATCH(Screencasts!A436,Summary!$B$2:$B$100,0)),"&amp;t=",H436,"s")</f>
        <v>https://www.youtube.com/watch?v=fv9SQ4IFNr4&amp;t=350s</v>
      </c>
      <c r="J436" s="12" t="s">
        <v>961</v>
      </c>
    </row>
    <row r="437" spans="1:13" ht="15.75" customHeight="1" x14ac:dyDescent="0.25">
      <c r="A437" s="6" t="s">
        <v>960</v>
      </c>
      <c r="B437" s="7">
        <v>43529</v>
      </c>
      <c r="C437" s="8" t="s">
        <v>348</v>
      </c>
      <c r="D437" s="9" t="str">
        <f t="shared" si="0"/>
        <v>0:9:15</v>
      </c>
      <c r="E437" s="10" t="str">
        <f t="shared" ref="E437:G437" si="437">TRIM(MID(SUBSTITUTE($D437,":",REPT(" ",LEN($D437))),(E$1-1)*LEN($D437)+1,LEN($D437)))</f>
        <v>0</v>
      </c>
      <c r="F437" s="10" t="str">
        <f t="shared" si="437"/>
        <v>9</v>
      </c>
      <c r="G437" s="10" t="str">
        <f t="shared" si="437"/>
        <v>15</v>
      </c>
      <c r="H437" s="10">
        <f t="shared" si="2"/>
        <v>555</v>
      </c>
      <c r="I437" s="11" t="str">
        <f t="array" ref="I437">CONCATENATE(INDEX(Summary!$E$2:$E$100,MATCH(Screencasts!A437,Summary!$B$2:$B$100,0)),"&amp;t=",H437,"s")</f>
        <v>https://www.youtube.com/watch?v=fv9SQ4IFNr4&amp;t=555s</v>
      </c>
      <c r="J437" s="12" t="s">
        <v>962</v>
      </c>
      <c r="K437" s="12" t="s">
        <v>963</v>
      </c>
    </row>
    <row r="438" spans="1:13" ht="15.75" customHeight="1" x14ac:dyDescent="0.25">
      <c r="A438" s="6" t="s">
        <v>960</v>
      </c>
      <c r="B438" s="7">
        <v>43529</v>
      </c>
      <c r="C438" s="8" t="s">
        <v>133</v>
      </c>
      <c r="D438" s="9" t="str">
        <f t="shared" si="0"/>
        <v>0:9:50</v>
      </c>
      <c r="E438" s="10" t="str">
        <f t="shared" ref="E438:G438" si="438">TRIM(MID(SUBSTITUTE($D438,":",REPT(" ",LEN($D438))),(E$1-1)*LEN($D438)+1,LEN($D438)))</f>
        <v>0</v>
      </c>
      <c r="F438" s="10" t="str">
        <f t="shared" si="438"/>
        <v>9</v>
      </c>
      <c r="G438" s="10" t="str">
        <f t="shared" si="438"/>
        <v>50</v>
      </c>
      <c r="H438" s="10">
        <f t="shared" si="2"/>
        <v>590</v>
      </c>
      <c r="I438" s="11" t="str">
        <f t="array" ref="I438">CONCATENATE(INDEX(Summary!$E$2:$E$100,MATCH(Screencasts!A438,Summary!$B$2:$B$100,0)),"&amp;t=",H438,"s")</f>
        <v>https://www.youtube.com/watch?v=fv9SQ4IFNr4&amp;t=590s</v>
      </c>
      <c r="J438" s="12" t="s">
        <v>964</v>
      </c>
    </row>
    <row r="439" spans="1:13" ht="15.75" customHeight="1" x14ac:dyDescent="0.25">
      <c r="A439" s="6" t="s">
        <v>960</v>
      </c>
      <c r="B439" s="7">
        <v>43529</v>
      </c>
      <c r="C439" s="8" t="s">
        <v>137</v>
      </c>
      <c r="D439" s="9" t="str">
        <f t="shared" si="0"/>
        <v>0:12:20</v>
      </c>
      <c r="E439" s="10" t="str">
        <f t="shared" ref="E439:G439" si="439">TRIM(MID(SUBSTITUTE($D439,":",REPT(" ",LEN($D439))),(E$1-1)*LEN($D439)+1,LEN($D439)))</f>
        <v>0</v>
      </c>
      <c r="F439" s="10" t="str">
        <f t="shared" si="439"/>
        <v>12</v>
      </c>
      <c r="G439" s="10" t="str">
        <f t="shared" si="439"/>
        <v>20</v>
      </c>
      <c r="H439" s="10">
        <f t="shared" si="2"/>
        <v>740</v>
      </c>
      <c r="I439" s="11" t="str">
        <f t="array" ref="I439">CONCATENATE(INDEX(Summary!$E$2:$E$100,MATCH(Screencasts!A439,Summary!$B$2:$B$100,0)),"&amp;t=",H439,"s")</f>
        <v>https://www.youtube.com/watch?v=fv9SQ4IFNr4&amp;t=740s</v>
      </c>
      <c r="J439" s="12" t="s">
        <v>965</v>
      </c>
    </row>
    <row r="440" spans="1:13" ht="15.75" customHeight="1" x14ac:dyDescent="0.25">
      <c r="A440" s="6" t="s">
        <v>960</v>
      </c>
      <c r="B440" s="7">
        <v>43529</v>
      </c>
      <c r="C440" s="8" t="s">
        <v>425</v>
      </c>
      <c r="D440" s="9" t="str">
        <f t="shared" si="0"/>
        <v>0:17:50</v>
      </c>
      <c r="E440" s="10" t="str">
        <f t="shared" ref="E440:G440" si="440">TRIM(MID(SUBSTITUTE($D440,":",REPT(" ",LEN($D440))),(E$1-1)*LEN($D440)+1,LEN($D440)))</f>
        <v>0</v>
      </c>
      <c r="F440" s="10" t="str">
        <f t="shared" si="440"/>
        <v>17</v>
      </c>
      <c r="G440" s="10" t="str">
        <f t="shared" si="440"/>
        <v>50</v>
      </c>
      <c r="H440" s="10">
        <f t="shared" si="2"/>
        <v>1070</v>
      </c>
      <c r="I440" s="11" t="str">
        <f t="array" ref="I440">CONCATENATE(INDEX(Summary!$E$2:$E$100,MATCH(Screencasts!A440,Summary!$B$2:$B$100,0)),"&amp;t=",H440,"s")</f>
        <v>https://www.youtube.com/watch?v=fv9SQ4IFNr4&amp;t=1070s</v>
      </c>
      <c r="J440" s="12" t="s">
        <v>966</v>
      </c>
    </row>
    <row r="441" spans="1:13" ht="15.75" customHeight="1" x14ac:dyDescent="0.25">
      <c r="A441" s="6" t="s">
        <v>960</v>
      </c>
      <c r="B441" s="7">
        <v>43529</v>
      </c>
      <c r="C441" s="8" t="s">
        <v>967</v>
      </c>
      <c r="D441" s="9" t="str">
        <f t="shared" si="0"/>
        <v>0:25:25</v>
      </c>
      <c r="E441" s="10" t="str">
        <f t="shared" ref="E441:G441" si="441">TRIM(MID(SUBSTITUTE($D441,":",REPT(" ",LEN($D441))),(E$1-1)*LEN($D441)+1,LEN($D441)))</f>
        <v>0</v>
      </c>
      <c r="F441" s="10" t="str">
        <f t="shared" si="441"/>
        <v>25</v>
      </c>
      <c r="G441" s="10" t="str">
        <f t="shared" si="441"/>
        <v>25</v>
      </c>
      <c r="H441" s="10">
        <f t="shared" si="2"/>
        <v>1525</v>
      </c>
      <c r="I441" s="11" t="str">
        <f t="array" ref="I441">CONCATENATE(INDEX(Summary!$E$2:$E$100,MATCH(Screencasts!A441,Summary!$B$2:$B$100,0)),"&amp;t=",H441,"s")</f>
        <v>https://www.youtube.com/watch?v=fv9SQ4IFNr4&amp;t=1525s</v>
      </c>
      <c r="J441" s="12" t="s">
        <v>968</v>
      </c>
      <c r="K441" s="12" t="s">
        <v>228</v>
      </c>
    </row>
    <row r="442" spans="1:13" ht="15.75" customHeight="1" x14ac:dyDescent="0.25">
      <c r="A442" s="6" t="s">
        <v>960</v>
      </c>
      <c r="B442" s="7">
        <v>43529</v>
      </c>
      <c r="C442" s="8" t="s">
        <v>39</v>
      </c>
      <c r="D442" s="9" t="str">
        <f t="shared" si="0"/>
        <v>0:30:00</v>
      </c>
      <c r="E442" s="10" t="str">
        <f t="shared" ref="E442:G442" si="442">TRIM(MID(SUBSTITUTE($D442,":",REPT(" ",LEN($D442))),(E$1-1)*LEN($D442)+1,LEN($D442)))</f>
        <v>0</v>
      </c>
      <c r="F442" s="10" t="str">
        <f t="shared" si="442"/>
        <v>30</v>
      </c>
      <c r="G442" s="10" t="str">
        <f t="shared" si="442"/>
        <v>00</v>
      </c>
      <c r="H442" s="10">
        <f t="shared" si="2"/>
        <v>1800</v>
      </c>
      <c r="I442" s="11" t="str">
        <f t="array" ref="I442">CONCATENATE(INDEX(Summary!$E$2:$E$100,MATCH(Screencasts!A442,Summary!$B$2:$B$100,0)),"&amp;t=",H442,"s")</f>
        <v>https://www.youtube.com/watch?v=fv9SQ4IFNr4&amp;t=1800s</v>
      </c>
      <c r="J442" s="12" t="s">
        <v>969</v>
      </c>
      <c r="K442" s="12" t="s">
        <v>77</v>
      </c>
      <c r="L442" s="12" t="s">
        <v>78</v>
      </c>
    </row>
    <row r="443" spans="1:13" ht="15.75" customHeight="1" x14ac:dyDescent="0.25">
      <c r="A443" s="6" t="s">
        <v>960</v>
      </c>
      <c r="B443" s="7">
        <v>43529</v>
      </c>
      <c r="C443" s="8" t="s">
        <v>970</v>
      </c>
      <c r="D443" s="9" t="str">
        <f t="shared" si="0"/>
        <v>0:33:20</v>
      </c>
      <c r="E443" s="10" t="str">
        <f t="shared" ref="E443:G443" si="443">TRIM(MID(SUBSTITUTE($D443,":",REPT(" ",LEN($D443))),(E$1-1)*LEN($D443)+1,LEN($D443)))</f>
        <v>0</v>
      </c>
      <c r="F443" s="10" t="str">
        <f t="shared" si="443"/>
        <v>33</v>
      </c>
      <c r="G443" s="10" t="str">
        <f t="shared" si="443"/>
        <v>20</v>
      </c>
      <c r="H443" s="10">
        <f t="shared" si="2"/>
        <v>2000</v>
      </c>
      <c r="I443" s="11" t="str">
        <f t="array" ref="I443">CONCATENATE(INDEX(Summary!$E$2:$E$100,MATCH(Screencasts!A443,Summary!$B$2:$B$100,0)),"&amp;t=",H443,"s")</f>
        <v>https://www.youtube.com/watch?v=fv9SQ4IFNr4&amp;t=2000s</v>
      </c>
      <c r="J443" s="12" t="s">
        <v>971</v>
      </c>
    </row>
    <row r="444" spans="1:13" ht="15.75" customHeight="1" x14ac:dyDescent="0.25">
      <c r="A444" s="6" t="s">
        <v>960</v>
      </c>
      <c r="B444" s="7">
        <v>43529</v>
      </c>
      <c r="C444" s="8" t="s">
        <v>947</v>
      </c>
      <c r="D444" s="9" t="str">
        <f t="shared" si="0"/>
        <v>0:34:50</v>
      </c>
      <c r="E444" s="10" t="str">
        <f t="shared" ref="E444:G444" si="444">TRIM(MID(SUBSTITUTE($D444,":",REPT(" ",LEN($D444))),(E$1-1)*LEN($D444)+1,LEN($D444)))</f>
        <v>0</v>
      </c>
      <c r="F444" s="10" t="str">
        <f t="shared" si="444"/>
        <v>34</v>
      </c>
      <c r="G444" s="10" t="str">
        <f t="shared" si="444"/>
        <v>50</v>
      </c>
      <c r="H444" s="10">
        <f t="shared" si="2"/>
        <v>2090</v>
      </c>
      <c r="I444" s="11" t="str">
        <f t="array" ref="I444">CONCATENATE(INDEX(Summary!$E$2:$E$100,MATCH(Screencasts!A444,Summary!$B$2:$B$100,0)),"&amp;t=",H444,"s")</f>
        <v>https://www.youtube.com/watch?v=fv9SQ4IFNr4&amp;t=2090s</v>
      </c>
      <c r="J444" s="12" t="s">
        <v>972</v>
      </c>
    </row>
    <row r="445" spans="1:13" ht="15.75" customHeight="1" x14ac:dyDescent="0.25">
      <c r="A445" s="6" t="s">
        <v>960</v>
      </c>
      <c r="B445" s="7">
        <v>43529</v>
      </c>
      <c r="C445" s="8" t="s">
        <v>447</v>
      </c>
      <c r="D445" s="9" t="str">
        <f t="shared" si="0"/>
        <v>0:43:15</v>
      </c>
      <c r="E445" s="10" t="str">
        <f t="shared" ref="E445:G445" si="445">TRIM(MID(SUBSTITUTE($D445,":",REPT(" ",LEN($D445))),(E$1-1)*LEN($D445)+1,LEN($D445)))</f>
        <v>0</v>
      </c>
      <c r="F445" s="10" t="str">
        <f t="shared" si="445"/>
        <v>43</v>
      </c>
      <c r="G445" s="10" t="str">
        <f t="shared" si="445"/>
        <v>15</v>
      </c>
      <c r="H445" s="10">
        <f t="shared" si="2"/>
        <v>2595</v>
      </c>
      <c r="I445" s="11" t="str">
        <f t="array" ref="I445">CONCATENATE(INDEX(Summary!$E$2:$E$100,MATCH(Screencasts!A445,Summary!$B$2:$B$100,0)),"&amp;t=",H445,"s")</f>
        <v>https://www.youtube.com/watch?v=fv9SQ4IFNr4&amp;t=2595s</v>
      </c>
      <c r="J445" s="12" t="s">
        <v>973</v>
      </c>
      <c r="L445" s="12" t="s">
        <v>898</v>
      </c>
    </row>
    <row r="446" spans="1:13" ht="15.75" customHeight="1" x14ac:dyDescent="0.25">
      <c r="A446" s="6" t="s">
        <v>960</v>
      </c>
      <c r="B446" s="7">
        <v>43529</v>
      </c>
      <c r="C446" s="8" t="s">
        <v>974</v>
      </c>
      <c r="D446" s="9" t="str">
        <f t="shared" si="0"/>
        <v>0:47:55</v>
      </c>
      <c r="E446" s="10" t="str">
        <f t="shared" ref="E446:G446" si="446">TRIM(MID(SUBSTITUTE($D446,":",REPT(" ",LEN($D446))),(E$1-1)*LEN($D446)+1,LEN($D446)))</f>
        <v>0</v>
      </c>
      <c r="F446" s="10" t="str">
        <f t="shared" si="446"/>
        <v>47</v>
      </c>
      <c r="G446" s="10" t="str">
        <f t="shared" si="446"/>
        <v>55</v>
      </c>
      <c r="H446" s="10">
        <f t="shared" si="2"/>
        <v>2875</v>
      </c>
      <c r="I446" s="11" t="str">
        <f t="array" ref="I446">CONCATENATE(INDEX(Summary!$E$2:$E$100,MATCH(Screencasts!A446,Summary!$B$2:$B$100,0)),"&amp;t=",H446,"s")</f>
        <v>https://www.youtube.com/watch?v=fv9SQ4IFNr4&amp;t=2875s</v>
      </c>
      <c r="J446" s="12" t="s">
        <v>975</v>
      </c>
      <c r="L446" s="12" t="s">
        <v>898</v>
      </c>
    </row>
    <row r="447" spans="1:13" ht="15.75" customHeight="1" x14ac:dyDescent="0.25">
      <c r="A447" s="6" t="s">
        <v>960</v>
      </c>
      <c r="B447" s="7">
        <v>43529</v>
      </c>
      <c r="C447" s="8" t="s">
        <v>976</v>
      </c>
      <c r="D447" s="9" t="str">
        <f t="shared" si="0"/>
        <v>0:54:05</v>
      </c>
      <c r="E447" s="10" t="str">
        <f t="shared" ref="E447:G447" si="447">TRIM(MID(SUBSTITUTE($D447,":",REPT(" ",LEN($D447))),(E$1-1)*LEN($D447)+1,LEN($D447)))</f>
        <v>0</v>
      </c>
      <c r="F447" s="10" t="str">
        <f t="shared" si="447"/>
        <v>54</v>
      </c>
      <c r="G447" s="10" t="str">
        <f t="shared" si="447"/>
        <v>05</v>
      </c>
      <c r="H447" s="10">
        <f t="shared" si="2"/>
        <v>3245</v>
      </c>
      <c r="I447" s="11" t="str">
        <f t="array" ref="I447">CONCATENATE(INDEX(Summary!$E$2:$E$100,MATCH(Screencasts!A447,Summary!$B$2:$B$100,0)),"&amp;t=",H447,"s")</f>
        <v>https://www.youtube.com/watch?v=fv9SQ4IFNr4&amp;t=3245s</v>
      </c>
      <c r="J447" s="12" t="s">
        <v>216</v>
      </c>
    </row>
    <row r="448" spans="1:13" ht="15.75" customHeight="1" x14ac:dyDescent="0.25">
      <c r="A448" s="6" t="s">
        <v>977</v>
      </c>
      <c r="B448" s="7">
        <v>43539</v>
      </c>
      <c r="C448" s="8" t="s">
        <v>82</v>
      </c>
      <c r="D448" s="9" t="str">
        <f t="shared" si="0"/>
        <v>0:2:50</v>
      </c>
      <c r="E448" s="10" t="str">
        <f t="shared" ref="E448:G448" si="448">TRIM(MID(SUBSTITUTE($D448,":",REPT(" ",LEN($D448))),(E$1-1)*LEN($D448)+1,LEN($D448)))</f>
        <v>0</v>
      </c>
      <c r="F448" s="10" t="str">
        <f t="shared" si="448"/>
        <v>2</v>
      </c>
      <c r="G448" s="10" t="str">
        <f t="shared" si="448"/>
        <v>50</v>
      </c>
      <c r="H448" s="10">
        <f t="shared" si="2"/>
        <v>170</v>
      </c>
      <c r="I448" s="11" t="str">
        <f t="array" ref="I448">CONCATENATE(INDEX(Summary!$E$2:$E$100,MATCH(Screencasts!A448,Summary!$B$2:$B$100,0)),"&amp;t=",H448,"s")</f>
        <v>https://www.youtube.com/watch?v=qirKGdQvy9U&amp;t=170s</v>
      </c>
      <c r="J448" s="12" t="s">
        <v>978</v>
      </c>
    </row>
    <row r="449" spans="1:11" ht="15.75" customHeight="1" x14ac:dyDescent="0.25">
      <c r="A449" s="6" t="s">
        <v>977</v>
      </c>
      <c r="B449" s="7">
        <v>43539</v>
      </c>
      <c r="C449" s="8" t="s">
        <v>902</v>
      </c>
      <c r="D449" s="9" t="str">
        <f t="shared" si="0"/>
        <v>0:7:25</v>
      </c>
      <c r="E449" s="10" t="str">
        <f t="shared" ref="E449:G449" si="449">TRIM(MID(SUBSTITUTE($D449,":",REPT(" ",LEN($D449))),(E$1-1)*LEN($D449)+1,LEN($D449)))</f>
        <v>0</v>
      </c>
      <c r="F449" s="10" t="str">
        <f t="shared" si="449"/>
        <v>7</v>
      </c>
      <c r="G449" s="10" t="str">
        <f t="shared" si="449"/>
        <v>25</v>
      </c>
      <c r="H449" s="10">
        <f t="shared" si="2"/>
        <v>445</v>
      </c>
      <c r="I449" s="11" t="str">
        <f t="array" ref="I449">CONCATENATE(INDEX(Summary!$E$2:$E$100,MATCH(Screencasts!A449,Summary!$B$2:$B$100,0)),"&amp;t=",H449,"s")</f>
        <v>https://www.youtube.com/watch?v=qirKGdQvy9U&amp;t=445s</v>
      </c>
      <c r="J449" s="12" t="s">
        <v>979</v>
      </c>
      <c r="K449" s="12" t="s">
        <v>162</v>
      </c>
    </row>
    <row r="450" spans="1:11" ht="15.75" customHeight="1" x14ac:dyDescent="0.25">
      <c r="A450" s="6" t="s">
        <v>977</v>
      </c>
      <c r="B450" s="7">
        <v>43539</v>
      </c>
      <c r="C450" s="8" t="s">
        <v>613</v>
      </c>
      <c r="D450" s="9" t="str">
        <f t="shared" si="0"/>
        <v>0:8:45</v>
      </c>
      <c r="E450" s="10" t="str">
        <f t="shared" ref="E450:G450" si="450">TRIM(MID(SUBSTITUTE($D450,":",REPT(" ",LEN($D450))),(E$1-1)*LEN($D450)+1,LEN($D450)))</f>
        <v>0</v>
      </c>
      <c r="F450" s="10" t="str">
        <f t="shared" si="450"/>
        <v>8</v>
      </c>
      <c r="G450" s="10" t="str">
        <f t="shared" si="450"/>
        <v>45</v>
      </c>
      <c r="H450" s="10">
        <f t="shared" si="2"/>
        <v>525</v>
      </c>
      <c r="I450" s="11" t="str">
        <f t="array" ref="I450">CONCATENATE(INDEX(Summary!$E$2:$E$100,MATCH(Screencasts!A450,Summary!$B$2:$B$100,0)),"&amp;t=",H450,"s")</f>
        <v>https://www.youtube.com/watch?v=qirKGdQvy9U&amp;t=525s</v>
      </c>
      <c r="J450" s="12" t="s">
        <v>980</v>
      </c>
      <c r="K450" s="12" t="s">
        <v>981</v>
      </c>
    </row>
    <row r="451" spans="1:11" ht="15.75" customHeight="1" x14ac:dyDescent="0.25">
      <c r="A451" s="6" t="s">
        <v>977</v>
      </c>
      <c r="B451" s="7">
        <v>43539</v>
      </c>
      <c r="C451" s="8" t="s">
        <v>350</v>
      </c>
      <c r="D451" s="9" t="str">
        <f t="shared" si="0"/>
        <v>0:10:10</v>
      </c>
      <c r="E451" s="10" t="str">
        <f t="shared" ref="E451:G451" si="451">TRIM(MID(SUBSTITUTE($D451,":",REPT(" ",LEN($D451))),(E$1-1)*LEN($D451)+1,LEN($D451)))</f>
        <v>0</v>
      </c>
      <c r="F451" s="10" t="str">
        <f t="shared" si="451"/>
        <v>10</v>
      </c>
      <c r="G451" s="10" t="str">
        <f t="shared" si="451"/>
        <v>10</v>
      </c>
      <c r="H451" s="10">
        <f t="shared" si="2"/>
        <v>610</v>
      </c>
      <c r="I451" s="11" t="str">
        <f t="array" ref="I451">CONCATENATE(INDEX(Summary!$E$2:$E$100,MATCH(Screencasts!A451,Summary!$B$2:$B$100,0)),"&amp;t=",H451,"s")</f>
        <v>https://www.youtube.com/watch?v=qirKGdQvy9U&amp;t=610s</v>
      </c>
      <c r="J451" s="12" t="s">
        <v>982</v>
      </c>
      <c r="K451" s="12" t="s">
        <v>983</v>
      </c>
    </row>
    <row r="452" spans="1:11" ht="15.75" customHeight="1" x14ac:dyDescent="0.25">
      <c r="A452" s="6" t="s">
        <v>977</v>
      </c>
      <c r="B452" s="7">
        <v>43539</v>
      </c>
      <c r="C452" s="8" t="s">
        <v>984</v>
      </c>
      <c r="D452" s="9" t="str">
        <f t="shared" si="0"/>
        <v>0:15:55</v>
      </c>
      <c r="E452" s="10" t="str">
        <f t="shared" ref="E452:G452" si="452">TRIM(MID(SUBSTITUTE($D452,":",REPT(" ",LEN($D452))),(E$1-1)*LEN($D452)+1,LEN($D452)))</f>
        <v>0</v>
      </c>
      <c r="F452" s="10" t="str">
        <f t="shared" si="452"/>
        <v>15</v>
      </c>
      <c r="G452" s="10" t="str">
        <f t="shared" si="452"/>
        <v>55</v>
      </c>
      <c r="H452" s="10">
        <f t="shared" si="2"/>
        <v>955</v>
      </c>
      <c r="I452" s="11" t="str">
        <f t="array" ref="I452">CONCATENATE(INDEX(Summary!$E$2:$E$100,MATCH(Screencasts!A452,Summary!$B$2:$B$100,0)),"&amp;t=",H452,"s")</f>
        <v>https://www.youtube.com/watch?v=qirKGdQvy9U&amp;t=955s</v>
      </c>
      <c r="J452" s="12" t="s">
        <v>985</v>
      </c>
      <c r="K452" s="12" t="s">
        <v>708</v>
      </c>
    </row>
    <row r="453" spans="1:11" ht="15.75" customHeight="1" x14ac:dyDescent="0.25">
      <c r="A453" s="6" t="s">
        <v>977</v>
      </c>
      <c r="B453" s="7">
        <v>43539</v>
      </c>
      <c r="C453" s="8" t="s">
        <v>986</v>
      </c>
      <c r="D453" s="9" t="str">
        <f t="shared" si="0"/>
        <v>0:16:15</v>
      </c>
      <c r="E453" s="10" t="str">
        <f t="shared" ref="E453:G453" si="453">TRIM(MID(SUBSTITUTE($D453,":",REPT(" ",LEN($D453))),(E$1-1)*LEN($D453)+1,LEN($D453)))</f>
        <v>0</v>
      </c>
      <c r="F453" s="10" t="str">
        <f t="shared" si="453"/>
        <v>16</v>
      </c>
      <c r="G453" s="10" t="str">
        <f t="shared" si="453"/>
        <v>15</v>
      </c>
      <c r="H453" s="10">
        <f t="shared" si="2"/>
        <v>975</v>
      </c>
      <c r="I453" s="11" t="str">
        <f t="array" ref="I453">CONCATENATE(INDEX(Summary!$E$2:$E$100,MATCH(Screencasts!A453,Summary!$B$2:$B$100,0)),"&amp;t=",H453,"s")</f>
        <v>https://www.youtube.com/watch?v=qirKGdQvy9U&amp;t=975s</v>
      </c>
      <c r="J453" s="12" t="s">
        <v>987</v>
      </c>
      <c r="K453" s="12" t="s">
        <v>109</v>
      </c>
    </row>
    <row r="454" spans="1:11" ht="15.75" customHeight="1" x14ac:dyDescent="0.25">
      <c r="A454" s="6" t="s">
        <v>977</v>
      </c>
      <c r="B454" s="7">
        <v>43539</v>
      </c>
      <c r="C454" s="8" t="s">
        <v>357</v>
      </c>
      <c r="D454" s="9" t="str">
        <f t="shared" si="0"/>
        <v>0:19:55</v>
      </c>
      <c r="E454" s="10" t="str">
        <f t="shared" ref="E454:G454" si="454">TRIM(MID(SUBSTITUTE($D454,":",REPT(" ",LEN($D454))),(E$1-1)*LEN($D454)+1,LEN($D454)))</f>
        <v>0</v>
      </c>
      <c r="F454" s="10" t="str">
        <f t="shared" si="454"/>
        <v>19</v>
      </c>
      <c r="G454" s="10" t="str">
        <f t="shared" si="454"/>
        <v>55</v>
      </c>
      <c r="H454" s="10">
        <f t="shared" si="2"/>
        <v>1195</v>
      </c>
      <c r="I454" s="11" t="str">
        <f t="array" ref="I454">CONCATENATE(INDEX(Summary!$E$2:$E$100,MATCH(Screencasts!A454,Summary!$B$2:$B$100,0)),"&amp;t=",H454,"s")</f>
        <v>https://www.youtube.com/watch?v=qirKGdQvy9U&amp;t=1195s</v>
      </c>
      <c r="J454" s="12" t="s">
        <v>988</v>
      </c>
      <c r="K454" s="12" t="s">
        <v>60</v>
      </c>
    </row>
    <row r="455" spans="1:11" ht="15.75" customHeight="1" x14ac:dyDescent="0.25">
      <c r="A455" s="6" t="s">
        <v>977</v>
      </c>
      <c r="B455" s="7">
        <v>43539</v>
      </c>
      <c r="C455" s="8" t="s">
        <v>749</v>
      </c>
      <c r="D455" s="9" t="str">
        <f t="shared" si="0"/>
        <v>0:20:50</v>
      </c>
      <c r="E455" s="10" t="str">
        <f t="shared" ref="E455:G455" si="455">TRIM(MID(SUBSTITUTE($D455,":",REPT(" ",LEN($D455))),(E$1-1)*LEN($D455)+1,LEN($D455)))</f>
        <v>0</v>
      </c>
      <c r="F455" s="10" t="str">
        <f t="shared" si="455"/>
        <v>20</v>
      </c>
      <c r="G455" s="10" t="str">
        <f t="shared" si="455"/>
        <v>50</v>
      </c>
      <c r="H455" s="10">
        <f t="shared" si="2"/>
        <v>1250</v>
      </c>
      <c r="I455" s="11" t="str">
        <f t="array" ref="I455">CONCATENATE(INDEX(Summary!$E$2:$E$100,MATCH(Screencasts!A455,Summary!$B$2:$B$100,0)),"&amp;t=",H455,"s")</f>
        <v>https://www.youtube.com/watch?v=qirKGdQvy9U&amp;t=1250s</v>
      </c>
      <c r="J455" s="12" t="s">
        <v>989</v>
      </c>
    </row>
    <row r="456" spans="1:11" ht="15.75" customHeight="1" x14ac:dyDescent="0.25">
      <c r="A456" s="6" t="s">
        <v>977</v>
      </c>
      <c r="B456" s="7">
        <v>43539</v>
      </c>
      <c r="C456" s="8" t="s">
        <v>300</v>
      </c>
      <c r="D456" s="9" t="str">
        <f t="shared" si="0"/>
        <v>0:22:55</v>
      </c>
      <c r="E456" s="10" t="str">
        <f t="shared" ref="E456:G456" si="456">TRIM(MID(SUBSTITUTE($D456,":",REPT(" ",LEN($D456))),(E$1-1)*LEN($D456)+1,LEN($D456)))</f>
        <v>0</v>
      </c>
      <c r="F456" s="10" t="str">
        <f t="shared" si="456"/>
        <v>22</v>
      </c>
      <c r="G456" s="10" t="str">
        <f t="shared" si="456"/>
        <v>55</v>
      </c>
      <c r="H456" s="10">
        <f t="shared" si="2"/>
        <v>1375</v>
      </c>
      <c r="I456" s="11" t="str">
        <f t="array" ref="I456">CONCATENATE(INDEX(Summary!$E$2:$E$100,MATCH(Screencasts!A456,Summary!$B$2:$B$100,0)),"&amp;t=",H456,"s")</f>
        <v>https://www.youtube.com/watch?v=qirKGdQvy9U&amp;t=1375s</v>
      </c>
      <c r="J456" s="12" t="s">
        <v>990</v>
      </c>
    </row>
    <row r="457" spans="1:11" ht="15.75" customHeight="1" x14ac:dyDescent="0.25">
      <c r="A457" s="6" t="s">
        <v>977</v>
      </c>
      <c r="B457" s="7">
        <v>43539</v>
      </c>
      <c r="C457" s="8" t="s">
        <v>991</v>
      </c>
      <c r="D457" s="9" t="str">
        <f t="shared" si="0"/>
        <v>0:25:05</v>
      </c>
      <c r="E457" s="10" t="str">
        <f t="shared" ref="E457:G457" si="457">TRIM(MID(SUBSTITUTE($D457,":",REPT(" ",LEN($D457))),(E$1-1)*LEN($D457)+1,LEN($D457)))</f>
        <v>0</v>
      </c>
      <c r="F457" s="10" t="str">
        <f t="shared" si="457"/>
        <v>25</v>
      </c>
      <c r="G457" s="10" t="str">
        <f t="shared" si="457"/>
        <v>05</v>
      </c>
      <c r="H457" s="10">
        <f t="shared" si="2"/>
        <v>1505</v>
      </c>
      <c r="I457" s="11" t="str">
        <f t="array" ref="I457">CONCATENATE(INDEX(Summary!$E$2:$E$100,MATCH(Screencasts!A457,Summary!$B$2:$B$100,0)),"&amp;t=",H457,"s")</f>
        <v>https://www.youtube.com/watch?v=qirKGdQvy9U&amp;t=1505s</v>
      </c>
      <c r="J457" s="12" t="s">
        <v>992</v>
      </c>
    </row>
    <row r="458" spans="1:11" ht="15.75" customHeight="1" x14ac:dyDescent="0.25">
      <c r="A458" s="6" t="s">
        <v>977</v>
      </c>
      <c r="B458" s="7">
        <v>43539</v>
      </c>
      <c r="C458" s="8" t="s">
        <v>993</v>
      </c>
      <c r="D458" s="9" t="str">
        <f t="shared" si="0"/>
        <v>0:27:35</v>
      </c>
      <c r="E458" s="10" t="str">
        <f t="shared" ref="E458:G458" si="458">TRIM(MID(SUBSTITUTE($D458,":",REPT(" ",LEN($D458))),(E$1-1)*LEN($D458)+1,LEN($D458)))</f>
        <v>0</v>
      </c>
      <c r="F458" s="10" t="str">
        <f t="shared" si="458"/>
        <v>27</v>
      </c>
      <c r="G458" s="10" t="str">
        <f t="shared" si="458"/>
        <v>35</v>
      </c>
      <c r="H458" s="10">
        <f t="shared" si="2"/>
        <v>1655</v>
      </c>
      <c r="I458" s="11" t="str">
        <f t="array" ref="I458">CONCATENATE(INDEX(Summary!$E$2:$E$100,MATCH(Screencasts!A458,Summary!$B$2:$B$100,0)),"&amp;t=",H458,"s")</f>
        <v>https://www.youtube.com/watch?v=qirKGdQvy9U&amp;t=1655s</v>
      </c>
      <c r="J458" s="12" t="s">
        <v>994</v>
      </c>
    </row>
    <row r="459" spans="1:11" ht="15.75" customHeight="1" x14ac:dyDescent="0.25">
      <c r="A459" s="6" t="s">
        <v>977</v>
      </c>
      <c r="B459" s="7">
        <v>43539</v>
      </c>
      <c r="C459" s="8" t="s">
        <v>36</v>
      </c>
      <c r="D459" s="9" t="str">
        <f t="shared" si="0"/>
        <v>0:28:30</v>
      </c>
      <c r="E459" s="10" t="str">
        <f t="shared" ref="E459:G459" si="459">TRIM(MID(SUBSTITUTE($D459,":",REPT(" ",LEN($D459))),(E$1-1)*LEN($D459)+1,LEN($D459)))</f>
        <v>0</v>
      </c>
      <c r="F459" s="10" t="str">
        <f t="shared" si="459"/>
        <v>28</v>
      </c>
      <c r="G459" s="10" t="str">
        <f t="shared" si="459"/>
        <v>30</v>
      </c>
      <c r="H459" s="10">
        <f t="shared" si="2"/>
        <v>1710</v>
      </c>
      <c r="I459" s="11" t="str">
        <f t="array" ref="I459">CONCATENATE(INDEX(Summary!$E$2:$E$100,MATCH(Screencasts!A459,Summary!$B$2:$B$100,0)),"&amp;t=",H459,"s")</f>
        <v>https://www.youtube.com/watch?v=qirKGdQvy9U&amp;t=1710s</v>
      </c>
      <c r="J459" s="12" t="s">
        <v>995</v>
      </c>
    </row>
    <row r="460" spans="1:11" ht="15.75" customHeight="1" x14ac:dyDescent="0.25">
      <c r="A460" s="6" t="s">
        <v>977</v>
      </c>
      <c r="B460" s="7">
        <v>43539</v>
      </c>
      <c r="C460" s="8" t="s">
        <v>873</v>
      </c>
      <c r="D460" s="9" t="str">
        <f t="shared" si="0"/>
        <v>0:30:50</v>
      </c>
      <c r="E460" s="10" t="str">
        <f t="shared" ref="E460:G460" si="460">TRIM(MID(SUBSTITUTE($D460,":",REPT(" ",LEN($D460))),(E$1-1)*LEN($D460)+1,LEN($D460)))</f>
        <v>0</v>
      </c>
      <c r="F460" s="10" t="str">
        <f t="shared" si="460"/>
        <v>30</v>
      </c>
      <c r="G460" s="10" t="str">
        <f t="shared" si="460"/>
        <v>50</v>
      </c>
      <c r="H460" s="10">
        <f t="shared" si="2"/>
        <v>1850</v>
      </c>
      <c r="I460" s="11" t="str">
        <f t="array" ref="I460">CONCATENATE(INDEX(Summary!$E$2:$E$100,MATCH(Screencasts!A460,Summary!$B$2:$B$100,0)),"&amp;t=",H460,"s")</f>
        <v>https://www.youtube.com/watch?v=qirKGdQvy9U&amp;t=1850s</v>
      </c>
      <c r="J460" s="12" t="s">
        <v>996</v>
      </c>
      <c r="K460" s="12" t="s">
        <v>997</v>
      </c>
    </row>
    <row r="461" spans="1:11" ht="15.75" customHeight="1" x14ac:dyDescent="0.25">
      <c r="A461" s="6" t="s">
        <v>977</v>
      </c>
      <c r="B461" s="7">
        <v>43539</v>
      </c>
      <c r="C461" s="8" t="s">
        <v>526</v>
      </c>
      <c r="D461" s="9" t="str">
        <f t="shared" si="0"/>
        <v>0:34:05</v>
      </c>
      <c r="E461" s="10" t="str">
        <f t="shared" ref="E461:G461" si="461">TRIM(MID(SUBSTITUTE($D461,":",REPT(" ",LEN($D461))),(E$1-1)*LEN($D461)+1,LEN($D461)))</f>
        <v>0</v>
      </c>
      <c r="F461" s="10" t="str">
        <f t="shared" si="461"/>
        <v>34</v>
      </c>
      <c r="G461" s="10" t="str">
        <f t="shared" si="461"/>
        <v>05</v>
      </c>
      <c r="H461" s="10">
        <f t="shared" si="2"/>
        <v>2045</v>
      </c>
      <c r="I461" s="11" t="str">
        <f t="array" ref="I461">CONCATENATE(INDEX(Summary!$E$2:$E$100,MATCH(Screencasts!A461,Summary!$B$2:$B$100,0)),"&amp;t=",H461,"s")</f>
        <v>https://www.youtube.com/watch?v=qirKGdQvy9U&amp;t=2045s</v>
      </c>
      <c r="J461" s="12" t="s">
        <v>998</v>
      </c>
      <c r="K461" s="12" t="s">
        <v>999</v>
      </c>
    </row>
    <row r="462" spans="1:11" ht="15.75" customHeight="1" x14ac:dyDescent="0.25">
      <c r="A462" s="6" t="s">
        <v>977</v>
      </c>
      <c r="B462" s="7">
        <v>43539</v>
      </c>
      <c r="C462" s="8" t="s">
        <v>1000</v>
      </c>
      <c r="D462" s="9" t="str">
        <f t="shared" si="0"/>
        <v>0:37:25</v>
      </c>
      <c r="E462" s="10" t="str">
        <f t="shared" ref="E462:G462" si="462">TRIM(MID(SUBSTITUTE($D462,":",REPT(" ",LEN($D462))),(E$1-1)*LEN($D462)+1,LEN($D462)))</f>
        <v>0</v>
      </c>
      <c r="F462" s="10" t="str">
        <f t="shared" si="462"/>
        <v>37</v>
      </c>
      <c r="G462" s="10" t="str">
        <f t="shared" si="462"/>
        <v>25</v>
      </c>
      <c r="H462" s="10">
        <f t="shared" si="2"/>
        <v>2245</v>
      </c>
      <c r="I462" s="11" t="str">
        <f t="array" ref="I462">CONCATENATE(INDEX(Summary!$E$2:$E$100,MATCH(Screencasts!A462,Summary!$B$2:$B$100,0)),"&amp;t=",H462,"s")</f>
        <v>https://www.youtube.com/watch?v=qirKGdQvy9U&amp;t=2245s</v>
      </c>
      <c r="J462" s="12" t="s">
        <v>1001</v>
      </c>
    </row>
    <row r="463" spans="1:11" ht="15.75" customHeight="1" x14ac:dyDescent="0.25">
      <c r="A463" s="6" t="s">
        <v>977</v>
      </c>
      <c r="B463" s="7">
        <v>43539</v>
      </c>
      <c r="C463" s="8" t="s">
        <v>1002</v>
      </c>
      <c r="D463" s="9" t="str">
        <f t="shared" si="0"/>
        <v>0:38:15</v>
      </c>
      <c r="E463" s="10" t="str">
        <f t="shared" ref="E463:G463" si="463">TRIM(MID(SUBSTITUTE($D463,":",REPT(" ",LEN($D463))),(E$1-1)*LEN($D463)+1,LEN($D463)))</f>
        <v>0</v>
      </c>
      <c r="F463" s="10" t="str">
        <f t="shared" si="463"/>
        <v>38</v>
      </c>
      <c r="G463" s="10" t="str">
        <f t="shared" si="463"/>
        <v>15</v>
      </c>
      <c r="H463" s="10">
        <f t="shared" si="2"/>
        <v>2295</v>
      </c>
      <c r="I463" s="11" t="str">
        <f t="array" ref="I463">CONCATENATE(INDEX(Summary!$E$2:$E$100,MATCH(Screencasts!A463,Summary!$B$2:$B$100,0)),"&amp;t=",H463,"s")</f>
        <v>https://www.youtube.com/watch?v=qirKGdQvy9U&amp;t=2295s</v>
      </c>
      <c r="J463" s="12" t="s">
        <v>1003</v>
      </c>
    </row>
    <row r="464" spans="1:11" ht="15.75" customHeight="1" x14ac:dyDescent="0.25">
      <c r="A464" s="6" t="s">
        <v>977</v>
      </c>
      <c r="B464" s="7">
        <v>43539</v>
      </c>
      <c r="C464" s="8" t="s">
        <v>1004</v>
      </c>
      <c r="D464" s="9" t="str">
        <f t="shared" si="0"/>
        <v>0:40:05</v>
      </c>
      <c r="E464" s="10" t="str">
        <f t="shared" ref="E464:G464" si="464">TRIM(MID(SUBSTITUTE($D464,":",REPT(" ",LEN($D464))),(E$1-1)*LEN($D464)+1,LEN($D464)))</f>
        <v>0</v>
      </c>
      <c r="F464" s="10" t="str">
        <f t="shared" si="464"/>
        <v>40</v>
      </c>
      <c r="G464" s="10" t="str">
        <f t="shared" si="464"/>
        <v>05</v>
      </c>
      <c r="H464" s="10">
        <f t="shared" si="2"/>
        <v>2405</v>
      </c>
      <c r="I464" s="11" t="str">
        <f t="array" ref="I464">CONCATENATE(INDEX(Summary!$E$2:$E$100,MATCH(Screencasts!A464,Summary!$B$2:$B$100,0)),"&amp;t=",H464,"s")</f>
        <v>https://www.youtube.com/watch?v=qirKGdQvy9U&amp;t=2405s</v>
      </c>
      <c r="J464" s="12" t="s">
        <v>1005</v>
      </c>
    </row>
    <row r="465" spans="1:12" ht="15.75" customHeight="1" x14ac:dyDescent="0.25">
      <c r="A465" s="6" t="s">
        <v>977</v>
      </c>
      <c r="B465" s="7">
        <v>43539</v>
      </c>
      <c r="C465" s="8" t="s">
        <v>1006</v>
      </c>
      <c r="D465" s="9" t="str">
        <f t="shared" si="0"/>
        <v>0:41:40</v>
      </c>
      <c r="E465" s="10" t="str">
        <f t="shared" ref="E465:G465" si="465">TRIM(MID(SUBSTITUTE($D465,":",REPT(" ",LEN($D465))),(E$1-1)*LEN($D465)+1,LEN($D465)))</f>
        <v>0</v>
      </c>
      <c r="F465" s="10" t="str">
        <f t="shared" si="465"/>
        <v>41</v>
      </c>
      <c r="G465" s="10" t="str">
        <f t="shared" si="465"/>
        <v>40</v>
      </c>
      <c r="H465" s="10">
        <f t="shared" si="2"/>
        <v>2500</v>
      </c>
      <c r="I465" s="11" t="str">
        <f t="array" ref="I465">CONCATENATE(INDEX(Summary!$E$2:$E$100,MATCH(Screencasts!A465,Summary!$B$2:$B$100,0)),"&amp;t=",H465,"s")</f>
        <v>https://www.youtube.com/watch?v=qirKGdQvy9U&amp;t=2500s</v>
      </c>
      <c r="J465" s="12" t="s">
        <v>1007</v>
      </c>
      <c r="K465" s="12" t="s">
        <v>931</v>
      </c>
    </row>
    <row r="466" spans="1:12" ht="15.75" customHeight="1" x14ac:dyDescent="0.25">
      <c r="A466" s="6" t="s">
        <v>977</v>
      </c>
      <c r="B466" s="7">
        <v>43539</v>
      </c>
      <c r="C466" s="8" t="s">
        <v>1008</v>
      </c>
      <c r="D466" s="9" t="str">
        <f t="shared" si="0"/>
        <v>0:44:15</v>
      </c>
      <c r="E466" s="10" t="str">
        <f t="shared" ref="E466:G466" si="466">TRIM(MID(SUBSTITUTE($D466,":",REPT(" ",LEN($D466))),(E$1-1)*LEN($D466)+1,LEN($D466)))</f>
        <v>0</v>
      </c>
      <c r="F466" s="10" t="str">
        <f t="shared" si="466"/>
        <v>44</v>
      </c>
      <c r="G466" s="10" t="str">
        <f t="shared" si="466"/>
        <v>15</v>
      </c>
      <c r="H466" s="10">
        <f t="shared" si="2"/>
        <v>2655</v>
      </c>
      <c r="I466" s="11" t="str">
        <f t="array" ref="I466">CONCATENATE(INDEX(Summary!$E$2:$E$100,MATCH(Screencasts!A466,Summary!$B$2:$B$100,0)),"&amp;t=",H466,"s")</f>
        <v>https://www.youtube.com/watch?v=qirKGdQvy9U&amp;t=2655s</v>
      </c>
      <c r="J466" s="12" t="s">
        <v>1009</v>
      </c>
    </row>
    <row r="467" spans="1:12" ht="15.75" customHeight="1" x14ac:dyDescent="0.25">
      <c r="A467" s="6" t="s">
        <v>977</v>
      </c>
      <c r="B467" s="7">
        <v>43539</v>
      </c>
      <c r="C467" s="8" t="s">
        <v>1010</v>
      </c>
      <c r="D467" s="9" t="str">
        <f t="shared" si="0"/>
        <v>0:45:45</v>
      </c>
      <c r="E467" s="10" t="str">
        <f t="shared" ref="E467:G467" si="467">TRIM(MID(SUBSTITUTE($D467,":",REPT(" ",LEN($D467))),(E$1-1)*LEN($D467)+1,LEN($D467)))</f>
        <v>0</v>
      </c>
      <c r="F467" s="10" t="str">
        <f t="shared" si="467"/>
        <v>45</v>
      </c>
      <c r="G467" s="10" t="str">
        <f t="shared" si="467"/>
        <v>45</v>
      </c>
      <c r="H467" s="10">
        <f t="shared" si="2"/>
        <v>2745</v>
      </c>
      <c r="I467" s="11" t="str">
        <f t="array" ref="I467">CONCATENATE(INDEX(Summary!$E$2:$E$100,MATCH(Screencasts!A467,Summary!$B$2:$B$100,0)),"&amp;t=",H467,"s")</f>
        <v>https://www.youtube.com/watch?v=qirKGdQvy9U&amp;t=2745s</v>
      </c>
      <c r="J467" s="12" t="s">
        <v>1011</v>
      </c>
      <c r="K467" s="12" t="s">
        <v>459</v>
      </c>
      <c r="L467" s="12" t="s">
        <v>459</v>
      </c>
    </row>
    <row r="468" spans="1:12" ht="15.75" customHeight="1" x14ac:dyDescent="0.25">
      <c r="A468" s="6" t="s">
        <v>977</v>
      </c>
      <c r="B468" s="7">
        <v>43539</v>
      </c>
      <c r="C468" s="8" t="s">
        <v>377</v>
      </c>
      <c r="D468" s="9" t="str">
        <f t="shared" si="0"/>
        <v>0:48:35</v>
      </c>
      <c r="E468" s="10" t="str">
        <f t="shared" ref="E468:G468" si="468">TRIM(MID(SUBSTITUTE($D468,":",REPT(" ",LEN($D468))),(E$1-1)*LEN($D468)+1,LEN($D468)))</f>
        <v>0</v>
      </c>
      <c r="F468" s="10" t="str">
        <f t="shared" si="468"/>
        <v>48</v>
      </c>
      <c r="G468" s="10" t="str">
        <f t="shared" si="468"/>
        <v>35</v>
      </c>
      <c r="H468" s="10">
        <f t="shared" si="2"/>
        <v>2915</v>
      </c>
      <c r="I468" s="11" t="str">
        <f t="array" ref="I468">CONCATENATE(INDEX(Summary!$E$2:$E$100,MATCH(Screencasts!A468,Summary!$B$2:$B$100,0)),"&amp;t=",H468,"s")</f>
        <v>https://www.youtube.com/watch?v=qirKGdQvy9U&amp;t=2915s</v>
      </c>
      <c r="J468" s="12" t="s">
        <v>1012</v>
      </c>
      <c r="K468" s="12" t="s">
        <v>458</v>
      </c>
      <c r="L468" s="12" t="s">
        <v>459</v>
      </c>
    </row>
    <row r="469" spans="1:12" ht="15.75" customHeight="1" x14ac:dyDescent="0.25">
      <c r="A469" s="6" t="s">
        <v>977</v>
      </c>
      <c r="B469" s="7">
        <v>43539</v>
      </c>
      <c r="C469" s="8" t="s">
        <v>1013</v>
      </c>
      <c r="D469" s="9" t="str">
        <f t="shared" si="0"/>
        <v>0:51:35</v>
      </c>
      <c r="E469" s="10" t="str">
        <f t="shared" ref="E469:G469" si="469">TRIM(MID(SUBSTITUTE($D469,":",REPT(" ",LEN($D469))),(E$1-1)*LEN($D469)+1,LEN($D469)))</f>
        <v>0</v>
      </c>
      <c r="F469" s="10" t="str">
        <f t="shared" si="469"/>
        <v>51</v>
      </c>
      <c r="G469" s="10" t="str">
        <f t="shared" si="469"/>
        <v>35</v>
      </c>
      <c r="H469" s="10">
        <f t="shared" si="2"/>
        <v>3095</v>
      </c>
      <c r="I469" s="11" t="str">
        <f t="array" ref="I469">CONCATENATE(INDEX(Summary!$E$2:$E$100,MATCH(Screencasts!A469,Summary!$B$2:$B$100,0)),"&amp;t=",H469,"s")</f>
        <v>https://www.youtube.com/watch?v=qirKGdQvy9U&amp;t=3095s</v>
      </c>
      <c r="J469" s="12" t="s">
        <v>1014</v>
      </c>
    </row>
    <row r="470" spans="1:12" ht="15.75" customHeight="1" x14ac:dyDescent="0.25">
      <c r="A470" s="6" t="s">
        <v>977</v>
      </c>
      <c r="B470" s="7">
        <v>43539</v>
      </c>
      <c r="C470" s="8" t="s">
        <v>265</v>
      </c>
      <c r="D470" s="9" t="str">
        <f t="shared" si="0"/>
        <v>0:55:15</v>
      </c>
      <c r="E470" s="10" t="str">
        <f t="shared" ref="E470:G470" si="470">TRIM(MID(SUBSTITUTE($D470,":",REPT(" ",LEN($D470))),(E$1-1)*LEN($D470)+1,LEN($D470)))</f>
        <v>0</v>
      </c>
      <c r="F470" s="10" t="str">
        <f t="shared" si="470"/>
        <v>55</v>
      </c>
      <c r="G470" s="10" t="str">
        <f t="shared" si="470"/>
        <v>15</v>
      </c>
      <c r="H470" s="10">
        <f t="shared" si="2"/>
        <v>3315</v>
      </c>
      <c r="I470" s="11" t="str">
        <f t="array" ref="I470">CONCATENATE(INDEX(Summary!$E$2:$E$100,MATCH(Screencasts!A470,Summary!$B$2:$B$100,0)),"&amp;t=",H470,"s")</f>
        <v>https://www.youtube.com/watch?v=qirKGdQvy9U&amp;t=3315s</v>
      </c>
      <c r="J470" s="12" t="s">
        <v>1015</v>
      </c>
      <c r="K470" s="12" t="s">
        <v>999</v>
      </c>
    </row>
    <row r="471" spans="1:12" ht="15.75" customHeight="1" x14ac:dyDescent="0.25">
      <c r="A471" s="6" t="s">
        <v>977</v>
      </c>
      <c r="B471" s="7">
        <v>43539</v>
      </c>
      <c r="C471" s="8" t="s">
        <v>1016</v>
      </c>
      <c r="D471" s="9" t="str">
        <f t="shared" si="0"/>
        <v>0:58:45</v>
      </c>
      <c r="E471" s="10" t="str">
        <f t="shared" ref="E471:G471" si="471">TRIM(MID(SUBSTITUTE($D471,":",REPT(" ",LEN($D471))),(E$1-1)*LEN($D471)+1,LEN($D471)))</f>
        <v>0</v>
      </c>
      <c r="F471" s="10" t="str">
        <f t="shared" si="471"/>
        <v>58</v>
      </c>
      <c r="G471" s="10" t="str">
        <f t="shared" si="471"/>
        <v>45</v>
      </c>
      <c r="H471" s="10">
        <f t="shared" si="2"/>
        <v>3525</v>
      </c>
      <c r="I471" s="11" t="str">
        <f t="array" ref="I471">CONCATENATE(INDEX(Summary!$E$2:$E$100,MATCH(Screencasts!A471,Summary!$B$2:$B$100,0)),"&amp;t=",H471,"s")</f>
        <v>https://www.youtube.com/watch?v=qirKGdQvy9U&amp;t=3525s</v>
      </c>
      <c r="J471" s="12" t="s">
        <v>1017</v>
      </c>
    </row>
    <row r="472" spans="1:12" ht="15.75" customHeight="1" x14ac:dyDescent="0.25">
      <c r="A472" s="6" t="s">
        <v>977</v>
      </c>
      <c r="B472" s="7">
        <v>43539</v>
      </c>
      <c r="C472" s="8" t="s">
        <v>126</v>
      </c>
      <c r="D472" s="9" t="str">
        <f t="shared" si="0"/>
        <v>1:00:55</v>
      </c>
      <c r="E472" s="10" t="str">
        <f t="shared" ref="E472:G472" si="472">TRIM(MID(SUBSTITUTE($D472,":",REPT(" ",LEN($D472))),(E$1-1)*LEN($D472)+1,LEN($D472)))</f>
        <v>1</v>
      </c>
      <c r="F472" s="10" t="str">
        <f t="shared" si="472"/>
        <v>00</v>
      </c>
      <c r="G472" s="10" t="str">
        <f t="shared" si="472"/>
        <v>55</v>
      </c>
      <c r="H472" s="10">
        <f t="shared" si="2"/>
        <v>3655</v>
      </c>
      <c r="I472" s="11" t="str">
        <f t="array" ref="I472">CONCATENATE(INDEX(Summary!$E$2:$E$100,MATCH(Screencasts!A472,Summary!$B$2:$B$100,0)),"&amp;t=",H472,"s")</f>
        <v>https://www.youtube.com/watch?v=qirKGdQvy9U&amp;t=3655s</v>
      </c>
      <c r="J472" s="12" t="s">
        <v>1018</v>
      </c>
      <c r="L472" s="12" t="s">
        <v>1019</v>
      </c>
    </row>
    <row r="473" spans="1:12" ht="15.75" customHeight="1" x14ac:dyDescent="0.25">
      <c r="A473" s="6" t="s">
        <v>977</v>
      </c>
      <c r="B473" s="7">
        <v>43539</v>
      </c>
      <c r="C473" s="8" t="s">
        <v>1020</v>
      </c>
      <c r="D473" s="9" t="str">
        <f t="shared" si="0"/>
        <v>1:01:15</v>
      </c>
      <c r="E473" s="10" t="str">
        <f t="shared" ref="E473:G473" si="473">TRIM(MID(SUBSTITUTE($D473,":",REPT(" ",LEN($D473))),(E$1-1)*LEN($D473)+1,LEN($D473)))</f>
        <v>1</v>
      </c>
      <c r="F473" s="10" t="str">
        <f t="shared" si="473"/>
        <v>01</v>
      </c>
      <c r="G473" s="10" t="str">
        <f t="shared" si="473"/>
        <v>15</v>
      </c>
      <c r="H473" s="10">
        <f t="shared" si="2"/>
        <v>3675</v>
      </c>
      <c r="I473" s="11" t="str">
        <f t="array" ref="I473">CONCATENATE(INDEX(Summary!$E$2:$E$100,MATCH(Screencasts!A473,Summary!$B$2:$B$100,0)),"&amp;t=",H473,"s")</f>
        <v>https://www.youtube.com/watch?v=qirKGdQvy9U&amp;t=3675s</v>
      </c>
      <c r="J473" s="12" t="s">
        <v>1021</v>
      </c>
    </row>
    <row r="474" spans="1:12" ht="15.75" customHeight="1" x14ac:dyDescent="0.25">
      <c r="A474" s="6" t="s">
        <v>1022</v>
      </c>
      <c r="B474" s="7">
        <v>43540</v>
      </c>
      <c r="C474" s="8" t="s">
        <v>1023</v>
      </c>
      <c r="D474" s="9" t="str">
        <f t="shared" si="0"/>
        <v>0:2:40</v>
      </c>
      <c r="E474" s="10" t="str">
        <f t="shared" ref="E474:G474" si="474">TRIM(MID(SUBSTITUTE($D474,":",REPT(" ",LEN($D474))),(E$1-1)*LEN($D474)+1,LEN($D474)))</f>
        <v>0</v>
      </c>
      <c r="F474" s="10" t="str">
        <f t="shared" si="474"/>
        <v>2</v>
      </c>
      <c r="G474" s="10" t="str">
        <f t="shared" si="474"/>
        <v>40</v>
      </c>
      <c r="H474" s="10">
        <f t="shared" si="2"/>
        <v>160</v>
      </c>
      <c r="I474" s="11" t="str">
        <f t="array" ref="I474">CONCATENATE(INDEX(Summary!$E$2:$E$100,MATCH(Screencasts!A474,Summary!$B$2:$B$100,0)),"&amp;t=",H474,"s")</f>
        <v>https://www.youtube.com/watch?v=EF4A4OtQprg&amp;t=160s</v>
      </c>
      <c r="J474" s="12" t="s">
        <v>1024</v>
      </c>
      <c r="K474" s="12" t="s">
        <v>1025</v>
      </c>
      <c r="L474" s="12" t="s">
        <v>85</v>
      </c>
    </row>
    <row r="475" spans="1:12" ht="15.75" customHeight="1" x14ac:dyDescent="0.25">
      <c r="A475" s="6" t="s">
        <v>1022</v>
      </c>
      <c r="B475" s="7">
        <v>43540</v>
      </c>
      <c r="C475" s="8" t="s">
        <v>606</v>
      </c>
      <c r="D475" s="9" t="str">
        <f t="shared" si="0"/>
        <v>0:4:20</v>
      </c>
      <c r="E475" s="10" t="str">
        <f t="shared" ref="E475:G475" si="475">TRIM(MID(SUBSTITUTE($D475,":",REPT(" ",LEN($D475))),(E$1-1)*LEN($D475)+1,LEN($D475)))</f>
        <v>0</v>
      </c>
      <c r="F475" s="10" t="str">
        <f t="shared" si="475"/>
        <v>4</v>
      </c>
      <c r="G475" s="10" t="str">
        <f t="shared" si="475"/>
        <v>20</v>
      </c>
      <c r="H475" s="10">
        <f t="shared" si="2"/>
        <v>260</v>
      </c>
      <c r="I475" s="11" t="str">
        <f t="array" ref="I475">CONCATENATE(INDEX(Summary!$E$2:$E$100,MATCH(Screencasts!A475,Summary!$B$2:$B$100,0)),"&amp;t=",H475,"s")</f>
        <v>https://www.youtube.com/watch?v=EF4A4OtQprg&amp;t=260s</v>
      </c>
      <c r="J475" s="12" t="s">
        <v>1026</v>
      </c>
      <c r="K475" s="12" t="s">
        <v>45</v>
      </c>
    </row>
    <row r="476" spans="1:12" ht="15.75" customHeight="1" x14ac:dyDescent="0.25">
      <c r="A476" s="6" t="s">
        <v>1022</v>
      </c>
      <c r="B476" s="7">
        <v>43540</v>
      </c>
      <c r="C476" s="8" t="s">
        <v>1027</v>
      </c>
      <c r="D476" s="9" t="str">
        <f t="shared" si="0"/>
        <v>0:6:30</v>
      </c>
      <c r="E476" s="10" t="str">
        <f t="shared" ref="E476:G476" si="476">TRIM(MID(SUBSTITUTE($D476,":",REPT(" ",LEN($D476))),(E$1-1)*LEN($D476)+1,LEN($D476)))</f>
        <v>0</v>
      </c>
      <c r="F476" s="10" t="str">
        <f t="shared" si="476"/>
        <v>6</v>
      </c>
      <c r="G476" s="10" t="str">
        <f t="shared" si="476"/>
        <v>30</v>
      </c>
      <c r="H476" s="10">
        <f t="shared" si="2"/>
        <v>390</v>
      </c>
      <c r="I476" s="11" t="str">
        <f t="array" ref="I476">CONCATENATE(INDEX(Summary!$E$2:$E$100,MATCH(Screencasts!A476,Summary!$B$2:$B$100,0)),"&amp;t=",H476,"s")</f>
        <v>https://www.youtube.com/watch?v=EF4A4OtQprg&amp;t=390s</v>
      </c>
      <c r="J476" s="12" t="s">
        <v>1028</v>
      </c>
      <c r="K476" s="12" t="s">
        <v>109</v>
      </c>
    </row>
    <row r="477" spans="1:12" ht="15.75" customHeight="1" x14ac:dyDescent="0.25">
      <c r="A477" s="6" t="s">
        <v>1022</v>
      </c>
      <c r="B477" s="7">
        <v>43540</v>
      </c>
      <c r="C477" s="8" t="s">
        <v>630</v>
      </c>
      <c r="D477" s="9" t="str">
        <f t="shared" si="0"/>
        <v>0:9:55</v>
      </c>
      <c r="E477" s="10" t="str">
        <f t="shared" ref="E477:G477" si="477">TRIM(MID(SUBSTITUTE($D477,":",REPT(" ",LEN($D477))),(E$1-1)*LEN($D477)+1,LEN($D477)))</f>
        <v>0</v>
      </c>
      <c r="F477" s="10" t="str">
        <f t="shared" si="477"/>
        <v>9</v>
      </c>
      <c r="G477" s="10" t="str">
        <f t="shared" si="477"/>
        <v>55</v>
      </c>
      <c r="H477" s="10">
        <f t="shared" si="2"/>
        <v>595</v>
      </c>
      <c r="I477" s="11" t="str">
        <f t="array" ref="I477">CONCATENATE(INDEX(Summary!$E$2:$E$100,MATCH(Screencasts!A477,Summary!$B$2:$B$100,0)),"&amp;t=",H477,"s")</f>
        <v>https://www.youtube.com/watch?v=EF4A4OtQprg&amp;t=595s</v>
      </c>
      <c r="J477" s="12" t="s">
        <v>1029</v>
      </c>
    </row>
    <row r="478" spans="1:12" ht="15.75" customHeight="1" x14ac:dyDescent="0.25">
      <c r="A478" s="6" t="s">
        <v>1022</v>
      </c>
      <c r="B478" s="7">
        <v>43540</v>
      </c>
      <c r="C478" s="8" t="s">
        <v>1030</v>
      </c>
      <c r="D478" s="9" t="str">
        <f t="shared" si="0"/>
        <v>0:11:15</v>
      </c>
      <c r="E478" s="10" t="str">
        <f t="shared" ref="E478:G478" si="478">TRIM(MID(SUBSTITUTE($D478,":",REPT(" ",LEN($D478))),(E$1-1)*LEN($D478)+1,LEN($D478)))</f>
        <v>0</v>
      </c>
      <c r="F478" s="10" t="str">
        <f t="shared" si="478"/>
        <v>11</v>
      </c>
      <c r="G478" s="10" t="str">
        <f t="shared" si="478"/>
        <v>15</v>
      </c>
      <c r="H478" s="10">
        <f t="shared" si="2"/>
        <v>675</v>
      </c>
      <c r="I478" s="11" t="str">
        <f t="array" ref="I478">CONCATENATE(INDEX(Summary!$E$2:$E$100,MATCH(Screencasts!A478,Summary!$B$2:$B$100,0)),"&amp;t=",H478,"s")</f>
        <v>https://www.youtube.com/watch?v=EF4A4OtQprg&amp;t=675s</v>
      </c>
      <c r="J478" s="12" t="s">
        <v>1031</v>
      </c>
      <c r="K478" s="12" t="s">
        <v>1032</v>
      </c>
    </row>
    <row r="479" spans="1:12" ht="15.75" customHeight="1" x14ac:dyDescent="0.25">
      <c r="A479" s="6" t="s">
        <v>1022</v>
      </c>
      <c r="B479" s="7">
        <v>43540</v>
      </c>
      <c r="C479" s="8" t="s">
        <v>415</v>
      </c>
      <c r="D479" s="9" t="str">
        <f t="shared" si="0"/>
        <v>0:12:35</v>
      </c>
      <c r="E479" s="10" t="str">
        <f t="shared" ref="E479:G479" si="479">TRIM(MID(SUBSTITUTE($D479,":",REPT(" ",LEN($D479))),(E$1-1)*LEN($D479)+1,LEN($D479)))</f>
        <v>0</v>
      </c>
      <c r="F479" s="10" t="str">
        <f t="shared" si="479"/>
        <v>12</v>
      </c>
      <c r="G479" s="10" t="str">
        <f t="shared" si="479"/>
        <v>35</v>
      </c>
      <c r="H479" s="10">
        <f t="shared" si="2"/>
        <v>755</v>
      </c>
      <c r="I479" s="11" t="str">
        <f t="array" ref="I479">CONCATENATE(INDEX(Summary!$E$2:$E$100,MATCH(Screencasts!A479,Summary!$B$2:$B$100,0)),"&amp;t=",H479,"s")</f>
        <v>https://www.youtube.com/watch?v=EF4A4OtQprg&amp;t=755s</v>
      </c>
      <c r="J479" s="12" t="s">
        <v>1033</v>
      </c>
    </row>
    <row r="480" spans="1:12" ht="15.75" customHeight="1" x14ac:dyDescent="0.25">
      <c r="A480" s="6" t="s">
        <v>1022</v>
      </c>
      <c r="B480" s="7">
        <v>43540</v>
      </c>
      <c r="C480" s="8" t="s">
        <v>96</v>
      </c>
      <c r="D480" s="9" t="str">
        <f t="shared" si="0"/>
        <v>0:16:10</v>
      </c>
      <c r="E480" s="10" t="str">
        <f t="shared" ref="E480:G480" si="480">TRIM(MID(SUBSTITUTE($D480,":",REPT(" ",LEN($D480))),(E$1-1)*LEN($D480)+1,LEN($D480)))</f>
        <v>0</v>
      </c>
      <c r="F480" s="10" t="str">
        <f t="shared" si="480"/>
        <v>16</v>
      </c>
      <c r="G480" s="10" t="str">
        <f t="shared" si="480"/>
        <v>10</v>
      </c>
      <c r="H480" s="10">
        <f t="shared" si="2"/>
        <v>970</v>
      </c>
      <c r="I480" s="11" t="str">
        <f t="array" ref="I480">CONCATENATE(INDEX(Summary!$E$2:$E$100,MATCH(Screencasts!A480,Summary!$B$2:$B$100,0)),"&amp;t=",H480,"s")</f>
        <v>https://www.youtube.com/watch?v=EF4A4OtQprg&amp;t=970s</v>
      </c>
      <c r="J480" s="12" t="s">
        <v>1034</v>
      </c>
    </row>
    <row r="481" spans="1:11" ht="15.75" customHeight="1" x14ac:dyDescent="0.25">
      <c r="A481" s="6" t="s">
        <v>1022</v>
      </c>
      <c r="B481" s="7">
        <v>43540</v>
      </c>
      <c r="C481" s="8" t="s">
        <v>1035</v>
      </c>
      <c r="D481" s="9" t="str">
        <f t="shared" si="0"/>
        <v>0:17:05</v>
      </c>
      <c r="E481" s="10" t="str">
        <f t="shared" ref="E481:G481" si="481">TRIM(MID(SUBSTITUTE($D481,":",REPT(" ",LEN($D481))),(E$1-1)*LEN($D481)+1,LEN($D481)))</f>
        <v>0</v>
      </c>
      <c r="F481" s="10" t="str">
        <f t="shared" si="481"/>
        <v>17</v>
      </c>
      <c r="G481" s="10" t="str">
        <f t="shared" si="481"/>
        <v>05</v>
      </c>
      <c r="H481" s="10">
        <f t="shared" si="2"/>
        <v>1025</v>
      </c>
      <c r="I481" s="11" t="str">
        <f t="array" ref="I481">CONCATENATE(INDEX(Summary!$E$2:$E$100,MATCH(Screencasts!A481,Summary!$B$2:$B$100,0)),"&amp;t=",H481,"s")</f>
        <v>https://www.youtube.com/watch?v=EF4A4OtQprg&amp;t=1025s</v>
      </c>
      <c r="J481" s="12" t="s">
        <v>1036</v>
      </c>
    </row>
    <row r="482" spans="1:11" ht="15.75" customHeight="1" x14ac:dyDescent="0.25">
      <c r="A482" s="6" t="s">
        <v>1022</v>
      </c>
      <c r="B482" s="7">
        <v>43540</v>
      </c>
      <c r="C482" s="8" t="s">
        <v>292</v>
      </c>
      <c r="D482" s="9" t="str">
        <f t="shared" si="0"/>
        <v>0:17:55</v>
      </c>
      <c r="E482" s="10" t="str">
        <f t="shared" ref="E482:G482" si="482">TRIM(MID(SUBSTITUTE($D482,":",REPT(" ",LEN($D482))),(E$1-1)*LEN($D482)+1,LEN($D482)))</f>
        <v>0</v>
      </c>
      <c r="F482" s="10" t="str">
        <f t="shared" si="482"/>
        <v>17</v>
      </c>
      <c r="G482" s="10" t="str">
        <f t="shared" si="482"/>
        <v>55</v>
      </c>
      <c r="H482" s="10">
        <f t="shared" si="2"/>
        <v>1075</v>
      </c>
      <c r="I482" s="11" t="str">
        <f t="array" ref="I482">CONCATENATE(INDEX(Summary!$E$2:$E$100,MATCH(Screencasts!A482,Summary!$B$2:$B$100,0)),"&amp;t=",H482,"s")</f>
        <v>https://www.youtube.com/watch?v=EF4A4OtQprg&amp;t=1075s</v>
      </c>
      <c r="J482" s="12" t="s">
        <v>1037</v>
      </c>
    </row>
    <row r="483" spans="1:11" ht="15.75" customHeight="1" x14ac:dyDescent="0.25">
      <c r="A483" s="6" t="s">
        <v>1022</v>
      </c>
      <c r="B483" s="7">
        <v>43540</v>
      </c>
      <c r="C483" s="8" t="s">
        <v>1038</v>
      </c>
      <c r="D483" s="9" t="str">
        <f t="shared" si="0"/>
        <v>0:18:55</v>
      </c>
      <c r="E483" s="10" t="str">
        <f t="shared" ref="E483:G483" si="483">TRIM(MID(SUBSTITUTE($D483,":",REPT(" ",LEN($D483))),(E$1-1)*LEN($D483)+1,LEN($D483)))</f>
        <v>0</v>
      </c>
      <c r="F483" s="10" t="str">
        <f t="shared" si="483"/>
        <v>18</v>
      </c>
      <c r="G483" s="10" t="str">
        <f t="shared" si="483"/>
        <v>55</v>
      </c>
      <c r="H483" s="10">
        <f t="shared" si="2"/>
        <v>1135</v>
      </c>
      <c r="I483" s="11" t="str">
        <f t="array" ref="I483">CONCATENATE(INDEX(Summary!$E$2:$E$100,MATCH(Screencasts!A483,Summary!$B$2:$B$100,0)),"&amp;t=",H483,"s")</f>
        <v>https://www.youtube.com/watch?v=EF4A4OtQprg&amp;t=1135s</v>
      </c>
      <c r="J483" s="12" t="s">
        <v>1039</v>
      </c>
    </row>
    <row r="484" spans="1:11" ht="15.75" customHeight="1" x14ac:dyDescent="0.25">
      <c r="A484" s="6" t="s">
        <v>1022</v>
      </c>
      <c r="B484" s="7">
        <v>43540</v>
      </c>
      <c r="C484" s="8" t="s">
        <v>229</v>
      </c>
      <c r="D484" s="9" t="str">
        <f t="shared" si="0"/>
        <v>0:20:40</v>
      </c>
      <c r="E484" s="10" t="str">
        <f t="shared" ref="E484:G484" si="484">TRIM(MID(SUBSTITUTE($D484,":",REPT(" ",LEN($D484))),(E$1-1)*LEN($D484)+1,LEN($D484)))</f>
        <v>0</v>
      </c>
      <c r="F484" s="10" t="str">
        <f t="shared" si="484"/>
        <v>20</v>
      </c>
      <c r="G484" s="10" t="str">
        <f t="shared" si="484"/>
        <v>40</v>
      </c>
      <c r="H484" s="10">
        <f t="shared" si="2"/>
        <v>1240</v>
      </c>
      <c r="I484" s="11" t="str">
        <f t="array" ref="I484">CONCATENATE(INDEX(Summary!$E$2:$E$100,MATCH(Screencasts!A484,Summary!$B$2:$B$100,0)),"&amp;t=",H484,"s")</f>
        <v>https://www.youtube.com/watch?v=EF4A4OtQprg&amp;t=1240s</v>
      </c>
      <c r="J484" s="12" t="s">
        <v>1040</v>
      </c>
      <c r="K484" s="12" t="s">
        <v>1041</v>
      </c>
    </row>
    <row r="485" spans="1:11" ht="15.75" customHeight="1" x14ac:dyDescent="0.25">
      <c r="A485" s="6" t="s">
        <v>1022</v>
      </c>
      <c r="B485" s="7">
        <v>43540</v>
      </c>
      <c r="C485" s="8" t="s">
        <v>1042</v>
      </c>
      <c r="D485" s="9" t="str">
        <f t="shared" si="0"/>
        <v>0:23:30</v>
      </c>
      <c r="E485" s="10" t="str">
        <f t="shared" ref="E485:G485" si="485">TRIM(MID(SUBSTITUTE($D485,":",REPT(" ",LEN($D485))),(E$1-1)*LEN($D485)+1,LEN($D485)))</f>
        <v>0</v>
      </c>
      <c r="F485" s="10" t="str">
        <f t="shared" si="485"/>
        <v>23</v>
      </c>
      <c r="G485" s="10" t="str">
        <f t="shared" si="485"/>
        <v>30</v>
      </c>
      <c r="H485" s="10">
        <f t="shared" si="2"/>
        <v>1410</v>
      </c>
      <c r="I485" s="11" t="str">
        <f t="array" ref="I485">CONCATENATE(INDEX(Summary!$E$2:$E$100,MATCH(Screencasts!A485,Summary!$B$2:$B$100,0)),"&amp;t=",H485,"s")</f>
        <v>https://www.youtube.com/watch?v=EF4A4OtQprg&amp;t=1410s</v>
      </c>
      <c r="J485" s="12" t="s">
        <v>1043</v>
      </c>
    </row>
    <row r="486" spans="1:11" ht="15.75" customHeight="1" x14ac:dyDescent="0.25">
      <c r="A486" s="6" t="s">
        <v>1022</v>
      </c>
      <c r="B486" s="7">
        <v>43540</v>
      </c>
      <c r="C486" s="8" t="s">
        <v>1044</v>
      </c>
      <c r="D486" s="9" t="str">
        <f t="shared" si="0"/>
        <v>0:24:00</v>
      </c>
      <c r="E486" s="10" t="str">
        <f t="shared" ref="E486:G486" si="486">TRIM(MID(SUBSTITUTE($D486,":",REPT(" ",LEN($D486))),(E$1-1)*LEN($D486)+1,LEN($D486)))</f>
        <v>0</v>
      </c>
      <c r="F486" s="10" t="str">
        <f t="shared" si="486"/>
        <v>24</v>
      </c>
      <c r="G486" s="10" t="str">
        <f t="shared" si="486"/>
        <v>00</v>
      </c>
      <c r="H486" s="10">
        <f t="shared" si="2"/>
        <v>1440</v>
      </c>
      <c r="I486" s="11" t="str">
        <f t="array" ref="I486">CONCATENATE(INDEX(Summary!$E$2:$E$100,MATCH(Screencasts!A486,Summary!$B$2:$B$100,0)),"&amp;t=",H486,"s")</f>
        <v>https://www.youtube.com/watch?v=EF4A4OtQprg&amp;t=1440s</v>
      </c>
      <c r="J486" s="12" t="s">
        <v>1045</v>
      </c>
    </row>
    <row r="487" spans="1:11" ht="15.75" customHeight="1" x14ac:dyDescent="0.25">
      <c r="A487" s="6" t="s">
        <v>1022</v>
      </c>
      <c r="B487" s="7">
        <v>43540</v>
      </c>
      <c r="C487" s="8" t="s">
        <v>432</v>
      </c>
      <c r="D487" s="9" t="str">
        <f t="shared" si="0"/>
        <v>0:25:15</v>
      </c>
      <c r="E487" s="10" t="str">
        <f t="shared" ref="E487:G487" si="487">TRIM(MID(SUBSTITUTE($D487,":",REPT(" ",LEN($D487))),(E$1-1)*LEN($D487)+1,LEN($D487)))</f>
        <v>0</v>
      </c>
      <c r="F487" s="10" t="str">
        <f t="shared" si="487"/>
        <v>25</v>
      </c>
      <c r="G487" s="10" t="str">
        <f t="shared" si="487"/>
        <v>15</v>
      </c>
      <c r="H487" s="10">
        <f t="shared" si="2"/>
        <v>1515</v>
      </c>
      <c r="I487" s="11" t="str">
        <f t="array" ref="I487">CONCATENATE(INDEX(Summary!$E$2:$E$100,MATCH(Screencasts!A487,Summary!$B$2:$B$100,0)),"&amp;t=",H487,"s")</f>
        <v>https://www.youtube.com/watch?v=EF4A4OtQprg&amp;t=1515s</v>
      </c>
      <c r="J487" s="12" t="s">
        <v>1046</v>
      </c>
    </row>
    <row r="488" spans="1:11" ht="15.75" customHeight="1" x14ac:dyDescent="0.25">
      <c r="A488" s="6" t="s">
        <v>1022</v>
      </c>
      <c r="B488" s="7">
        <v>43540</v>
      </c>
      <c r="C488" s="8" t="s">
        <v>1047</v>
      </c>
      <c r="D488" s="9" t="str">
        <f t="shared" si="0"/>
        <v>0:27:10</v>
      </c>
      <c r="E488" s="10" t="str">
        <f t="shared" ref="E488:G488" si="488">TRIM(MID(SUBSTITUTE($D488,":",REPT(" ",LEN($D488))),(E$1-1)*LEN($D488)+1,LEN($D488)))</f>
        <v>0</v>
      </c>
      <c r="F488" s="10" t="str">
        <f t="shared" si="488"/>
        <v>27</v>
      </c>
      <c r="G488" s="10" t="str">
        <f t="shared" si="488"/>
        <v>10</v>
      </c>
      <c r="H488" s="10">
        <f t="shared" si="2"/>
        <v>1630</v>
      </c>
      <c r="I488" s="11" t="str">
        <f t="array" ref="I488">CONCATENATE(INDEX(Summary!$E$2:$E$100,MATCH(Screencasts!A488,Summary!$B$2:$B$100,0)),"&amp;t=",H488,"s")</f>
        <v>https://www.youtube.com/watch?v=EF4A4OtQprg&amp;t=1630s</v>
      </c>
      <c r="J488" s="12" t="s">
        <v>1048</v>
      </c>
      <c r="K488" s="12" t="s">
        <v>642</v>
      </c>
    </row>
    <row r="489" spans="1:11" ht="15.75" customHeight="1" x14ac:dyDescent="0.25">
      <c r="A489" s="6" t="s">
        <v>1022</v>
      </c>
      <c r="B489" s="7">
        <v>43540</v>
      </c>
      <c r="C489" s="8" t="s">
        <v>870</v>
      </c>
      <c r="D489" s="9" t="str">
        <f t="shared" si="0"/>
        <v>0:29:45</v>
      </c>
      <c r="E489" s="10" t="str">
        <f t="shared" ref="E489:G489" si="489">TRIM(MID(SUBSTITUTE($D489,":",REPT(" ",LEN($D489))),(E$1-1)*LEN($D489)+1,LEN($D489)))</f>
        <v>0</v>
      </c>
      <c r="F489" s="10" t="str">
        <f t="shared" si="489"/>
        <v>29</v>
      </c>
      <c r="G489" s="10" t="str">
        <f t="shared" si="489"/>
        <v>45</v>
      </c>
      <c r="H489" s="10">
        <f t="shared" si="2"/>
        <v>1785</v>
      </c>
      <c r="I489" s="11" t="str">
        <f t="array" ref="I489">CONCATENATE(INDEX(Summary!$E$2:$E$100,MATCH(Screencasts!A489,Summary!$B$2:$B$100,0)),"&amp;t=",H489,"s")</f>
        <v>https://www.youtube.com/watch?v=EF4A4OtQprg&amp;t=1785s</v>
      </c>
      <c r="J489" s="12" t="s">
        <v>1049</v>
      </c>
    </row>
    <row r="490" spans="1:11" ht="15.75" customHeight="1" x14ac:dyDescent="0.25">
      <c r="A490" s="6" t="s">
        <v>1022</v>
      </c>
      <c r="B490" s="7">
        <v>43540</v>
      </c>
      <c r="C490" s="8" t="s">
        <v>1050</v>
      </c>
      <c r="D490" s="9" t="str">
        <f t="shared" si="0"/>
        <v>0:31:55</v>
      </c>
      <c r="E490" s="10" t="str">
        <f t="shared" ref="E490:G490" si="490">TRIM(MID(SUBSTITUTE($D490,":",REPT(" ",LEN($D490))),(E$1-1)*LEN($D490)+1,LEN($D490)))</f>
        <v>0</v>
      </c>
      <c r="F490" s="10" t="str">
        <f t="shared" si="490"/>
        <v>31</v>
      </c>
      <c r="G490" s="10" t="str">
        <f t="shared" si="490"/>
        <v>55</v>
      </c>
      <c r="H490" s="10">
        <f t="shared" si="2"/>
        <v>1915</v>
      </c>
      <c r="I490" s="11" t="str">
        <f t="array" ref="I490">CONCATENATE(INDEX(Summary!$E$2:$E$100,MATCH(Screencasts!A490,Summary!$B$2:$B$100,0)),"&amp;t=",H490,"s")</f>
        <v>https://www.youtube.com/watch?v=EF4A4OtQprg&amp;t=1915s</v>
      </c>
      <c r="J490" s="12" t="s">
        <v>1051</v>
      </c>
      <c r="K490" s="12" t="s">
        <v>67</v>
      </c>
    </row>
    <row r="491" spans="1:11" ht="15.75" customHeight="1" x14ac:dyDescent="0.25">
      <c r="A491" s="6" t="s">
        <v>1022</v>
      </c>
      <c r="B491" s="7">
        <v>43540</v>
      </c>
      <c r="C491" s="8" t="s">
        <v>1052</v>
      </c>
      <c r="D491" s="9" t="str">
        <f t="shared" si="0"/>
        <v>0:34:25</v>
      </c>
      <c r="E491" s="10" t="str">
        <f t="shared" ref="E491:G491" si="491">TRIM(MID(SUBSTITUTE($D491,":",REPT(" ",LEN($D491))),(E$1-1)*LEN($D491)+1,LEN($D491)))</f>
        <v>0</v>
      </c>
      <c r="F491" s="10" t="str">
        <f t="shared" si="491"/>
        <v>34</v>
      </c>
      <c r="G491" s="10" t="str">
        <f t="shared" si="491"/>
        <v>25</v>
      </c>
      <c r="H491" s="10">
        <f t="shared" si="2"/>
        <v>2065</v>
      </c>
      <c r="I491" s="11" t="str">
        <f t="array" ref="I491">CONCATENATE(INDEX(Summary!$E$2:$E$100,MATCH(Screencasts!A491,Summary!$B$2:$B$100,0)),"&amp;t=",H491,"s")</f>
        <v>https://www.youtube.com/watch?v=EF4A4OtQprg&amp;t=2065s</v>
      </c>
      <c r="J491" s="12" t="s">
        <v>1053</v>
      </c>
      <c r="K491" s="12" t="s">
        <v>67</v>
      </c>
    </row>
    <row r="492" spans="1:11" ht="15.75" customHeight="1" x14ac:dyDescent="0.25">
      <c r="A492" s="6" t="s">
        <v>1022</v>
      </c>
      <c r="B492" s="7">
        <v>43540</v>
      </c>
      <c r="C492" s="8" t="s">
        <v>880</v>
      </c>
      <c r="D492" s="9" t="str">
        <f t="shared" si="0"/>
        <v>0:37:45</v>
      </c>
      <c r="E492" s="10" t="str">
        <f t="shared" ref="E492:G492" si="492">TRIM(MID(SUBSTITUTE($D492,":",REPT(" ",LEN($D492))),(E$1-1)*LEN($D492)+1,LEN($D492)))</f>
        <v>0</v>
      </c>
      <c r="F492" s="10" t="str">
        <f t="shared" si="492"/>
        <v>37</v>
      </c>
      <c r="G492" s="10" t="str">
        <f t="shared" si="492"/>
        <v>45</v>
      </c>
      <c r="H492" s="10">
        <f t="shared" si="2"/>
        <v>2265</v>
      </c>
      <c r="I492" s="11" t="str">
        <f t="array" ref="I492">CONCATENATE(INDEX(Summary!$E$2:$E$100,MATCH(Screencasts!A492,Summary!$B$2:$B$100,0)),"&amp;t=",H492,"s")</f>
        <v>https://www.youtube.com/watch?v=EF4A4OtQprg&amp;t=2265s</v>
      </c>
      <c r="J492" s="12" t="s">
        <v>1054</v>
      </c>
    </row>
    <row r="493" spans="1:11" ht="15.75" customHeight="1" x14ac:dyDescent="0.25">
      <c r="A493" s="6" t="s">
        <v>1022</v>
      </c>
      <c r="B493" s="7">
        <v>43540</v>
      </c>
      <c r="C493" s="8" t="s">
        <v>1055</v>
      </c>
      <c r="D493" s="9" t="str">
        <f t="shared" si="0"/>
        <v>0:39:30</v>
      </c>
      <c r="E493" s="10" t="str">
        <f t="shared" ref="E493:G493" si="493">TRIM(MID(SUBSTITUTE($D493,":",REPT(" ",LEN($D493))),(E$1-1)*LEN($D493)+1,LEN($D493)))</f>
        <v>0</v>
      </c>
      <c r="F493" s="10" t="str">
        <f t="shared" si="493"/>
        <v>39</v>
      </c>
      <c r="G493" s="10" t="str">
        <f t="shared" si="493"/>
        <v>30</v>
      </c>
      <c r="H493" s="10">
        <f t="shared" si="2"/>
        <v>2370</v>
      </c>
      <c r="I493" s="11" t="str">
        <f t="array" ref="I493">CONCATENATE(INDEX(Summary!$E$2:$E$100,MATCH(Screencasts!A493,Summary!$B$2:$B$100,0)),"&amp;t=",H493,"s")</f>
        <v>https://www.youtube.com/watch?v=EF4A4OtQprg&amp;t=2370s</v>
      </c>
      <c r="J493" s="12" t="s">
        <v>1056</v>
      </c>
    </row>
    <row r="494" spans="1:11" ht="15.75" customHeight="1" x14ac:dyDescent="0.25">
      <c r="A494" s="6" t="s">
        <v>1022</v>
      </c>
      <c r="B494" s="7">
        <v>43540</v>
      </c>
      <c r="C494" s="8" t="s">
        <v>1057</v>
      </c>
      <c r="D494" s="9" t="str">
        <f t="shared" si="0"/>
        <v>0:42:40</v>
      </c>
      <c r="E494" s="10" t="str">
        <f t="shared" ref="E494:G494" si="494">TRIM(MID(SUBSTITUTE($D494,":",REPT(" ",LEN($D494))),(E$1-1)*LEN($D494)+1,LEN($D494)))</f>
        <v>0</v>
      </c>
      <c r="F494" s="10" t="str">
        <f t="shared" si="494"/>
        <v>42</v>
      </c>
      <c r="G494" s="10" t="str">
        <f t="shared" si="494"/>
        <v>40</v>
      </c>
      <c r="H494" s="10">
        <f t="shared" si="2"/>
        <v>2560</v>
      </c>
      <c r="I494" s="11" t="str">
        <f t="array" ref="I494">CONCATENATE(INDEX(Summary!$E$2:$E$100,MATCH(Screencasts!A494,Summary!$B$2:$B$100,0)),"&amp;t=",H494,"s")</f>
        <v>https://www.youtube.com/watch?v=EF4A4OtQprg&amp;t=2560s</v>
      </c>
      <c r="J494" s="12" t="s">
        <v>1058</v>
      </c>
      <c r="K494" s="12" t="s">
        <v>210</v>
      </c>
    </row>
    <row r="495" spans="1:11" ht="15.75" customHeight="1" x14ac:dyDescent="0.25">
      <c r="A495" s="6" t="s">
        <v>1022</v>
      </c>
      <c r="B495" s="7">
        <v>43540</v>
      </c>
      <c r="C495" s="8" t="s">
        <v>1059</v>
      </c>
      <c r="D495" s="9" t="str">
        <f t="shared" si="0"/>
        <v>0:44:55</v>
      </c>
      <c r="E495" s="10" t="str">
        <f t="shared" ref="E495:G495" si="495">TRIM(MID(SUBSTITUTE($D495,":",REPT(" ",LEN($D495))),(E$1-1)*LEN($D495)+1,LEN($D495)))</f>
        <v>0</v>
      </c>
      <c r="F495" s="10" t="str">
        <f t="shared" si="495"/>
        <v>44</v>
      </c>
      <c r="G495" s="10" t="str">
        <f t="shared" si="495"/>
        <v>55</v>
      </c>
      <c r="H495" s="10">
        <f t="shared" si="2"/>
        <v>2695</v>
      </c>
      <c r="I495" s="11" t="str">
        <f t="array" ref="I495">CONCATENATE(INDEX(Summary!$E$2:$E$100,MATCH(Screencasts!A495,Summary!$B$2:$B$100,0)),"&amp;t=",H495,"s")</f>
        <v>https://www.youtube.com/watch?v=EF4A4OtQprg&amp;t=2695s</v>
      </c>
      <c r="J495" s="12" t="s">
        <v>1060</v>
      </c>
    </row>
    <row r="496" spans="1:11" ht="15.75" customHeight="1" x14ac:dyDescent="0.25">
      <c r="A496" s="6" t="s">
        <v>1022</v>
      </c>
      <c r="B496" s="7">
        <v>43540</v>
      </c>
      <c r="C496" s="8" t="s">
        <v>1061</v>
      </c>
      <c r="D496" s="9" t="str">
        <f t="shared" si="0"/>
        <v>0:46:00</v>
      </c>
      <c r="E496" s="10" t="str">
        <f t="shared" ref="E496:G496" si="496">TRIM(MID(SUBSTITUTE($D496,":",REPT(" ",LEN($D496))),(E$1-1)*LEN($D496)+1,LEN($D496)))</f>
        <v>0</v>
      </c>
      <c r="F496" s="10" t="str">
        <f t="shared" si="496"/>
        <v>46</v>
      </c>
      <c r="G496" s="10" t="str">
        <f t="shared" si="496"/>
        <v>00</v>
      </c>
      <c r="H496" s="10">
        <f t="shared" si="2"/>
        <v>2760</v>
      </c>
      <c r="I496" s="11" t="str">
        <f t="array" ref="I496">CONCATENATE(INDEX(Summary!$E$2:$E$100,MATCH(Screencasts!A496,Summary!$B$2:$B$100,0)),"&amp;t=",H496,"s")</f>
        <v>https://www.youtube.com/watch?v=EF4A4OtQprg&amp;t=2760s</v>
      </c>
      <c r="J496" s="12" t="s">
        <v>1062</v>
      </c>
    </row>
    <row r="497" spans="1:13" ht="15.75" customHeight="1" x14ac:dyDescent="0.25">
      <c r="A497" s="6" t="s">
        <v>1022</v>
      </c>
      <c r="B497" s="7">
        <v>43540</v>
      </c>
      <c r="C497" s="8" t="s">
        <v>257</v>
      </c>
      <c r="D497" s="9" t="str">
        <f t="shared" si="0"/>
        <v>0:47:30</v>
      </c>
      <c r="E497" s="10" t="str">
        <f t="shared" ref="E497:G497" si="497">TRIM(MID(SUBSTITUTE($D497,":",REPT(" ",LEN($D497))),(E$1-1)*LEN($D497)+1,LEN($D497)))</f>
        <v>0</v>
      </c>
      <c r="F497" s="10" t="str">
        <f t="shared" si="497"/>
        <v>47</v>
      </c>
      <c r="G497" s="10" t="str">
        <f t="shared" si="497"/>
        <v>30</v>
      </c>
      <c r="H497" s="10">
        <f t="shared" si="2"/>
        <v>2850</v>
      </c>
      <c r="I497" s="11" t="str">
        <f t="array" ref="I497">CONCATENATE(INDEX(Summary!$E$2:$E$100,MATCH(Screencasts!A497,Summary!$B$2:$B$100,0)),"&amp;t=",H497,"s")</f>
        <v>https://www.youtube.com/watch?v=EF4A4OtQprg&amp;t=2850s</v>
      </c>
      <c r="J497" s="12" t="s">
        <v>1063</v>
      </c>
      <c r="K497" s="12" t="s">
        <v>1064</v>
      </c>
    </row>
    <row r="498" spans="1:13" ht="15.75" customHeight="1" x14ac:dyDescent="0.25">
      <c r="A498" s="6" t="s">
        <v>1022</v>
      </c>
      <c r="B498" s="7">
        <v>43540</v>
      </c>
      <c r="C498" s="8" t="s">
        <v>1065</v>
      </c>
      <c r="D498" s="9" t="str">
        <f t="shared" si="0"/>
        <v>0:49:20</v>
      </c>
      <c r="E498" s="10" t="str">
        <f t="shared" ref="E498:G498" si="498">TRIM(MID(SUBSTITUTE($D498,":",REPT(" ",LEN($D498))),(E$1-1)*LEN($D498)+1,LEN($D498)))</f>
        <v>0</v>
      </c>
      <c r="F498" s="10" t="str">
        <f t="shared" si="498"/>
        <v>49</v>
      </c>
      <c r="G498" s="10" t="str">
        <f t="shared" si="498"/>
        <v>20</v>
      </c>
      <c r="H498" s="10">
        <f t="shared" si="2"/>
        <v>2960</v>
      </c>
      <c r="I498" s="11" t="str">
        <f t="array" ref="I498">CONCATENATE(INDEX(Summary!$E$2:$E$100,MATCH(Screencasts!A498,Summary!$B$2:$B$100,0)),"&amp;t=",H498,"s")</f>
        <v>https://www.youtube.com/watch?v=EF4A4OtQprg&amp;t=2960s</v>
      </c>
      <c r="J498" s="12" t="s">
        <v>1066</v>
      </c>
      <c r="K498" s="12" t="s">
        <v>1067</v>
      </c>
      <c r="L498" s="12" t="s">
        <v>1068</v>
      </c>
    </row>
    <row r="499" spans="1:13" ht="15.75" customHeight="1" x14ac:dyDescent="0.25">
      <c r="A499" s="6" t="s">
        <v>1022</v>
      </c>
      <c r="B499" s="7">
        <v>43540</v>
      </c>
      <c r="C499" s="8" t="s">
        <v>1069</v>
      </c>
      <c r="D499" s="9" t="str">
        <f t="shared" si="0"/>
        <v>0:50:00</v>
      </c>
      <c r="E499" s="10" t="str">
        <f t="shared" ref="E499:G499" si="499">TRIM(MID(SUBSTITUTE($D499,":",REPT(" ",LEN($D499))),(E$1-1)*LEN($D499)+1,LEN($D499)))</f>
        <v>0</v>
      </c>
      <c r="F499" s="10" t="str">
        <f t="shared" si="499"/>
        <v>50</v>
      </c>
      <c r="G499" s="10" t="str">
        <f t="shared" si="499"/>
        <v>00</v>
      </c>
      <c r="H499" s="10">
        <f t="shared" si="2"/>
        <v>3000</v>
      </c>
      <c r="I499" s="11" t="str">
        <f t="array" ref="I499">CONCATENATE(INDEX(Summary!$E$2:$E$100,MATCH(Screencasts!A499,Summary!$B$2:$B$100,0)),"&amp;t=",H499,"s")</f>
        <v>https://www.youtube.com/watch?v=EF4A4OtQprg&amp;t=3000s</v>
      </c>
      <c r="J499" s="12" t="s">
        <v>1070</v>
      </c>
    </row>
    <row r="500" spans="1:13" ht="15.75" customHeight="1" x14ac:dyDescent="0.25">
      <c r="A500" s="6" t="s">
        <v>1022</v>
      </c>
      <c r="B500" s="7">
        <v>43540</v>
      </c>
      <c r="C500" s="8" t="s">
        <v>548</v>
      </c>
      <c r="D500" s="9" t="str">
        <f t="shared" si="0"/>
        <v>0:53:55</v>
      </c>
      <c r="E500" s="10" t="str">
        <f t="shared" ref="E500:G500" si="500">TRIM(MID(SUBSTITUTE($D500,":",REPT(" ",LEN($D500))),(E$1-1)*LEN($D500)+1,LEN($D500)))</f>
        <v>0</v>
      </c>
      <c r="F500" s="10" t="str">
        <f t="shared" si="500"/>
        <v>53</v>
      </c>
      <c r="G500" s="10" t="str">
        <f t="shared" si="500"/>
        <v>55</v>
      </c>
      <c r="H500" s="10">
        <f t="shared" si="2"/>
        <v>3235</v>
      </c>
      <c r="I500" s="11" t="str">
        <f t="array" ref="I500">CONCATENATE(INDEX(Summary!$E$2:$E$100,MATCH(Screencasts!A500,Summary!$B$2:$B$100,0)),"&amp;t=",H500,"s")</f>
        <v>https://www.youtube.com/watch?v=EF4A4OtQprg&amp;t=3235s</v>
      </c>
      <c r="J500" s="12" t="s">
        <v>216</v>
      </c>
    </row>
    <row r="501" spans="1:13" ht="15.75" customHeight="1" x14ac:dyDescent="0.25">
      <c r="A501" s="6" t="s">
        <v>1071</v>
      </c>
      <c r="B501" s="13">
        <v>43560</v>
      </c>
      <c r="C501" s="9" t="s">
        <v>1072</v>
      </c>
      <c r="D501" s="9" t="str">
        <f t="shared" si="0"/>
        <v>0:6:15</v>
      </c>
      <c r="E501" s="10" t="str">
        <f t="shared" ref="E501:G501" si="501">TRIM(MID(SUBSTITUTE($D501,":",REPT(" ",LEN($D501))),(E$1-1)*LEN($D501)+1,LEN($D501)))</f>
        <v>0</v>
      </c>
      <c r="F501" s="10" t="str">
        <f t="shared" si="501"/>
        <v>6</v>
      </c>
      <c r="G501" s="10" t="str">
        <f t="shared" si="501"/>
        <v>15</v>
      </c>
      <c r="H501" s="10">
        <f t="shared" si="2"/>
        <v>375</v>
      </c>
      <c r="I501" s="11" t="str">
        <f t="array" ref="I501">CONCATENATE(INDEX(Summary!$E$2:$E$100,MATCH(Screencasts!A501,Summary!$B$2:$B$100,0)),"&amp;t=",H501,"s")</f>
        <v>https://www.youtube.com/watch?v=sBho2GJE5lc&amp;t=375s</v>
      </c>
      <c r="J501" s="6" t="s">
        <v>1073</v>
      </c>
      <c r="K501" s="6" t="s">
        <v>1074</v>
      </c>
      <c r="M501" s="6" t="s">
        <v>198</v>
      </c>
    </row>
    <row r="502" spans="1:13" ht="15.75" customHeight="1" x14ac:dyDescent="0.25">
      <c r="A502" s="6" t="s">
        <v>1071</v>
      </c>
      <c r="B502" s="13">
        <v>43560</v>
      </c>
      <c r="C502" s="9" t="s">
        <v>1075</v>
      </c>
      <c r="D502" s="9" t="str">
        <f t="shared" si="0"/>
        <v>0:8:15</v>
      </c>
      <c r="E502" s="10" t="str">
        <f t="shared" ref="E502:G502" si="502">TRIM(MID(SUBSTITUTE($D502,":",REPT(" ",LEN($D502))),(E$1-1)*LEN($D502)+1,LEN($D502)))</f>
        <v>0</v>
      </c>
      <c r="F502" s="10" t="str">
        <f t="shared" si="502"/>
        <v>8</v>
      </c>
      <c r="G502" s="10" t="str">
        <f t="shared" si="502"/>
        <v>15</v>
      </c>
      <c r="H502" s="10">
        <f t="shared" si="2"/>
        <v>495</v>
      </c>
      <c r="I502" s="11" t="str">
        <f t="array" ref="I502">CONCATENATE(INDEX(Summary!$E$2:$E$100,MATCH(Screencasts!A502,Summary!$B$2:$B$100,0)),"&amp;t=",H502,"s")</f>
        <v>https://www.youtube.com/watch?v=sBho2GJE5lc&amp;t=495s</v>
      </c>
      <c r="J502" s="6" t="s">
        <v>1076</v>
      </c>
    </row>
    <row r="503" spans="1:13" ht="15.75" customHeight="1" x14ac:dyDescent="0.25">
      <c r="A503" s="6" t="s">
        <v>1071</v>
      </c>
      <c r="B503" s="13">
        <v>43560</v>
      </c>
      <c r="C503" s="9" t="s">
        <v>910</v>
      </c>
      <c r="D503" s="9" t="str">
        <f t="shared" si="0"/>
        <v>0:12:00</v>
      </c>
      <c r="E503" s="10" t="str">
        <f t="shared" ref="E503:G503" si="503">TRIM(MID(SUBSTITUTE($D503,":",REPT(" ",LEN($D503))),(E$1-1)*LEN($D503)+1,LEN($D503)))</f>
        <v>0</v>
      </c>
      <c r="F503" s="10" t="str">
        <f t="shared" si="503"/>
        <v>12</v>
      </c>
      <c r="G503" s="10" t="str">
        <f t="shared" si="503"/>
        <v>00</v>
      </c>
      <c r="H503" s="10">
        <f t="shared" si="2"/>
        <v>720</v>
      </c>
      <c r="I503" s="11" t="str">
        <f t="array" ref="I503">CONCATENATE(INDEX(Summary!$E$2:$E$100,MATCH(Screencasts!A503,Summary!$B$2:$B$100,0)),"&amp;t=",H503,"s")</f>
        <v>https://www.youtube.com/watch?v=sBho2GJE5lc&amp;t=720s</v>
      </c>
      <c r="J503" s="6" t="s">
        <v>1077</v>
      </c>
      <c r="K503" s="6" t="s">
        <v>1078</v>
      </c>
      <c r="M503" s="6" t="s">
        <v>198</v>
      </c>
    </row>
    <row r="504" spans="1:13" ht="15.75" customHeight="1" x14ac:dyDescent="0.25">
      <c r="A504" s="6" t="s">
        <v>1071</v>
      </c>
      <c r="B504" s="13">
        <v>43560</v>
      </c>
      <c r="C504" s="9" t="s">
        <v>1079</v>
      </c>
      <c r="D504" s="9" t="str">
        <f t="shared" si="0"/>
        <v>0:15:00</v>
      </c>
      <c r="E504" s="10" t="str">
        <f t="shared" ref="E504:G504" si="504">TRIM(MID(SUBSTITUTE($D504,":",REPT(" ",LEN($D504))),(E$1-1)*LEN($D504)+1,LEN($D504)))</f>
        <v>0</v>
      </c>
      <c r="F504" s="10" t="str">
        <f t="shared" si="504"/>
        <v>15</v>
      </c>
      <c r="G504" s="10" t="str">
        <f t="shared" si="504"/>
        <v>00</v>
      </c>
      <c r="H504" s="10">
        <f t="shared" si="2"/>
        <v>900</v>
      </c>
      <c r="I504" s="11" t="str">
        <f t="array" ref="I504">CONCATENATE(INDEX(Summary!$E$2:$E$100,MATCH(Screencasts!A504,Summary!$B$2:$B$100,0)),"&amp;t=",H504,"s")</f>
        <v>https://www.youtube.com/watch?v=sBho2GJE5lc&amp;t=900s</v>
      </c>
      <c r="J504" s="6" t="s">
        <v>1080</v>
      </c>
    </row>
    <row r="505" spans="1:13" ht="15.75" customHeight="1" x14ac:dyDescent="0.25">
      <c r="A505" s="6" t="s">
        <v>1071</v>
      </c>
      <c r="B505" s="13">
        <v>43560</v>
      </c>
      <c r="C505" s="9" t="s">
        <v>857</v>
      </c>
      <c r="D505" s="9" t="str">
        <f t="shared" si="0"/>
        <v>0:19:45</v>
      </c>
      <c r="E505" s="10" t="str">
        <f t="shared" ref="E505:G505" si="505">TRIM(MID(SUBSTITUTE($D505,":",REPT(" ",LEN($D505))),(E$1-1)*LEN($D505)+1,LEN($D505)))</f>
        <v>0</v>
      </c>
      <c r="F505" s="10" t="str">
        <f t="shared" si="505"/>
        <v>19</v>
      </c>
      <c r="G505" s="10" t="str">
        <f t="shared" si="505"/>
        <v>45</v>
      </c>
      <c r="H505" s="10">
        <f t="shared" si="2"/>
        <v>1185</v>
      </c>
      <c r="I505" s="11" t="str">
        <f t="array" ref="I505">CONCATENATE(INDEX(Summary!$E$2:$E$100,MATCH(Screencasts!A505,Summary!$B$2:$B$100,0)),"&amp;t=",H505,"s")</f>
        <v>https://www.youtube.com/watch?v=sBho2GJE5lc&amp;t=1185s</v>
      </c>
      <c r="J505" s="6" t="s">
        <v>1081</v>
      </c>
    </row>
    <row r="506" spans="1:13" ht="15.75" customHeight="1" x14ac:dyDescent="0.25">
      <c r="A506" s="6" t="s">
        <v>1071</v>
      </c>
      <c r="B506" s="13">
        <v>43560</v>
      </c>
      <c r="C506" s="9" t="s">
        <v>1082</v>
      </c>
      <c r="D506" s="9" t="str">
        <f t="shared" si="0"/>
        <v>0:22:45</v>
      </c>
      <c r="E506" s="10" t="str">
        <f t="shared" ref="E506:G506" si="506">TRIM(MID(SUBSTITUTE($D506,":",REPT(" ",LEN($D506))),(E$1-1)*LEN($D506)+1,LEN($D506)))</f>
        <v>0</v>
      </c>
      <c r="F506" s="10" t="str">
        <f t="shared" si="506"/>
        <v>22</v>
      </c>
      <c r="G506" s="10" t="str">
        <f t="shared" si="506"/>
        <v>45</v>
      </c>
      <c r="H506" s="10">
        <f t="shared" si="2"/>
        <v>1365</v>
      </c>
      <c r="I506" s="11" t="str">
        <f t="array" ref="I506">CONCATENATE(INDEX(Summary!$E$2:$E$100,MATCH(Screencasts!A506,Summary!$B$2:$B$100,0)),"&amp;t=",H506,"s")</f>
        <v>https://www.youtube.com/watch?v=sBho2GJE5lc&amp;t=1365s</v>
      </c>
      <c r="J506" s="6" t="s">
        <v>1083</v>
      </c>
      <c r="K506" s="6" t="s">
        <v>1084</v>
      </c>
      <c r="L506" s="6" t="s">
        <v>85</v>
      </c>
    </row>
    <row r="507" spans="1:13" ht="15.75" customHeight="1" x14ac:dyDescent="0.25">
      <c r="A507" s="6" t="s">
        <v>1071</v>
      </c>
      <c r="B507" s="13">
        <v>43560</v>
      </c>
      <c r="C507" s="9" t="s">
        <v>1085</v>
      </c>
      <c r="D507" s="9" t="str">
        <f t="shared" si="0"/>
        <v>0:26:30</v>
      </c>
      <c r="E507" s="10" t="str">
        <f t="shared" ref="E507:G507" si="507">TRIM(MID(SUBSTITUTE($D507,":",REPT(" ",LEN($D507))),(E$1-1)*LEN($D507)+1,LEN($D507)))</f>
        <v>0</v>
      </c>
      <c r="F507" s="10" t="str">
        <f t="shared" si="507"/>
        <v>26</v>
      </c>
      <c r="G507" s="10" t="str">
        <f t="shared" si="507"/>
        <v>30</v>
      </c>
      <c r="H507" s="10">
        <f t="shared" si="2"/>
        <v>1590</v>
      </c>
      <c r="I507" s="11" t="str">
        <f t="array" ref="I507">CONCATENATE(INDEX(Summary!$E$2:$E$100,MATCH(Screencasts!A507,Summary!$B$2:$B$100,0)),"&amp;t=",H507,"s")</f>
        <v>https://www.youtube.com/watch?v=sBho2GJE5lc&amp;t=1590s</v>
      </c>
      <c r="J507" s="6" t="s">
        <v>1086</v>
      </c>
    </row>
    <row r="508" spans="1:13" ht="15.75" customHeight="1" x14ac:dyDescent="0.25">
      <c r="A508" s="6" t="s">
        <v>1071</v>
      </c>
      <c r="B508" s="13">
        <v>43560</v>
      </c>
      <c r="C508" s="9" t="s">
        <v>577</v>
      </c>
      <c r="D508" s="9" t="str">
        <f t="shared" si="0"/>
        <v>0:42:00</v>
      </c>
      <c r="E508" s="10" t="str">
        <f t="shared" ref="E508:G508" si="508">TRIM(MID(SUBSTITUTE($D508,":",REPT(" ",LEN($D508))),(E$1-1)*LEN($D508)+1,LEN($D508)))</f>
        <v>0</v>
      </c>
      <c r="F508" s="10" t="str">
        <f t="shared" si="508"/>
        <v>42</v>
      </c>
      <c r="G508" s="10" t="str">
        <f t="shared" si="508"/>
        <v>00</v>
      </c>
      <c r="H508" s="10">
        <f t="shared" si="2"/>
        <v>2520</v>
      </c>
      <c r="I508" s="11" t="str">
        <f t="array" ref="I508">CONCATENATE(INDEX(Summary!$E$2:$E$100,MATCH(Screencasts!A508,Summary!$B$2:$B$100,0)),"&amp;t=",H508,"s")</f>
        <v>https://www.youtube.com/watch?v=sBho2GJE5lc&amp;t=2520s</v>
      </c>
      <c r="J508" s="6" t="s">
        <v>1087</v>
      </c>
    </row>
    <row r="509" spans="1:13" ht="15.75" customHeight="1" x14ac:dyDescent="0.25">
      <c r="A509" s="6" t="s">
        <v>1071</v>
      </c>
      <c r="B509" s="13">
        <v>43560</v>
      </c>
      <c r="C509" s="9" t="s">
        <v>832</v>
      </c>
      <c r="D509" s="9" t="str">
        <f t="shared" si="0"/>
        <v>0:43:45</v>
      </c>
      <c r="E509" s="10" t="str">
        <f t="shared" ref="E509:G509" si="509">TRIM(MID(SUBSTITUTE($D509,":",REPT(" ",LEN($D509))),(E$1-1)*LEN($D509)+1,LEN($D509)))</f>
        <v>0</v>
      </c>
      <c r="F509" s="10" t="str">
        <f t="shared" si="509"/>
        <v>43</v>
      </c>
      <c r="G509" s="10" t="str">
        <f t="shared" si="509"/>
        <v>45</v>
      </c>
      <c r="H509" s="10">
        <f t="shared" si="2"/>
        <v>2625</v>
      </c>
      <c r="I509" s="11" t="str">
        <f t="array" ref="I509">CONCATENATE(INDEX(Summary!$E$2:$E$100,MATCH(Screencasts!A509,Summary!$B$2:$B$100,0)),"&amp;t=",H509,"s")</f>
        <v>https://www.youtube.com/watch?v=sBho2GJE5lc&amp;t=2625s</v>
      </c>
      <c r="J509" s="6" t="s">
        <v>1088</v>
      </c>
      <c r="K509" s="6" t="s">
        <v>1089</v>
      </c>
      <c r="L509" s="6" t="s">
        <v>85</v>
      </c>
    </row>
    <row r="510" spans="1:13" ht="15.75" customHeight="1" x14ac:dyDescent="0.25">
      <c r="A510" s="6" t="s">
        <v>1071</v>
      </c>
      <c r="B510" s="13">
        <v>43560</v>
      </c>
      <c r="C510" s="9" t="s">
        <v>49</v>
      </c>
      <c r="D510" s="9" t="str">
        <f t="shared" si="0"/>
        <v>0:45:30</v>
      </c>
      <c r="E510" s="10" t="str">
        <f t="shared" ref="E510:G510" si="510">TRIM(MID(SUBSTITUTE($D510,":",REPT(" ",LEN($D510))),(E$1-1)*LEN($D510)+1,LEN($D510)))</f>
        <v>0</v>
      </c>
      <c r="F510" s="10" t="str">
        <f t="shared" si="510"/>
        <v>45</v>
      </c>
      <c r="G510" s="10" t="str">
        <f t="shared" si="510"/>
        <v>30</v>
      </c>
      <c r="H510" s="10">
        <f t="shared" si="2"/>
        <v>2730</v>
      </c>
      <c r="I510" s="11" t="str">
        <f t="array" ref="I510">CONCATENATE(INDEX(Summary!$E$2:$E$100,MATCH(Screencasts!A510,Summary!$B$2:$B$100,0)),"&amp;t=",H510,"s")</f>
        <v>https://www.youtube.com/watch?v=sBho2GJE5lc&amp;t=2730s</v>
      </c>
      <c r="J510" s="6" t="s">
        <v>1090</v>
      </c>
      <c r="K510" s="6" t="s">
        <v>912</v>
      </c>
      <c r="M510" s="6" t="s">
        <v>198</v>
      </c>
    </row>
    <row r="511" spans="1:13" ht="15.75" customHeight="1" x14ac:dyDescent="0.25">
      <c r="A511" s="6" t="s">
        <v>1071</v>
      </c>
      <c r="B511" s="13">
        <v>43560</v>
      </c>
      <c r="C511" s="9" t="s">
        <v>257</v>
      </c>
      <c r="D511" s="9" t="str">
        <f t="shared" si="0"/>
        <v>0:47:30</v>
      </c>
      <c r="E511" s="10" t="str">
        <f t="shared" ref="E511:G511" si="511">TRIM(MID(SUBSTITUTE($D511,":",REPT(" ",LEN($D511))),(E$1-1)*LEN($D511)+1,LEN($D511)))</f>
        <v>0</v>
      </c>
      <c r="F511" s="10" t="str">
        <f t="shared" si="511"/>
        <v>47</v>
      </c>
      <c r="G511" s="10" t="str">
        <f t="shared" si="511"/>
        <v>30</v>
      </c>
      <c r="H511" s="10">
        <f t="shared" si="2"/>
        <v>2850</v>
      </c>
      <c r="I511" s="11" t="str">
        <f t="array" ref="I511">CONCATENATE(INDEX(Summary!$E$2:$E$100,MATCH(Screencasts!A511,Summary!$B$2:$B$100,0)),"&amp;t=",H511,"s")</f>
        <v>https://www.youtube.com/watch?v=sBho2GJE5lc&amp;t=2850s</v>
      </c>
      <c r="J511" s="6" t="s">
        <v>1091</v>
      </c>
      <c r="M511" s="6" t="s">
        <v>176</v>
      </c>
    </row>
    <row r="512" spans="1:13" ht="15.75" customHeight="1" x14ac:dyDescent="0.25">
      <c r="A512" s="6" t="s">
        <v>1071</v>
      </c>
      <c r="B512" s="13">
        <v>43560</v>
      </c>
      <c r="C512" s="9" t="s">
        <v>1092</v>
      </c>
      <c r="D512" s="9" t="str">
        <f t="shared" si="0"/>
        <v>0:50:15</v>
      </c>
      <c r="E512" s="10" t="str">
        <f t="shared" ref="E512:G512" si="512">TRIM(MID(SUBSTITUTE($D512,":",REPT(" ",LEN($D512))),(E$1-1)*LEN($D512)+1,LEN($D512)))</f>
        <v>0</v>
      </c>
      <c r="F512" s="10" t="str">
        <f t="shared" si="512"/>
        <v>50</v>
      </c>
      <c r="G512" s="10" t="str">
        <f t="shared" si="512"/>
        <v>15</v>
      </c>
      <c r="H512" s="10">
        <f t="shared" si="2"/>
        <v>3015</v>
      </c>
      <c r="I512" s="11" t="str">
        <f t="array" ref="I512">CONCATENATE(INDEX(Summary!$E$2:$E$100,MATCH(Screencasts!A512,Summary!$B$2:$B$100,0)),"&amp;t=",H512,"s")</f>
        <v>https://www.youtube.com/watch?v=sBho2GJE5lc&amp;t=3015s</v>
      </c>
      <c r="J512" s="6" t="s">
        <v>1093</v>
      </c>
      <c r="M512" s="6" t="s">
        <v>176</v>
      </c>
    </row>
    <row r="513" spans="1:13" ht="15.75" customHeight="1" x14ac:dyDescent="0.25">
      <c r="A513" s="6" t="s">
        <v>1071</v>
      </c>
      <c r="B513" s="13">
        <v>43560</v>
      </c>
      <c r="C513" s="9" t="s">
        <v>1094</v>
      </c>
      <c r="D513" s="9" t="str">
        <f t="shared" si="0"/>
        <v>0:52:50</v>
      </c>
      <c r="E513" s="10" t="str">
        <f t="shared" ref="E513:G513" si="513">TRIM(MID(SUBSTITUTE($D513,":",REPT(" ",LEN($D513))),(E$1-1)*LEN($D513)+1,LEN($D513)))</f>
        <v>0</v>
      </c>
      <c r="F513" s="10" t="str">
        <f t="shared" si="513"/>
        <v>52</v>
      </c>
      <c r="G513" s="10" t="str">
        <f t="shared" si="513"/>
        <v>50</v>
      </c>
      <c r="H513" s="10">
        <f t="shared" si="2"/>
        <v>3170</v>
      </c>
      <c r="I513" s="11" t="str">
        <f t="array" ref="I513">CONCATENATE(INDEX(Summary!$E$2:$E$100,MATCH(Screencasts!A513,Summary!$B$2:$B$100,0)),"&amp;t=",H513,"s")</f>
        <v>https://www.youtube.com/watch?v=sBho2GJE5lc&amp;t=3170s</v>
      </c>
      <c r="J513" s="6" t="s">
        <v>1095</v>
      </c>
    </row>
    <row r="514" spans="1:13" ht="15.75" customHeight="1" x14ac:dyDescent="0.25">
      <c r="A514" s="6" t="s">
        <v>1071</v>
      </c>
      <c r="B514" s="13">
        <v>43560</v>
      </c>
      <c r="C514" s="9" t="s">
        <v>838</v>
      </c>
      <c r="D514" s="9" t="str">
        <f t="shared" si="0"/>
        <v>0:54:50</v>
      </c>
      <c r="E514" s="10" t="str">
        <f t="shared" ref="E514:G514" si="514">TRIM(MID(SUBSTITUTE($D514,":",REPT(" ",LEN($D514))),(E$1-1)*LEN($D514)+1,LEN($D514)))</f>
        <v>0</v>
      </c>
      <c r="F514" s="10" t="str">
        <f t="shared" si="514"/>
        <v>54</v>
      </c>
      <c r="G514" s="10" t="str">
        <f t="shared" si="514"/>
        <v>50</v>
      </c>
      <c r="H514" s="10">
        <f t="shared" si="2"/>
        <v>3290</v>
      </c>
      <c r="I514" s="11" t="str">
        <f t="array" ref="I514">CONCATENATE(INDEX(Summary!$E$2:$E$100,MATCH(Screencasts!A514,Summary!$B$2:$B$100,0)),"&amp;t=",H514,"s")</f>
        <v>https://www.youtube.com/watch?v=sBho2GJE5lc&amp;t=3290s</v>
      </c>
      <c r="J514" s="6" t="s">
        <v>1096</v>
      </c>
      <c r="K514" s="6" t="s">
        <v>756</v>
      </c>
      <c r="M514" s="6" t="s">
        <v>198</v>
      </c>
    </row>
    <row r="515" spans="1:13" ht="15.75" customHeight="1" x14ac:dyDescent="0.25">
      <c r="A515" s="6" t="s">
        <v>1097</v>
      </c>
      <c r="B515" s="13">
        <v>43564</v>
      </c>
      <c r="C515" s="9" t="s">
        <v>174</v>
      </c>
      <c r="D515" s="9" t="str">
        <f t="shared" si="0"/>
        <v>0:5:00</v>
      </c>
      <c r="E515" s="10" t="str">
        <f t="shared" ref="E515:G515" si="515">TRIM(MID(SUBSTITUTE($D515,":",REPT(" ",LEN($D515))),(E$1-1)*LEN($D515)+1,LEN($D515)))</f>
        <v>0</v>
      </c>
      <c r="F515" s="10" t="str">
        <f t="shared" si="515"/>
        <v>5</v>
      </c>
      <c r="G515" s="10" t="str">
        <f t="shared" si="515"/>
        <v>00</v>
      </c>
      <c r="H515" s="10">
        <f t="shared" si="2"/>
        <v>300</v>
      </c>
      <c r="I515" s="11" t="str">
        <f t="array" ref="I515">CONCATENATE(INDEX(Summary!$E$2:$E$100,MATCH(Screencasts!A515,Summary!$B$2:$B$100,0)),"&amp;t=",H515,"s")</f>
        <v>https://www.youtube.com/watch?v=YWUCUfEeNJI&amp;t=300s</v>
      </c>
      <c r="J515" s="6" t="s">
        <v>1098</v>
      </c>
    </row>
    <row r="516" spans="1:13" ht="15.75" customHeight="1" x14ac:dyDescent="0.25">
      <c r="A516" s="6" t="s">
        <v>1097</v>
      </c>
      <c r="B516" s="13">
        <v>43564</v>
      </c>
      <c r="C516" s="9" t="s">
        <v>1030</v>
      </c>
      <c r="D516" s="9" t="str">
        <f t="shared" si="0"/>
        <v>0:11:15</v>
      </c>
      <c r="E516" s="10" t="str">
        <f t="shared" ref="E516:G516" si="516">TRIM(MID(SUBSTITUTE($D516,":",REPT(" ",LEN($D516))),(E$1-1)*LEN($D516)+1,LEN($D516)))</f>
        <v>0</v>
      </c>
      <c r="F516" s="10" t="str">
        <f t="shared" si="516"/>
        <v>11</v>
      </c>
      <c r="G516" s="10" t="str">
        <f t="shared" si="516"/>
        <v>15</v>
      </c>
      <c r="H516" s="10">
        <f t="shared" si="2"/>
        <v>675</v>
      </c>
      <c r="I516" s="11" t="str">
        <f t="array" ref="I516">CONCATENATE(INDEX(Summary!$E$2:$E$100,MATCH(Screencasts!A516,Summary!$B$2:$B$100,0)),"&amp;t=",H516,"s")</f>
        <v>https://www.youtube.com/watch?v=YWUCUfEeNJI&amp;t=675s</v>
      </c>
      <c r="J516" s="6" t="s">
        <v>1099</v>
      </c>
      <c r="K516" s="6" t="s">
        <v>1100</v>
      </c>
    </row>
    <row r="517" spans="1:13" ht="15.75" customHeight="1" x14ac:dyDescent="0.25">
      <c r="A517" s="6" t="s">
        <v>1097</v>
      </c>
      <c r="B517" s="13">
        <v>43564</v>
      </c>
      <c r="C517" s="9" t="s">
        <v>1101</v>
      </c>
      <c r="D517" s="9" t="str">
        <f t="shared" si="0"/>
        <v>0:13:00</v>
      </c>
      <c r="E517" s="10" t="str">
        <f t="shared" ref="E517:G517" si="517">TRIM(MID(SUBSTITUTE($D517,":",REPT(" ",LEN($D517))),(E$1-1)*LEN($D517)+1,LEN($D517)))</f>
        <v>0</v>
      </c>
      <c r="F517" s="10" t="str">
        <f t="shared" si="517"/>
        <v>13</v>
      </c>
      <c r="G517" s="10" t="str">
        <f t="shared" si="517"/>
        <v>00</v>
      </c>
      <c r="H517" s="10">
        <f t="shared" si="2"/>
        <v>780</v>
      </c>
      <c r="I517" s="11" t="str">
        <f t="array" ref="I517">CONCATENATE(INDEX(Summary!$E$2:$E$100,MATCH(Screencasts!A517,Summary!$B$2:$B$100,0)),"&amp;t=",H517,"s")</f>
        <v>https://www.youtube.com/watch?v=YWUCUfEeNJI&amp;t=780s</v>
      </c>
      <c r="J517" s="6" t="s">
        <v>1102</v>
      </c>
      <c r="K517" s="6" t="s">
        <v>1103</v>
      </c>
    </row>
    <row r="518" spans="1:13" ht="15.75" customHeight="1" x14ac:dyDescent="0.25">
      <c r="A518" s="6" t="s">
        <v>1097</v>
      </c>
      <c r="B518" s="13">
        <v>43564</v>
      </c>
      <c r="C518" s="9" t="s">
        <v>1079</v>
      </c>
      <c r="D518" s="9" t="str">
        <f t="shared" si="0"/>
        <v>0:15:00</v>
      </c>
      <c r="E518" s="10" t="str">
        <f t="shared" ref="E518:G518" si="518">TRIM(MID(SUBSTITUTE($D518,":",REPT(" ",LEN($D518))),(E$1-1)*LEN($D518)+1,LEN($D518)))</f>
        <v>0</v>
      </c>
      <c r="F518" s="10" t="str">
        <f t="shared" si="518"/>
        <v>15</v>
      </c>
      <c r="G518" s="10" t="str">
        <f t="shared" si="518"/>
        <v>00</v>
      </c>
      <c r="H518" s="10">
        <f t="shared" si="2"/>
        <v>900</v>
      </c>
      <c r="I518" s="11" t="str">
        <f t="array" ref="I518">CONCATENATE(INDEX(Summary!$E$2:$E$100,MATCH(Screencasts!A518,Summary!$B$2:$B$100,0)),"&amp;t=",H518,"s")</f>
        <v>https://www.youtube.com/watch?v=YWUCUfEeNJI&amp;t=900s</v>
      </c>
      <c r="J518" s="12" t="s">
        <v>1104</v>
      </c>
      <c r="K518" s="6" t="s">
        <v>1105</v>
      </c>
      <c r="M518" s="6" t="s">
        <v>198</v>
      </c>
    </row>
    <row r="519" spans="1:13" ht="15.75" customHeight="1" x14ac:dyDescent="0.25">
      <c r="A519" s="6" t="s">
        <v>1097</v>
      </c>
      <c r="B519" s="13">
        <v>43564</v>
      </c>
      <c r="C519" s="9" t="s">
        <v>634</v>
      </c>
      <c r="D519" s="9" t="str">
        <f t="shared" si="0"/>
        <v>0:15:30</v>
      </c>
      <c r="E519" s="10" t="str">
        <f t="shared" ref="E519:G519" si="519">TRIM(MID(SUBSTITUTE($D519,":",REPT(" ",LEN($D519))),(E$1-1)*LEN($D519)+1,LEN($D519)))</f>
        <v>0</v>
      </c>
      <c r="F519" s="10" t="str">
        <f t="shared" si="519"/>
        <v>15</v>
      </c>
      <c r="G519" s="10" t="str">
        <f t="shared" si="519"/>
        <v>30</v>
      </c>
      <c r="H519" s="10">
        <f t="shared" si="2"/>
        <v>930</v>
      </c>
      <c r="I519" s="11" t="str">
        <f t="array" ref="I519">CONCATENATE(INDEX(Summary!$E$2:$E$100,MATCH(Screencasts!A519,Summary!$B$2:$B$100,0)),"&amp;t=",H519,"s")</f>
        <v>https://www.youtube.com/watch?v=YWUCUfEeNJI&amp;t=930s</v>
      </c>
      <c r="J519" s="6" t="s">
        <v>1106</v>
      </c>
      <c r="K519" s="6" t="s">
        <v>1107</v>
      </c>
    </row>
    <row r="520" spans="1:13" ht="15.75" customHeight="1" x14ac:dyDescent="0.25">
      <c r="A520" s="6" t="s">
        <v>1097</v>
      </c>
      <c r="B520" s="13">
        <v>43564</v>
      </c>
      <c r="C520" s="9" t="s">
        <v>1108</v>
      </c>
      <c r="D520" s="9" t="str">
        <f t="shared" si="0"/>
        <v>0:16:35</v>
      </c>
      <c r="E520" s="10" t="str">
        <f t="shared" ref="E520:G520" si="520">TRIM(MID(SUBSTITUTE($D520,":",REPT(" ",LEN($D520))),(E$1-1)*LEN($D520)+1,LEN($D520)))</f>
        <v>0</v>
      </c>
      <c r="F520" s="10" t="str">
        <f t="shared" si="520"/>
        <v>16</v>
      </c>
      <c r="G520" s="10" t="str">
        <f t="shared" si="520"/>
        <v>35</v>
      </c>
      <c r="H520" s="10">
        <f t="shared" si="2"/>
        <v>995</v>
      </c>
      <c r="I520" s="11" t="str">
        <f t="array" ref="I520">CONCATENATE(INDEX(Summary!$E$2:$E$100,MATCH(Screencasts!A520,Summary!$B$2:$B$100,0)),"&amp;t=",H520,"s")</f>
        <v>https://www.youtube.com/watch?v=YWUCUfEeNJI&amp;t=995s</v>
      </c>
      <c r="J520" s="6" t="s">
        <v>1109</v>
      </c>
      <c r="M520" s="6" t="s">
        <v>1110</v>
      </c>
    </row>
    <row r="521" spans="1:13" ht="15.75" customHeight="1" x14ac:dyDescent="0.25">
      <c r="A521" s="6" t="s">
        <v>1097</v>
      </c>
      <c r="B521" s="13">
        <v>43564</v>
      </c>
      <c r="C521" s="9" t="s">
        <v>27</v>
      </c>
      <c r="D521" s="9" t="str">
        <f t="shared" si="0"/>
        <v>0:17:45</v>
      </c>
      <c r="E521" s="10" t="str">
        <f t="shared" ref="E521:G521" si="521">TRIM(MID(SUBSTITUTE($D521,":",REPT(" ",LEN($D521))),(E$1-1)*LEN($D521)+1,LEN($D521)))</f>
        <v>0</v>
      </c>
      <c r="F521" s="10" t="str">
        <f t="shared" si="521"/>
        <v>17</v>
      </c>
      <c r="G521" s="10" t="str">
        <f t="shared" si="521"/>
        <v>45</v>
      </c>
      <c r="H521" s="10">
        <f t="shared" si="2"/>
        <v>1065</v>
      </c>
      <c r="I521" s="11" t="str">
        <f t="array" ref="I521">CONCATENATE(INDEX(Summary!$E$2:$E$100,MATCH(Screencasts!A521,Summary!$B$2:$B$100,0)),"&amp;t=",H521,"s")</f>
        <v>https://www.youtube.com/watch?v=YWUCUfEeNJI&amp;t=1065s</v>
      </c>
      <c r="J521" s="6" t="s">
        <v>1111</v>
      </c>
    </row>
    <row r="522" spans="1:13" ht="15.75" customHeight="1" x14ac:dyDescent="0.25">
      <c r="A522" s="6" t="s">
        <v>1097</v>
      </c>
      <c r="B522" s="13">
        <v>43564</v>
      </c>
      <c r="C522" s="9" t="s">
        <v>1038</v>
      </c>
      <c r="D522" s="9" t="str">
        <f t="shared" si="0"/>
        <v>0:18:55</v>
      </c>
      <c r="E522" s="10" t="str">
        <f t="shared" ref="E522:G522" si="522">TRIM(MID(SUBSTITUTE($D522,":",REPT(" ",LEN($D522))),(E$1-1)*LEN($D522)+1,LEN($D522)))</f>
        <v>0</v>
      </c>
      <c r="F522" s="10" t="str">
        <f t="shared" si="522"/>
        <v>18</v>
      </c>
      <c r="G522" s="10" t="str">
        <f t="shared" si="522"/>
        <v>55</v>
      </c>
      <c r="H522" s="10">
        <f t="shared" si="2"/>
        <v>1135</v>
      </c>
      <c r="I522" s="11" t="str">
        <f t="array" ref="I522">CONCATENATE(INDEX(Summary!$E$2:$E$100,MATCH(Screencasts!A522,Summary!$B$2:$B$100,0)),"&amp;t=",H522,"s")</f>
        <v>https://www.youtube.com/watch?v=YWUCUfEeNJI&amp;t=1135s</v>
      </c>
      <c r="J522" s="6" t="s">
        <v>1112</v>
      </c>
      <c r="K522" s="6" t="s">
        <v>234</v>
      </c>
      <c r="M522" s="6" t="s">
        <v>198</v>
      </c>
    </row>
    <row r="523" spans="1:13" ht="15.75" customHeight="1" x14ac:dyDescent="0.25">
      <c r="A523" s="6" t="s">
        <v>1097</v>
      </c>
      <c r="B523" s="13">
        <v>43564</v>
      </c>
      <c r="C523" s="9" t="s">
        <v>1113</v>
      </c>
      <c r="D523" s="9" t="str">
        <f t="shared" si="0"/>
        <v>0:20:15</v>
      </c>
      <c r="E523" s="10" t="str">
        <f t="shared" ref="E523:G523" si="523">TRIM(MID(SUBSTITUTE($D523,":",REPT(" ",LEN($D523))),(E$1-1)*LEN($D523)+1,LEN($D523)))</f>
        <v>0</v>
      </c>
      <c r="F523" s="10" t="str">
        <f t="shared" si="523"/>
        <v>20</v>
      </c>
      <c r="G523" s="10" t="str">
        <f t="shared" si="523"/>
        <v>15</v>
      </c>
      <c r="H523" s="10">
        <f t="shared" si="2"/>
        <v>1215</v>
      </c>
      <c r="I523" s="11" t="str">
        <f t="array" ref="I523">CONCATENATE(INDEX(Summary!$E$2:$E$100,MATCH(Screencasts!A523,Summary!$B$2:$B$100,0)),"&amp;t=",H523,"s")</f>
        <v>https://www.youtube.com/watch?v=YWUCUfEeNJI&amp;t=1215s</v>
      </c>
      <c r="J523" s="6" t="s">
        <v>1114</v>
      </c>
      <c r="K523" s="6" t="s">
        <v>1115</v>
      </c>
      <c r="M523" s="6" t="s">
        <v>176</v>
      </c>
    </row>
    <row r="524" spans="1:13" ht="15.75" customHeight="1" x14ac:dyDescent="0.25">
      <c r="A524" s="6" t="s">
        <v>1097</v>
      </c>
      <c r="B524" s="13">
        <v>43564</v>
      </c>
      <c r="C524" s="9" t="s">
        <v>142</v>
      </c>
      <c r="D524" s="9" t="str">
        <f t="shared" si="0"/>
        <v>0:20:30</v>
      </c>
      <c r="E524" s="10" t="str">
        <f t="shared" ref="E524:G524" si="524">TRIM(MID(SUBSTITUTE($D524,":",REPT(" ",LEN($D524))),(E$1-1)*LEN($D524)+1,LEN($D524)))</f>
        <v>0</v>
      </c>
      <c r="F524" s="10" t="str">
        <f t="shared" si="524"/>
        <v>20</v>
      </c>
      <c r="G524" s="10" t="str">
        <f t="shared" si="524"/>
        <v>30</v>
      </c>
      <c r="H524" s="10">
        <f t="shared" si="2"/>
        <v>1230</v>
      </c>
      <c r="I524" s="11" t="str">
        <f t="array" ref="I524">CONCATENATE(INDEX(Summary!$E$2:$E$100,MATCH(Screencasts!A524,Summary!$B$2:$B$100,0)),"&amp;t=",H524,"s")</f>
        <v>https://www.youtube.com/watch?v=YWUCUfEeNJI&amp;t=1230s</v>
      </c>
      <c r="J524" s="6" t="s">
        <v>1116</v>
      </c>
    </row>
    <row r="525" spans="1:13" ht="15.75" customHeight="1" x14ac:dyDescent="0.25">
      <c r="A525" s="6" t="s">
        <v>1097</v>
      </c>
      <c r="B525" s="13">
        <v>43564</v>
      </c>
      <c r="C525" s="9" t="s">
        <v>503</v>
      </c>
      <c r="D525" s="9" t="str">
        <f t="shared" si="0"/>
        <v>0:24:30</v>
      </c>
      <c r="E525" s="10" t="str">
        <f t="shared" ref="E525:G525" si="525">TRIM(MID(SUBSTITUTE($D525,":",REPT(" ",LEN($D525))),(E$1-1)*LEN($D525)+1,LEN($D525)))</f>
        <v>0</v>
      </c>
      <c r="F525" s="10" t="str">
        <f t="shared" si="525"/>
        <v>24</v>
      </c>
      <c r="G525" s="10" t="str">
        <f t="shared" si="525"/>
        <v>30</v>
      </c>
      <c r="H525" s="10">
        <f t="shared" si="2"/>
        <v>1470</v>
      </c>
      <c r="I525" s="11" t="str">
        <f t="array" ref="I525">CONCATENATE(INDEX(Summary!$E$2:$E$100,MATCH(Screencasts!A525,Summary!$B$2:$B$100,0)),"&amp;t=",H525,"s")</f>
        <v>https://www.youtube.com/watch?v=YWUCUfEeNJI&amp;t=1470s</v>
      </c>
      <c r="J525" s="6" t="s">
        <v>1117</v>
      </c>
      <c r="M525" s="6" t="s">
        <v>198</v>
      </c>
    </row>
    <row r="526" spans="1:13" ht="15.75" customHeight="1" x14ac:dyDescent="0.25">
      <c r="A526" s="6" t="s">
        <v>1097</v>
      </c>
      <c r="B526" s="13">
        <v>43564</v>
      </c>
      <c r="C526" s="9" t="s">
        <v>702</v>
      </c>
      <c r="D526" s="9" t="str">
        <f t="shared" si="0"/>
        <v>0:30:20</v>
      </c>
      <c r="E526" s="10" t="str">
        <f t="shared" ref="E526:G526" si="526">TRIM(MID(SUBSTITUTE($D526,":",REPT(" ",LEN($D526))),(E$1-1)*LEN($D526)+1,LEN($D526)))</f>
        <v>0</v>
      </c>
      <c r="F526" s="10" t="str">
        <f t="shared" si="526"/>
        <v>30</v>
      </c>
      <c r="G526" s="10" t="str">
        <f t="shared" si="526"/>
        <v>20</v>
      </c>
      <c r="H526" s="10">
        <f t="shared" si="2"/>
        <v>1820</v>
      </c>
      <c r="I526" s="11" t="str">
        <f t="array" ref="I526">CONCATENATE(INDEX(Summary!$E$2:$E$100,MATCH(Screencasts!A526,Summary!$B$2:$B$100,0)),"&amp;t=",H526,"s")</f>
        <v>https://www.youtube.com/watch?v=YWUCUfEeNJI&amp;t=1820s</v>
      </c>
      <c r="J526" s="6" t="s">
        <v>1118</v>
      </c>
    </row>
    <row r="527" spans="1:13" ht="15.75" customHeight="1" x14ac:dyDescent="0.25">
      <c r="A527" s="6" t="s">
        <v>1097</v>
      </c>
      <c r="B527" s="13">
        <v>43564</v>
      </c>
      <c r="C527" s="9" t="s">
        <v>440</v>
      </c>
      <c r="D527" s="9" t="str">
        <f t="shared" si="0"/>
        <v>0:35:00</v>
      </c>
      <c r="E527" s="10" t="str">
        <f t="shared" ref="E527:G527" si="527">TRIM(MID(SUBSTITUTE($D527,":",REPT(" ",LEN($D527))),(E$1-1)*LEN($D527)+1,LEN($D527)))</f>
        <v>0</v>
      </c>
      <c r="F527" s="10" t="str">
        <f t="shared" si="527"/>
        <v>35</v>
      </c>
      <c r="G527" s="10" t="str">
        <f t="shared" si="527"/>
        <v>00</v>
      </c>
      <c r="H527" s="10">
        <f t="shared" si="2"/>
        <v>2100</v>
      </c>
      <c r="I527" s="11" t="str">
        <f t="array" ref="I527">CONCATENATE(INDEX(Summary!$E$2:$E$100,MATCH(Screencasts!A527,Summary!$B$2:$B$100,0)),"&amp;t=",H527,"s")</f>
        <v>https://www.youtube.com/watch?v=YWUCUfEeNJI&amp;t=2100s</v>
      </c>
      <c r="J527" s="6" t="s">
        <v>1119</v>
      </c>
      <c r="K527" s="6" t="s">
        <v>1120</v>
      </c>
      <c r="M527" s="6" t="s">
        <v>198</v>
      </c>
    </row>
    <row r="528" spans="1:13" ht="15.75" customHeight="1" x14ac:dyDescent="0.25">
      <c r="A528" s="6" t="s">
        <v>1097</v>
      </c>
      <c r="B528" s="13">
        <v>43564</v>
      </c>
      <c r="C528" s="9" t="s">
        <v>535</v>
      </c>
      <c r="D528" s="9" t="str">
        <f t="shared" si="0"/>
        <v>0:39:45</v>
      </c>
      <c r="E528" s="10" t="str">
        <f t="shared" ref="E528:G528" si="528">TRIM(MID(SUBSTITUTE($D528,":",REPT(" ",LEN($D528))),(E$1-1)*LEN($D528)+1,LEN($D528)))</f>
        <v>0</v>
      </c>
      <c r="F528" s="10" t="str">
        <f t="shared" si="528"/>
        <v>39</v>
      </c>
      <c r="G528" s="10" t="str">
        <f t="shared" si="528"/>
        <v>45</v>
      </c>
      <c r="H528" s="10">
        <f t="shared" si="2"/>
        <v>2385</v>
      </c>
      <c r="I528" s="11" t="str">
        <f t="array" ref="I528">CONCATENATE(INDEX(Summary!$E$2:$E$100,MATCH(Screencasts!A528,Summary!$B$2:$B$100,0)),"&amp;t=",H528,"s")</f>
        <v>https://www.youtube.com/watch?v=YWUCUfEeNJI&amp;t=2385s</v>
      </c>
      <c r="J528" s="6" t="s">
        <v>1121</v>
      </c>
      <c r="K528" s="6" t="s">
        <v>618</v>
      </c>
      <c r="M528" s="6" t="s">
        <v>198</v>
      </c>
    </row>
    <row r="529" spans="1:13" ht="15.75" customHeight="1" x14ac:dyDescent="0.25">
      <c r="A529" s="6" t="s">
        <v>1097</v>
      </c>
      <c r="B529" s="13">
        <v>43564</v>
      </c>
      <c r="C529" s="9" t="s">
        <v>711</v>
      </c>
      <c r="D529" s="9" t="str">
        <f t="shared" si="0"/>
        <v>0:41:00</v>
      </c>
      <c r="E529" s="10" t="str">
        <f t="shared" ref="E529:G529" si="529">TRIM(MID(SUBSTITUTE($D529,":",REPT(" ",LEN($D529))),(E$1-1)*LEN($D529)+1,LEN($D529)))</f>
        <v>0</v>
      </c>
      <c r="F529" s="10" t="str">
        <f t="shared" si="529"/>
        <v>41</v>
      </c>
      <c r="G529" s="10" t="str">
        <f t="shared" si="529"/>
        <v>00</v>
      </c>
      <c r="H529" s="10">
        <f t="shared" si="2"/>
        <v>2460</v>
      </c>
      <c r="I529" s="11" t="str">
        <f t="array" ref="I529">CONCATENATE(INDEX(Summary!$E$2:$E$100,MATCH(Screencasts!A529,Summary!$B$2:$B$100,0)),"&amp;t=",H529,"s")</f>
        <v>https://www.youtube.com/watch?v=YWUCUfEeNJI&amp;t=2460s</v>
      </c>
      <c r="J529" s="6" t="s">
        <v>1122</v>
      </c>
      <c r="K529" s="6" t="s">
        <v>154</v>
      </c>
      <c r="M529" s="6" t="s">
        <v>198</v>
      </c>
    </row>
    <row r="530" spans="1:13" ht="15.75" customHeight="1" x14ac:dyDescent="0.25">
      <c r="A530" s="6" t="s">
        <v>1097</v>
      </c>
      <c r="B530" s="13">
        <v>43564</v>
      </c>
      <c r="C530" s="9" t="s">
        <v>1123</v>
      </c>
      <c r="D530" s="9" t="str">
        <f t="shared" si="0"/>
        <v>0:43:30</v>
      </c>
      <c r="E530" s="10" t="str">
        <f t="shared" ref="E530:G530" si="530">TRIM(MID(SUBSTITUTE($D530,":",REPT(" ",LEN($D530))),(E$1-1)*LEN($D530)+1,LEN($D530)))</f>
        <v>0</v>
      </c>
      <c r="F530" s="10" t="str">
        <f t="shared" si="530"/>
        <v>43</v>
      </c>
      <c r="G530" s="10" t="str">
        <f t="shared" si="530"/>
        <v>30</v>
      </c>
      <c r="H530" s="10">
        <f t="shared" si="2"/>
        <v>2610</v>
      </c>
      <c r="I530" s="11" t="str">
        <f t="array" ref="I530">CONCATENATE(INDEX(Summary!$E$2:$E$100,MATCH(Screencasts!A530,Summary!$B$2:$B$100,0)),"&amp;t=",H530,"s")</f>
        <v>https://www.youtube.com/watch?v=YWUCUfEeNJI&amp;t=2610s</v>
      </c>
      <c r="J530" s="6" t="s">
        <v>1124</v>
      </c>
    </row>
    <row r="531" spans="1:13" ht="15.75" customHeight="1" x14ac:dyDescent="0.25">
      <c r="A531" s="6" t="s">
        <v>1097</v>
      </c>
      <c r="B531" s="13">
        <v>43564</v>
      </c>
      <c r="C531" s="9" t="s">
        <v>807</v>
      </c>
      <c r="D531" s="9" t="str">
        <f t="shared" si="0"/>
        <v>0:48:00</v>
      </c>
      <c r="E531" s="10" t="str">
        <f t="shared" ref="E531:G531" si="531">TRIM(MID(SUBSTITUTE($D531,":",REPT(" ",LEN($D531))),(E$1-1)*LEN($D531)+1,LEN($D531)))</f>
        <v>0</v>
      </c>
      <c r="F531" s="10" t="str">
        <f t="shared" si="531"/>
        <v>48</v>
      </c>
      <c r="G531" s="10" t="str">
        <f t="shared" si="531"/>
        <v>00</v>
      </c>
      <c r="H531" s="10">
        <f t="shared" si="2"/>
        <v>2880</v>
      </c>
      <c r="I531" s="11" t="str">
        <f t="array" ref="I531">CONCATENATE(INDEX(Summary!$E$2:$E$100,MATCH(Screencasts!A531,Summary!$B$2:$B$100,0)),"&amp;t=",H531,"s")</f>
        <v>https://www.youtube.com/watch?v=YWUCUfEeNJI&amp;t=2880s</v>
      </c>
      <c r="J531" s="6" t="s">
        <v>1125</v>
      </c>
    </row>
    <row r="532" spans="1:13" ht="15.75" customHeight="1" x14ac:dyDescent="0.25">
      <c r="A532" s="6" t="s">
        <v>1097</v>
      </c>
      <c r="B532" s="13">
        <v>43564</v>
      </c>
      <c r="C532" s="9" t="s">
        <v>456</v>
      </c>
      <c r="D532" s="9" t="str">
        <f t="shared" si="0"/>
        <v>0:49:00</v>
      </c>
      <c r="E532" s="10" t="str">
        <f t="shared" ref="E532:G532" si="532">TRIM(MID(SUBSTITUTE($D532,":",REPT(" ",LEN($D532))),(E$1-1)*LEN($D532)+1,LEN($D532)))</f>
        <v>0</v>
      </c>
      <c r="F532" s="10" t="str">
        <f t="shared" si="532"/>
        <v>49</v>
      </c>
      <c r="G532" s="10" t="str">
        <f t="shared" si="532"/>
        <v>00</v>
      </c>
      <c r="H532" s="10">
        <f t="shared" si="2"/>
        <v>2940</v>
      </c>
      <c r="I532" s="11" t="str">
        <f t="array" ref="I532">CONCATENATE(INDEX(Summary!$E$2:$E$100,MATCH(Screencasts!A532,Summary!$B$2:$B$100,0)),"&amp;t=",H532,"s")</f>
        <v>https://www.youtube.com/watch?v=YWUCUfEeNJI&amp;t=2940s</v>
      </c>
      <c r="J532" s="6" t="s">
        <v>1126</v>
      </c>
    </row>
    <row r="533" spans="1:13" ht="15.75" customHeight="1" x14ac:dyDescent="0.25">
      <c r="A533" s="6" t="s">
        <v>1097</v>
      </c>
      <c r="B533" s="13">
        <v>43564</v>
      </c>
      <c r="C533" s="9" t="s">
        <v>119</v>
      </c>
      <c r="D533" s="9" t="str">
        <f t="shared" si="0"/>
        <v>0:51:45</v>
      </c>
      <c r="E533" s="10" t="str">
        <f t="shared" ref="E533:G533" si="533">TRIM(MID(SUBSTITUTE($D533,":",REPT(" ",LEN($D533))),(E$1-1)*LEN($D533)+1,LEN($D533)))</f>
        <v>0</v>
      </c>
      <c r="F533" s="10" t="str">
        <f t="shared" si="533"/>
        <v>51</v>
      </c>
      <c r="G533" s="10" t="str">
        <f t="shared" si="533"/>
        <v>45</v>
      </c>
      <c r="H533" s="10">
        <f t="shared" si="2"/>
        <v>3105</v>
      </c>
      <c r="I533" s="11" t="str">
        <f t="array" ref="I533">CONCATENATE(INDEX(Summary!$E$2:$E$100,MATCH(Screencasts!A533,Summary!$B$2:$B$100,0)),"&amp;t=",H533,"s")</f>
        <v>https://www.youtube.com/watch?v=YWUCUfEeNJI&amp;t=3105s</v>
      </c>
      <c r="J533" s="6" t="s">
        <v>1127</v>
      </c>
    </row>
    <row r="534" spans="1:13" ht="15.75" customHeight="1" x14ac:dyDescent="0.25">
      <c r="A534" s="6" t="s">
        <v>1097</v>
      </c>
      <c r="B534" s="13">
        <v>43564</v>
      </c>
      <c r="C534" s="9" t="s">
        <v>1128</v>
      </c>
      <c r="D534" s="9" t="str">
        <f t="shared" si="0"/>
        <v>0:52:55</v>
      </c>
      <c r="E534" s="10" t="str">
        <f t="shared" ref="E534:G534" si="534">TRIM(MID(SUBSTITUTE($D534,":",REPT(" ",LEN($D534))),(E$1-1)*LEN($D534)+1,LEN($D534)))</f>
        <v>0</v>
      </c>
      <c r="F534" s="10" t="str">
        <f t="shared" si="534"/>
        <v>52</v>
      </c>
      <c r="G534" s="10" t="str">
        <f t="shared" si="534"/>
        <v>55</v>
      </c>
      <c r="H534" s="10">
        <f t="shared" si="2"/>
        <v>3175</v>
      </c>
      <c r="I534" s="11" t="str">
        <f t="array" ref="I534">CONCATENATE(INDEX(Summary!$E$2:$E$100,MATCH(Screencasts!A534,Summary!$B$2:$B$100,0)),"&amp;t=",H534,"s")</f>
        <v>https://www.youtube.com/watch?v=YWUCUfEeNJI&amp;t=3175s</v>
      </c>
      <c r="J534" s="6" t="s">
        <v>1129</v>
      </c>
      <c r="K534" s="6" t="s">
        <v>822</v>
      </c>
      <c r="M534" s="6" t="s">
        <v>198</v>
      </c>
    </row>
    <row r="535" spans="1:13" ht="15.75" customHeight="1" x14ac:dyDescent="0.25">
      <c r="A535" s="6" t="s">
        <v>1097</v>
      </c>
      <c r="B535" s="13">
        <v>43564</v>
      </c>
      <c r="C535" s="9" t="s">
        <v>1130</v>
      </c>
      <c r="D535" s="9" t="str">
        <f t="shared" si="0"/>
        <v>0:54:20</v>
      </c>
      <c r="E535" s="10" t="str">
        <f t="shared" ref="E535:G535" si="535">TRIM(MID(SUBSTITUTE($D535,":",REPT(" ",LEN($D535))),(E$1-1)*LEN($D535)+1,LEN($D535)))</f>
        <v>0</v>
      </c>
      <c r="F535" s="10" t="str">
        <f t="shared" si="535"/>
        <v>54</v>
      </c>
      <c r="G535" s="10" t="str">
        <f t="shared" si="535"/>
        <v>20</v>
      </c>
      <c r="H535" s="10">
        <f t="shared" si="2"/>
        <v>3260</v>
      </c>
      <c r="I535" s="11" t="str">
        <f t="array" ref="I535">CONCATENATE(INDEX(Summary!$E$2:$E$100,MATCH(Screencasts!A535,Summary!$B$2:$B$100,0)),"&amp;t=",H535,"s")</f>
        <v>https://www.youtube.com/watch?v=YWUCUfEeNJI&amp;t=3260s</v>
      </c>
      <c r="J535" s="6" t="s">
        <v>1131</v>
      </c>
      <c r="K535" s="6" t="s">
        <v>1132</v>
      </c>
      <c r="M535" s="6" t="s">
        <v>198</v>
      </c>
    </row>
    <row r="536" spans="1:13" ht="15.75" customHeight="1" x14ac:dyDescent="0.25">
      <c r="A536" s="6" t="s">
        <v>1097</v>
      </c>
      <c r="B536" s="13">
        <v>43564</v>
      </c>
      <c r="C536" s="9" t="s">
        <v>1133</v>
      </c>
      <c r="D536" s="9" t="str">
        <f t="shared" si="0"/>
        <v>1:04:10</v>
      </c>
      <c r="E536" s="10" t="str">
        <f t="shared" ref="E536:G536" si="536">TRIM(MID(SUBSTITUTE($D536,":",REPT(" ",LEN($D536))),(E$1-1)*LEN($D536)+1,LEN($D536)))</f>
        <v>1</v>
      </c>
      <c r="F536" s="10" t="str">
        <f t="shared" si="536"/>
        <v>04</v>
      </c>
      <c r="G536" s="10" t="str">
        <f t="shared" si="536"/>
        <v>10</v>
      </c>
      <c r="H536" s="10">
        <f t="shared" si="2"/>
        <v>3850</v>
      </c>
      <c r="I536" s="11" t="str">
        <f t="array" ref="I536">CONCATENATE(INDEX(Summary!$E$2:$E$100,MATCH(Screencasts!A536,Summary!$B$2:$B$100,0)),"&amp;t=",H536,"s")</f>
        <v>https://www.youtube.com/watch?v=YWUCUfEeNJI&amp;t=3850s</v>
      </c>
      <c r="J536" s="6" t="s">
        <v>1134</v>
      </c>
    </row>
    <row r="537" spans="1:13" ht="15.75" customHeight="1" x14ac:dyDescent="0.25">
      <c r="A537" s="6" t="s">
        <v>1135</v>
      </c>
      <c r="B537" s="13">
        <v>43588</v>
      </c>
      <c r="C537" s="9" t="s">
        <v>218</v>
      </c>
      <c r="D537" s="9" t="str">
        <f t="shared" si="0"/>
        <v>0:2:45</v>
      </c>
      <c r="E537" s="10" t="str">
        <f t="shared" ref="E537:G537" si="537">TRIM(MID(SUBSTITUTE($D537,":",REPT(" ",LEN($D537))),(E$1-1)*LEN($D537)+1,LEN($D537)))</f>
        <v>0</v>
      </c>
      <c r="F537" s="10" t="str">
        <f t="shared" si="537"/>
        <v>2</v>
      </c>
      <c r="G537" s="10" t="str">
        <f t="shared" si="537"/>
        <v>45</v>
      </c>
      <c r="H537" s="10">
        <f t="shared" si="2"/>
        <v>165</v>
      </c>
      <c r="I537" s="11" t="str">
        <f t="array" ref="I537">CONCATENATE(INDEX(Summary!$E$2:$E$100,MATCH(Screencasts!A537,Summary!$B$2:$B$100,0)),"&amp;t=",H537,"s")</f>
        <v>https://www.youtube.com/watch?v=zjWm__nFLXI&amp;t=165s</v>
      </c>
      <c r="J537" s="6" t="s">
        <v>1136</v>
      </c>
      <c r="M537" s="6" t="s">
        <v>198</v>
      </c>
    </row>
    <row r="538" spans="1:13" ht="15.75" customHeight="1" x14ac:dyDescent="0.25">
      <c r="A538" s="6" t="s">
        <v>1135</v>
      </c>
      <c r="B538" s="13">
        <v>43588</v>
      </c>
      <c r="C538" s="9" t="s">
        <v>742</v>
      </c>
      <c r="D538" s="9" t="str">
        <f t="shared" si="0"/>
        <v>0:7:30</v>
      </c>
      <c r="E538" s="10" t="str">
        <f t="shared" ref="E538:G538" si="538">TRIM(MID(SUBSTITUTE($D538,":",REPT(" ",LEN($D538))),(E$1-1)*LEN($D538)+1,LEN($D538)))</f>
        <v>0</v>
      </c>
      <c r="F538" s="10" t="str">
        <f t="shared" si="538"/>
        <v>7</v>
      </c>
      <c r="G538" s="10" t="str">
        <f t="shared" si="538"/>
        <v>30</v>
      </c>
      <c r="H538" s="10">
        <f t="shared" si="2"/>
        <v>450</v>
      </c>
      <c r="I538" s="11" t="str">
        <f t="array" ref="I538">CONCATENATE(INDEX(Summary!$E$2:$E$100,MATCH(Screencasts!A538,Summary!$B$2:$B$100,0)),"&amp;t=",H538,"s")</f>
        <v>https://www.youtube.com/watch?v=zjWm__nFLXI&amp;t=450s</v>
      </c>
      <c r="J538" s="6" t="s">
        <v>1137</v>
      </c>
      <c r="K538" s="6" t="s">
        <v>302</v>
      </c>
      <c r="M538" s="6" t="s">
        <v>198</v>
      </c>
    </row>
    <row r="539" spans="1:13" ht="15.75" customHeight="1" x14ac:dyDescent="0.25">
      <c r="A539" s="6" t="s">
        <v>1135</v>
      </c>
      <c r="B539" s="13">
        <v>43588</v>
      </c>
      <c r="C539" s="9" t="s">
        <v>1138</v>
      </c>
      <c r="D539" s="9" t="str">
        <f t="shared" si="0"/>
        <v>0:9:30</v>
      </c>
      <c r="E539" s="10" t="str">
        <f t="shared" ref="E539:G539" si="539">TRIM(MID(SUBSTITUTE($D539,":",REPT(" ",LEN($D539))),(E$1-1)*LEN($D539)+1,LEN($D539)))</f>
        <v>0</v>
      </c>
      <c r="F539" s="10" t="str">
        <f t="shared" si="539"/>
        <v>9</v>
      </c>
      <c r="G539" s="10" t="str">
        <f t="shared" si="539"/>
        <v>30</v>
      </c>
      <c r="H539" s="10">
        <f t="shared" si="2"/>
        <v>570</v>
      </c>
      <c r="I539" s="11" t="str">
        <f t="array" ref="I539">CONCATENATE(INDEX(Summary!$E$2:$E$100,MATCH(Screencasts!A539,Summary!$B$2:$B$100,0)),"&amp;t=",H539,"s")</f>
        <v>https://www.youtube.com/watch?v=zjWm__nFLXI&amp;t=570s</v>
      </c>
      <c r="J539" s="6" t="s">
        <v>1139</v>
      </c>
      <c r="M539" s="6" t="s">
        <v>176</v>
      </c>
    </row>
    <row r="540" spans="1:13" ht="15.75" customHeight="1" x14ac:dyDescent="0.25">
      <c r="A540" s="6" t="s">
        <v>1135</v>
      </c>
      <c r="B540" s="13">
        <v>43588</v>
      </c>
      <c r="C540" s="9" t="s">
        <v>30</v>
      </c>
      <c r="D540" s="9" t="str">
        <f t="shared" si="0"/>
        <v>0:20:45</v>
      </c>
      <c r="E540" s="10" t="str">
        <f t="shared" ref="E540:G540" si="540">TRIM(MID(SUBSTITUTE($D540,":",REPT(" ",LEN($D540))),(E$1-1)*LEN($D540)+1,LEN($D540)))</f>
        <v>0</v>
      </c>
      <c r="F540" s="10" t="str">
        <f t="shared" si="540"/>
        <v>20</v>
      </c>
      <c r="G540" s="10" t="str">
        <f t="shared" si="540"/>
        <v>45</v>
      </c>
      <c r="H540" s="10">
        <f t="shared" si="2"/>
        <v>1245</v>
      </c>
      <c r="I540" s="11" t="str">
        <f t="array" ref="I540">CONCATENATE(INDEX(Summary!$E$2:$E$100,MATCH(Screencasts!A540,Summary!$B$2:$B$100,0)),"&amp;t=",H540,"s")</f>
        <v>https://www.youtube.com/watch?v=zjWm__nFLXI&amp;t=1245s</v>
      </c>
      <c r="J540" s="6" t="s">
        <v>1140</v>
      </c>
    </row>
    <row r="541" spans="1:13" ht="15.75" customHeight="1" x14ac:dyDescent="0.25">
      <c r="A541" s="6" t="s">
        <v>1135</v>
      </c>
      <c r="B541" s="13">
        <v>43588</v>
      </c>
      <c r="C541" s="9" t="s">
        <v>1141</v>
      </c>
      <c r="D541" s="9" t="str">
        <f t="shared" si="0"/>
        <v>0:23:15</v>
      </c>
      <c r="E541" s="10" t="str">
        <f t="shared" ref="E541:G541" si="541">TRIM(MID(SUBSTITUTE($D541,":",REPT(" ",LEN($D541))),(E$1-1)*LEN($D541)+1,LEN($D541)))</f>
        <v>0</v>
      </c>
      <c r="F541" s="10" t="str">
        <f t="shared" si="541"/>
        <v>23</v>
      </c>
      <c r="G541" s="10" t="str">
        <f t="shared" si="541"/>
        <v>15</v>
      </c>
      <c r="H541" s="10">
        <f t="shared" si="2"/>
        <v>1395</v>
      </c>
      <c r="I541" s="11" t="str">
        <f t="array" ref="I541">CONCATENATE(INDEX(Summary!$E$2:$E$100,MATCH(Screencasts!A541,Summary!$B$2:$B$100,0)),"&amp;t=",H541,"s")</f>
        <v>https://www.youtube.com/watch?v=zjWm__nFLXI&amp;t=1395s</v>
      </c>
      <c r="J541" s="6" t="s">
        <v>1142</v>
      </c>
      <c r="M541" s="6" t="s">
        <v>198</v>
      </c>
    </row>
    <row r="542" spans="1:13" ht="15.75" customHeight="1" x14ac:dyDescent="0.25">
      <c r="A542" s="6" t="s">
        <v>1135</v>
      </c>
      <c r="B542" s="13">
        <v>43588</v>
      </c>
      <c r="C542" s="9" t="s">
        <v>305</v>
      </c>
      <c r="D542" s="9" t="str">
        <f t="shared" si="0"/>
        <v>0:27:00</v>
      </c>
      <c r="E542" s="10" t="str">
        <f t="shared" ref="E542:G542" si="542">TRIM(MID(SUBSTITUTE($D542,":",REPT(" ",LEN($D542))),(E$1-1)*LEN($D542)+1,LEN($D542)))</f>
        <v>0</v>
      </c>
      <c r="F542" s="10" t="str">
        <f t="shared" si="542"/>
        <v>27</v>
      </c>
      <c r="G542" s="10" t="str">
        <f t="shared" si="542"/>
        <v>00</v>
      </c>
      <c r="H542" s="10">
        <f t="shared" si="2"/>
        <v>1620</v>
      </c>
      <c r="I542" s="11" t="str">
        <f t="array" ref="I542">CONCATENATE(INDEX(Summary!$E$2:$E$100,MATCH(Screencasts!A542,Summary!$B$2:$B$100,0)),"&amp;t=",H542,"s")</f>
        <v>https://www.youtube.com/watch?v=zjWm__nFLXI&amp;t=1620s</v>
      </c>
      <c r="J542" s="6" t="s">
        <v>1143</v>
      </c>
    </row>
    <row r="543" spans="1:13" ht="15.75" customHeight="1" x14ac:dyDescent="0.25">
      <c r="A543" s="6" t="s">
        <v>1135</v>
      </c>
      <c r="B543" s="13">
        <v>43588</v>
      </c>
      <c r="C543" s="9" t="s">
        <v>1144</v>
      </c>
      <c r="D543" s="9" t="str">
        <f t="shared" si="0"/>
        <v>0:29:00</v>
      </c>
      <c r="E543" s="10" t="str">
        <f t="shared" ref="E543:G543" si="543">TRIM(MID(SUBSTITUTE($D543,":",REPT(" ",LEN($D543))),(E$1-1)*LEN($D543)+1,LEN($D543)))</f>
        <v>0</v>
      </c>
      <c r="F543" s="10" t="str">
        <f t="shared" si="543"/>
        <v>29</v>
      </c>
      <c r="G543" s="10" t="str">
        <f t="shared" si="543"/>
        <v>00</v>
      </c>
      <c r="H543" s="10">
        <f t="shared" si="2"/>
        <v>1740</v>
      </c>
      <c r="I543" s="11" t="str">
        <f t="array" ref="I543">CONCATENATE(INDEX(Summary!$E$2:$E$100,MATCH(Screencasts!A543,Summary!$B$2:$B$100,0)),"&amp;t=",H543,"s")</f>
        <v>https://www.youtube.com/watch?v=zjWm__nFLXI&amp;t=1740s</v>
      </c>
      <c r="J543" s="6" t="s">
        <v>1145</v>
      </c>
      <c r="M543" s="6" t="s">
        <v>291</v>
      </c>
    </row>
    <row r="544" spans="1:13" ht="15.75" customHeight="1" x14ac:dyDescent="0.25">
      <c r="A544" s="6" t="s">
        <v>1135</v>
      </c>
      <c r="B544" s="13">
        <v>43588</v>
      </c>
      <c r="C544" s="9" t="s">
        <v>795</v>
      </c>
      <c r="D544" s="9" t="str">
        <f t="shared" si="0"/>
        <v>0:32:00</v>
      </c>
      <c r="E544" s="10" t="str">
        <f t="shared" ref="E544:G544" si="544">TRIM(MID(SUBSTITUTE($D544,":",REPT(" ",LEN($D544))),(E$1-1)*LEN($D544)+1,LEN($D544)))</f>
        <v>0</v>
      </c>
      <c r="F544" s="10" t="str">
        <f t="shared" si="544"/>
        <v>32</v>
      </c>
      <c r="G544" s="10" t="str">
        <f t="shared" si="544"/>
        <v>00</v>
      </c>
      <c r="H544" s="10">
        <f t="shared" si="2"/>
        <v>1920</v>
      </c>
      <c r="I544" s="11" t="str">
        <f t="array" ref="I544">CONCATENATE(INDEX(Summary!$E$2:$E$100,MATCH(Screencasts!A544,Summary!$B$2:$B$100,0)),"&amp;t=",H544,"s")</f>
        <v>https://www.youtube.com/watch?v=zjWm__nFLXI&amp;t=1920s</v>
      </c>
      <c r="J544" s="6" t="s">
        <v>1146</v>
      </c>
      <c r="M544" s="6" t="s">
        <v>291</v>
      </c>
    </row>
    <row r="545" spans="1:13" ht="15.75" customHeight="1" x14ac:dyDescent="0.25">
      <c r="A545" s="6" t="s">
        <v>1135</v>
      </c>
      <c r="B545" s="13">
        <v>43588</v>
      </c>
      <c r="C545" s="9" t="s">
        <v>250</v>
      </c>
      <c r="D545" s="9" t="str">
        <f t="shared" si="0"/>
        <v>0:38:30</v>
      </c>
      <c r="E545" s="10" t="str">
        <f t="shared" ref="E545:G545" si="545">TRIM(MID(SUBSTITUTE($D545,":",REPT(" ",LEN($D545))),(E$1-1)*LEN($D545)+1,LEN($D545)))</f>
        <v>0</v>
      </c>
      <c r="F545" s="10" t="str">
        <f t="shared" si="545"/>
        <v>38</v>
      </c>
      <c r="G545" s="10" t="str">
        <f t="shared" si="545"/>
        <v>30</v>
      </c>
      <c r="H545" s="10">
        <f t="shared" si="2"/>
        <v>2310</v>
      </c>
      <c r="I545" s="11" t="str">
        <f t="array" ref="I545">CONCATENATE(INDEX(Summary!$E$2:$E$100,MATCH(Screencasts!A545,Summary!$B$2:$B$100,0)),"&amp;t=",H545,"s")</f>
        <v>https://www.youtube.com/watch?v=zjWm__nFLXI&amp;t=2310s</v>
      </c>
      <c r="J545" s="6" t="s">
        <v>1147</v>
      </c>
      <c r="M545" s="6" t="s">
        <v>291</v>
      </c>
    </row>
    <row r="546" spans="1:13" ht="15.75" customHeight="1" x14ac:dyDescent="0.25">
      <c r="A546" s="6" t="s">
        <v>1135</v>
      </c>
      <c r="B546" s="13">
        <v>43588</v>
      </c>
      <c r="C546" s="9" t="s">
        <v>577</v>
      </c>
      <c r="D546" s="9" t="str">
        <f t="shared" si="0"/>
        <v>0:42:00</v>
      </c>
      <c r="E546" s="10" t="str">
        <f t="shared" ref="E546:G546" si="546">TRIM(MID(SUBSTITUTE($D546,":",REPT(" ",LEN($D546))),(E$1-1)*LEN($D546)+1,LEN($D546)))</f>
        <v>0</v>
      </c>
      <c r="F546" s="10" t="str">
        <f t="shared" si="546"/>
        <v>42</v>
      </c>
      <c r="G546" s="10" t="str">
        <f t="shared" si="546"/>
        <v>00</v>
      </c>
      <c r="H546" s="10">
        <f t="shared" si="2"/>
        <v>2520</v>
      </c>
      <c r="I546" s="11" t="str">
        <f t="array" ref="I546">CONCATENATE(INDEX(Summary!$E$2:$E$100,MATCH(Screencasts!A546,Summary!$B$2:$B$100,0)),"&amp;t=",H546,"s")</f>
        <v>https://www.youtube.com/watch?v=zjWm__nFLXI&amp;t=2520s</v>
      </c>
      <c r="J546" s="6" t="s">
        <v>1148</v>
      </c>
      <c r="M546" s="6" t="s">
        <v>291</v>
      </c>
    </row>
    <row r="547" spans="1:13" ht="15.75" customHeight="1" x14ac:dyDescent="0.25">
      <c r="A547" s="6" t="s">
        <v>1135</v>
      </c>
      <c r="B547" s="13">
        <v>43588</v>
      </c>
      <c r="C547" s="9" t="s">
        <v>1008</v>
      </c>
      <c r="D547" s="9" t="str">
        <f t="shared" si="0"/>
        <v>0:44:15</v>
      </c>
      <c r="E547" s="10" t="str">
        <f t="shared" ref="E547:G547" si="547">TRIM(MID(SUBSTITUTE($D547,":",REPT(" ",LEN($D547))),(E$1-1)*LEN($D547)+1,LEN($D547)))</f>
        <v>0</v>
      </c>
      <c r="F547" s="10" t="str">
        <f t="shared" si="547"/>
        <v>44</v>
      </c>
      <c r="G547" s="10" t="str">
        <f t="shared" si="547"/>
        <v>15</v>
      </c>
      <c r="H547" s="10">
        <f t="shared" si="2"/>
        <v>2655</v>
      </c>
      <c r="I547" s="11" t="str">
        <f t="array" ref="I547">CONCATENATE(INDEX(Summary!$E$2:$E$100,MATCH(Screencasts!A547,Summary!$B$2:$B$100,0)),"&amp;t=",H547,"s")</f>
        <v>https://www.youtube.com/watch?v=zjWm__nFLXI&amp;t=2655s</v>
      </c>
      <c r="J547" s="6" t="s">
        <v>1149</v>
      </c>
      <c r="M547" s="6" t="s">
        <v>291</v>
      </c>
    </row>
    <row r="548" spans="1:13" ht="15.75" customHeight="1" x14ac:dyDescent="0.25">
      <c r="A548" s="6" t="s">
        <v>1135</v>
      </c>
      <c r="B548" s="13">
        <v>43588</v>
      </c>
      <c r="C548" s="9" t="s">
        <v>1150</v>
      </c>
      <c r="D548" s="9" t="str">
        <f t="shared" si="0"/>
        <v>0:46:45</v>
      </c>
      <c r="E548" s="10" t="str">
        <f t="shared" ref="E548:G548" si="548">TRIM(MID(SUBSTITUTE($D548,":",REPT(" ",LEN($D548))),(E$1-1)*LEN($D548)+1,LEN($D548)))</f>
        <v>0</v>
      </c>
      <c r="F548" s="10" t="str">
        <f t="shared" si="548"/>
        <v>46</v>
      </c>
      <c r="G548" s="10" t="str">
        <f t="shared" si="548"/>
        <v>45</v>
      </c>
      <c r="H548" s="10">
        <f t="shared" si="2"/>
        <v>2805</v>
      </c>
      <c r="I548" s="11" t="str">
        <f t="array" ref="I548">CONCATENATE(INDEX(Summary!$E$2:$E$100,MATCH(Screencasts!A548,Summary!$B$2:$B$100,0)),"&amp;t=",H548,"s")</f>
        <v>https://www.youtube.com/watch?v=zjWm__nFLXI&amp;t=2805s</v>
      </c>
      <c r="J548" s="6" t="s">
        <v>1151</v>
      </c>
      <c r="K548" s="6" t="s">
        <v>642</v>
      </c>
      <c r="M548" s="6" t="s">
        <v>198</v>
      </c>
    </row>
    <row r="549" spans="1:13" ht="15.75" customHeight="1" x14ac:dyDescent="0.25">
      <c r="A549" s="6" t="s">
        <v>1152</v>
      </c>
      <c r="B549" s="13">
        <v>43595</v>
      </c>
      <c r="C549" s="9" t="s">
        <v>742</v>
      </c>
      <c r="D549" s="9" t="str">
        <f t="shared" si="0"/>
        <v>0:7:30</v>
      </c>
      <c r="E549" s="10" t="str">
        <f t="shared" ref="E549:G549" si="549">TRIM(MID(SUBSTITUTE($D549,":",REPT(" ",LEN($D549))),(E$1-1)*LEN($D549)+1,LEN($D549)))</f>
        <v>0</v>
      </c>
      <c r="F549" s="10" t="str">
        <f t="shared" si="549"/>
        <v>7</v>
      </c>
      <c r="G549" s="10" t="str">
        <f t="shared" si="549"/>
        <v>30</v>
      </c>
      <c r="H549" s="10">
        <f t="shared" si="2"/>
        <v>450</v>
      </c>
      <c r="I549" s="11" t="str">
        <f t="array" ref="I549">CONCATENATE(INDEX(Summary!$E$2:$E$100,MATCH(Screencasts!A549,Summary!$B$2:$B$100,0)),"&amp;t=",H549,"s")</f>
        <v>https://www.youtube.com/watch?v=NoUHdrailxA&amp;t=450s</v>
      </c>
      <c r="J549" s="12" t="s">
        <v>1153</v>
      </c>
      <c r="K549" s="6" t="s">
        <v>1154</v>
      </c>
      <c r="M549" s="6" t="s">
        <v>198</v>
      </c>
    </row>
    <row r="550" spans="1:13" ht="15.75" customHeight="1" x14ac:dyDescent="0.25">
      <c r="A550" s="6" t="s">
        <v>1152</v>
      </c>
      <c r="B550" s="13">
        <v>43595</v>
      </c>
      <c r="C550" s="8" t="s">
        <v>415</v>
      </c>
      <c r="D550" s="9" t="str">
        <f t="shared" si="0"/>
        <v>0:12:35</v>
      </c>
      <c r="E550" s="10" t="str">
        <f t="shared" ref="E550:G550" si="550">TRIM(MID(SUBSTITUTE($D550,":",REPT(" ",LEN($D550))),(E$1-1)*LEN($D550)+1,LEN($D550)))</f>
        <v>0</v>
      </c>
      <c r="F550" s="10" t="str">
        <f t="shared" si="550"/>
        <v>12</v>
      </c>
      <c r="G550" s="10" t="str">
        <f t="shared" si="550"/>
        <v>35</v>
      </c>
      <c r="H550" s="10">
        <f t="shared" si="2"/>
        <v>755</v>
      </c>
      <c r="I550" s="11" t="str">
        <f t="array" ref="I550">CONCATENATE(INDEX(Summary!$E$2:$E$100,MATCH(Screencasts!A550,Summary!$B$2:$B$100,0)),"&amp;t=",H550,"s")</f>
        <v>https://www.youtube.com/watch?v=NoUHdrailxA&amp;t=755s</v>
      </c>
      <c r="J550" s="12" t="s">
        <v>1155</v>
      </c>
      <c r="L550" s="12" t="s">
        <v>1156</v>
      </c>
    </row>
    <row r="551" spans="1:13" ht="15.75" customHeight="1" x14ac:dyDescent="0.25">
      <c r="A551" s="6" t="s">
        <v>1152</v>
      </c>
      <c r="B551" s="13">
        <v>43595</v>
      </c>
      <c r="C551" s="8" t="s">
        <v>1157</v>
      </c>
      <c r="D551" s="9" t="str">
        <f t="shared" si="0"/>
        <v>0:17:40</v>
      </c>
      <c r="E551" s="10" t="str">
        <f t="shared" ref="E551:G551" si="551">TRIM(MID(SUBSTITUTE($D551,":",REPT(" ",LEN($D551))),(E$1-1)*LEN($D551)+1,LEN($D551)))</f>
        <v>0</v>
      </c>
      <c r="F551" s="10" t="str">
        <f t="shared" si="551"/>
        <v>17</v>
      </c>
      <c r="G551" s="10" t="str">
        <f t="shared" si="551"/>
        <v>40</v>
      </c>
      <c r="H551" s="10">
        <f t="shared" si="2"/>
        <v>1060</v>
      </c>
      <c r="I551" s="11" t="str">
        <f t="array" ref="I551">CONCATENATE(INDEX(Summary!$E$2:$E$100,MATCH(Screencasts!A551,Summary!$B$2:$B$100,0)),"&amp;t=",H551,"s")</f>
        <v>https://www.youtube.com/watch?v=NoUHdrailxA&amp;t=1060s</v>
      </c>
      <c r="J551" s="12" t="s">
        <v>1158</v>
      </c>
      <c r="K551" s="12" t="s">
        <v>123</v>
      </c>
      <c r="M551" s="6" t="s">
        <v>176</v>
      </c>
    </row>
    <row r="552" spans="1:13" ht="15.75" customHeight="1" x14ac:dyDescent="0.25">
      <c r="A552" s="6" t="s">
        <v>1152</v>
      </c>
      <c r="B552" s="13">
        <v>43595</v>
      </c>
      <c r="C552" s="8" t="s">
        <v>497</v>
      </c>
      <c r="D552" s="9" t="str">
        <f t="shared" si="0"/>
        <v>0:19:00</v>
      </c>
      <c r="E552" s="10" t="str">
        <f t="shared" ref="E552:G552" si="552">TRIM(MID(SUBSTITUTE($D552,":",REPT(" ",LEN($D552))),(E$1-1)*LEN($D552)+1,LEN($D552)))</f>
        <v>0</v>
      </c>
      <c r="F552" s="10" t="str">
        <f t="shared" si="552"/>
        <v>19</v>
      </c>
      <c r="G552" s="10" t="str">
        <f t="shared" si="552"/>
        <v>00</v>
      </c>
      <c r="H552" s="10">
        <f t="shared" si="2"/>
        <v>1140</v>
      </c>
      <c r="I552" s="11" t="str">
        <f t="array" ref="I552">CONCATENATE(INDEX(Summary!$E$2:$E$100,MATCH(Screencasts!A552,Summary!$B$2:$B$100,0)),"&amp;t=",H552,"s")</f>
        <v>https://www.youtube.com/watch?v=NoUHdrailxA&amp;t=1140s</v>
      </c>
      <c r="J552" s="12" t="s">
        <v>1159</v>
      </c>
      <c r="K552" s="12" t="s">
        <v>1160</v>
      </c>
      <c r="L552" s="12" t="s">
        <v>1156</v>
      </c>
    </row>
    <row r="553" spans="1:13" ht="15.75" customHeight="1" x14ac:dyDescent="0.25">
      <c r="A553" s="6" t="s">
        <v>1152</v>
      </c>
      <c r="B553" s="13">
        <v>43595</v>
      </c>
      <c r="C553" s="8" t="s">
        <v>1161</v>
      </c>
      <c r="D553" s="9" t="str">
        <f t="shared" si="0"/>
        <v>0:23:20</v>
      </c>
      <c r="E553" s="10" t="str">
        <f t="shared" ref="E553:G553" si="553">TRIM(MID(SUBSTITUTE($D553,":",REPT(" ",LEN($D553))),(E$1-1)*LEN($D553)+1,LEN($D553)))</f>
        <v>0</v>
      </c>
      <c r="F553" s="10" t="str">
        <f t="shared" si="553"/>
        <v>23</v>
      </c>
      <c r="G553" s="10" t="str">
        <f t="shared" si="553"/>
        <v>20</v>
      </c>
      <c r="H553" s="10">
        <f t="shared" si="2"/>
        <v>1400</v>
      </c>
      <c r="I553" s="11" t="str">
        <f t="array" ref="I553">CONCATENATE(INDEX(Summary!$E$2:$E$100,MATCH(Screencasts!A553,Summary!$B$2:$B$100,0)),"&amp;t=",H553,"s")</f>
        <v>https://www.youtube.com/watch?v=NoUHdrailxA&amp;t=1400s</v>
      </c>
      <c r="J553" s="12" t="s">
        <v>1162</v>
      </c>
    </row>
    <row r="554" spans="1:13" ht="15.75" customHeight="1" x14ac:dyDescent="0.25">
      <c r="A554" s="6" t="s">
        <v>1152</v>
      </c>
      <c r="B554" s="13">
        <v>43595</v>
      </c>
      <c r="C554" s="8" t="s">
        <v>1163</v>
      </c>
      <c r="D554" s="9" t="str">
        <f t="shared" si="0"/>
        <v>0:25:45</v>
      </c>
      <c r="E554" s="10" t="str">
        <f t="shared" ref="E554:G554" si="554">TRIM(MID(SUBSTITUTE($D554,":",REPT(" ",LEN($D554))),(E$1-1)*LEN($D554)+1,LEN($D554)))</f>
        <v>0</v>
      </c>
      <c r="F554" s="10" t="str">
        <f t="shared" si="554"/>
        <v>25</v>
      </c>
      <c r="G554" s="10" t="str">
        <f t="shared" si="554"/>
        <v>45</v>
      </c>
      <c r="H554" s="10">
        <f t="shared" si="2"/>
        <v>1545</v>
      </c>
      <c r="I554" s="11" t="str">
        <f t="array" ref="I554">CONCATENATE(INDEX(Summary!$E$2:$E$100,MATCH(Screencasts!A554,Summary!$B$2:$B$100,0)),"&amp;t=",H554,"s")</f>
        <v>https://www.youtube.com/watch?v=NoUHdrailxA&amp;t=1545s</v>
      </c>
      <c r="J554" s="12" t="s">
        <v>1164</v>
      </c>
      <c r="K554" s="12" t="s">
        <v>366</v>
      </c>
      <c r="L554" s="12" t="s">
        <v>23</v>
      </c>
    </row>
    <row r="555" spans="1:13" ht="15.75" customHeight="1" x14ac:dyDescent="0.25">
      <c r="A555" s="6" t="s">
        <v>1152</v>
      </c>
      <c r="B555" s="13">
        <v>43595</v>
      </c>
      <c r="C555" s="8" t="s">
        <v>1165</v>
      </c>
      <c r="D555" s="9" t="str">
        <f t="shared" si="0"/>
        <v>0:27:55</v>
      </c>
      <c r="E555" s="10" t="str">
        <f t="shared" ref="E555:G555" si="555">TRIM(MID(SUBSTITUTE($D555,":",REPT(" ",LEN($D555))),(E$1-1)*LEN($D555)+1,LEN($D555)))</f>
        <v>0</v>
      </c>
      <c r="F555" s="10" t="str">
        <f t="shared" si="555"/>
        <v>27</v>
      </c>
      <c r="G555" s="10" t="str">
        <f t="shared" si="555"/>
        <v>55</v>
      </c>
      <c r="H555" s="10">
        <f t="shared" si="2"/>
        <v>1675</v>
      </c>
      <c r="I555" s="11" t="str">
        <f t="array" ref="I555">CONCATENATE(INDEX(Summary!$E$2:$E$100,MATCH(Screencasts!A555,Summary!$B$2:$B$100,0)),"&amp;t=",H555,"s")</f>
        <v>https://www.youtube.com/watch?v=NoUHdrailxA&amp;t=1675s</v>
      </c>
      <c r="J555" s="12" t="s">
        <v>1166</v>
      </c>
      <c r="L555" s="12" t="s">
        <v>1156</v>
      </c>
    </row>
    <row r="556" spans="1:13" ht="15.75" customHeight="1" x14ac:dyDescent="0.25">
      <c r="A556" s="6" t="s">
        <v>1152</v>
      </c>
      <c r="B556" s="13">
        <v>43595</v>
      </c>
      <c r="C556" s="8" t="s">
        <v>1050</v>
      </c>
      <c r="D556" s="9" t="str">
        <f t="shared" si="0"/>
        <v>0:31:55</v>
      </c>
      <c r="E556" s="10" t="str">
        <f t="shared" ref="E556:G556" si="556">TRIM(MID(SUBSTITUTE($D556,":",REPT(" ",LEN($D556))),(E$1-1)*LEN($D556)+1,LEN($D556)))</f>
        <v>0</v>
      </c>
      <c r="F556" s="10" t="str">
        <f t="shared" si="556"/>
        <v>31</v>
      </c>
      <c r="G556" s="10" t="str">
        <f t="shared" si="556"/>
        <v>55</v>
      </c>
      <c r="H556" s="10">
        <f t="shared" si="2"/>
        <v>1915</v>
      </c>
      <c r="I556" s="11" t="str">
        <f t="array" ref="I556">CONCATENATE(INDEX(Summary!$E$2:$E$100,MATCH(Screencasts!A556,Summary!$B$2:$B$100,0)),"&amp;t=",H556,"s")</f>
        <v>https://www.youtube.com/watch?v=NoUHdrailxA&amp;t=1915s</v>
      </c>
      <c r="J556" s="12" t="s">
        <v>1167</v>
      </c>
      <c r="K556" s="12" t="s">
        <v>1168</v>
      </c>
    </row>
    <row r="557" spans="1:13" ht="15.75" customHeight="1" x14ac:dyDescent="0.25">
      <c r="A557" s="6" t="s">
        <v>1152</v>
      </c>
      <c r="B557" s="13">
        <v>43595</v>
      </c>
      <c r="C557" s="8" t="s">
        <v>1169</v>
      </c>
      <c r="D557" s="9" t="str">
        <f t="shared" si="0"/>
        <v>0:32:15</v>
      </c>
      <c r="E557" s="10" t="str">
        <f t="shared" ref="E557:G557" si="557">TRIM(MID(SUBSTITUTE($D557,":",REPT(" ",LEN($D557))),(E$1-1)*LEN($D557)+1,LEN($D557)))</f>
        <v>0</v>
      </c>
      <c r="F557" s="10" t="str">
        <f t="shared" si="557"/>
        <v>32</v>
      </c>
      <c r="G557" s="10" t="str">
        <f t="shared" si="557"/>
        <v>15</v>
      </c>
      <c r="H557" s="10">
        <f t="shared" si="2"/>
        <v>1935</v>
      </c>
      <c r="I557" s="11" t="str">
        <f t="array" ref="I557">CONCATENATE(INDEX(Summary!$E$2:$E$100,MATCH(Screencasts!A557,Summary!$B$2:$B$100,0)),"&amp;t=",H557,"s")</f>
        <v>https://www.youtube.com/watch?v=NoUHdrailxA&amp;t=1935s</v>
      </c>
      <c r="J557" s="12" t="s">
        <v>1170</v>
      </c>
      <c r="K557" s="12" t="s">
        <v>1171</v>
      </c>
      <c r="L557" s="12" t="s">
        <v>1172</v>
      </c>
      <c r="M557" s="6" t="s">
        <v>198</v>
      </c>
    </row>
    <row r="558" spans="1:13" ht="15.75" customHeight="1" x14ac:dyDescent="0.25">
      <c r="A558" s="6" t="s">
        <v>1152</v>
      </c>
      <c r="B558" s="13">
        <v>43595</v>
      </c>
      <c r="C558" s="8" t="s">
        <v>663</v>
      </c>
      <c r="D558" s="9" t="str">
        <f t="shared" si="0"/>
        <v>0:48:30</v>
      </c>
      <c r="E558" s="10" t="str">
        <f t="shared" ref="E558:G558" si="558">TRIM(MID(SUBSTITUTE($D558,":",REPT(" ",LEN($D558))),(E$1-1)*LEN($D558)+1,LEN($D558)))</f>
        <v>0</v>
      </c>
      <c r="F558" s="10" t="str">
        <f t="shared" si="558"/>
        <v>48</v>
      </c>
      <c r="G558" s="10" t="str">
        <f t="shared" si="558"/>
        <v>30</v>
      </c>
      <c r="H558" s="10">
        <f t="shared" si="2"/>
        <v>2910</v>
      </c>
      <c r="I558" s="11" t="str">
        <f t="array" ref="I558">CONCATENATE(INDEX(Summary!$E$2:$E$100,MATCH(Screencasts!A558,Summary!$B$2:$B$100,0)),"&amp;t=",H558,"s")</f>
        <v>https://www.youtube.com/watch?v=NoUHdrailxA&amp;t=2910s</v>
      </c>
      <c r="J558" s="12" t="s">
        <v>1173</v>
      </c>
    </row>
    <row r="559" spans="1:13" ht="15.75" customHeight="1" x14ac:dyDescent="0.25">
      <c r="A559" s="6" t="s">
        <v>1152</v>
      </c>
      <c r="B559" s="13">
        <v>43595</v>
      </c>
      <c r="C559" s="8" t="s">
        <v>1174</v>
      </c>
      <c r="D559" s="9" t="str">
        <f t="shared" si="0"/>
        <v>0:51:50</v>
      </c>
      <c r="E559" s="10" t="str">
        <f t="shared" ref="E559:G559" si="559">TRIM(MID(SUBSTITUTE($D559,":",REPT(" ",LEN($D559))),(E$1-1)*LEN($D559)+1,LEN($D559)))</f>
        <v>0</v>
      </c>
      <c r="F559" s="10" t="str">
        <f t="shared" si="559"/>
        <v>51</v>
      </c>
      <c r="G559" s="10" t="str">
        <f t="shared" si="559"/>
        <v>50</v>
      </c>
      <c r="H559" s="10">
        <f t="shared" si="2"/>
        <v>3110</v>
      </c>
      <c r="I559" s="11" t="str">
        <f t="array" ref="I559">CONCATENATE(INDEX(Summary!$E$2:$E$100,MATCH(Screencasts!A559,Summary!$B$2:$B$100,0)),"&amp;t=",H559,"s")</f>
        <v>https://www.youtube.com/watch?v=NoUHdrailxA&amp;t=3110s</v>
      </c>
      <c r="J559" s="12" t="s">
        <v>1175</v>
      </c>
    </row>
    <row r="560" spans="1:13" ht="15.75" customHeight="1" x14ac:dyDescent="0.25">
      <c r="A560" s="6" t="s">
        <v>1152</v>
      </c>
      <c r="B560" s="13">
        <v>43595</v>
      </c>
      <c r="C560" s="8" t="s">
        <v>1176</v>
      </c>
      <c r="D560" s="9" t="str">
        <f t="shared" si="0"/>
        <v>0:52:30</v>
      </c>
      <c r="E560" s="10" t="str">
        <f t="shared" ref="E560:G560" si="560">TRIM(MID(SUBSTITUTE($D560,":",REPT(" ",LEN($D560))),(E$1-1)*LEN($D560)+1,LEN($D560)))</f>
        <v>0</v>
      </c>
      <c r="F560" s="10" t="str">
        <f t="shared" si="560"/>
        <v>52</v>
      </c>
      <c r="G560" s="10" t="str">
        <f t="shared" si="560"/>
        <v>30</v>
      </c>
      <c r="H560" s="10">
        <f t="shared" si="2"/>
        <v>3150</v>
      </c>
      <c r="I560" s="11" t="str">
        <f t="array" ref="I560">CONCATENATE(INDEX(Summary!$E$2:$E$100,MATCH(Screencasts!A560,Summary!$B$2:$B$100,0)),"&amp;t=",H560,"s")</f>
        <v>https://www.youtube.com/watch?v=NoUHdrailxA&amp;t=3150s</v>
      </c>
      <c r="J560" s="12" t="s">
        <v>1177</v>
      </c>
      <c r="K560" s="12" t="s">
        <v>60</v>
      </c>
    </row>
    <row r="561" spans="1:12" ht="15.75" customHeight="1" x14ac:dyDescent="0.25">
      <c r="A561" s="6" t="s">
        <v>1152</v>
      </c>
      <c r="B561" s="13">
        <v>43595</v>
      </c>
      <c r="C561" s="8" t="s">
        <v>1178</v>
      </c>
      <c r="D561" s="9" t="str">
        <f t="shared" si="0"/>
        <v>0:54:30</v>
      </c>
      <c r="E561" s="10" t="str">
        <f t="shared" ref="E561:G561" si="561">TRIM(MID(SUBSTITUTE($D561,":",REPT(" ",LEN($D561))),(E$1-1)*LEN($D561)+1,LEN($D561)))</f>
        <v>0</v>
      </c>
      <c r="F561" s="10" t="str">
        <f t="shared" si="561"/>
        <v>54</v>
      </c>
      <c r="G561" s="10" t="str">
        <f t="shared" si="561"/>
        <v>30</v>
      </c>
      <c r="H561" s="10">
        <f t="shared" si="2"/>
        <v>3270</v>
      </c>
      <c r="I561" s="11" t="str">
        <f t="array" ref="I561">CONCATENATE(INDEX(Summary!$E$2:$E$100,MATCH(Screencasts!A561,Summary!$B$2:$B$100,0)),"&amp;t=",H561,"s")</f>
        <v>https://www.youtube.com/watch?v=NoUHdrailxA&amp;t=3270s</v>
      </c>
      <c r="J561" s="12" t="s">
        <v>1179</v>
      </c>
    </row>
    <row r="562" spans="1:12" ht="15.75" customHeight="1" x14ac:dyDescent="0.25">
      <c r="A562" s="6" t="s">
        <v>1152</v>
      </c>
      <c r="B562" s="13">
        <v>43595</v>
      </c>
      <c r="C562" s="8" t="s">
        <v>896</v>
      </c>
      <c r="D562" s="9" t="str">
        <f t="shared" si="0"/>
        <v>0:57:20</v>
      </c>
      <c r="E562" s="10" t="str">
        <f t="shared" ref="E562:G562" si="562">TRIM(MID(SUBSTITUTE($D562,":",REPT(" ",LEN($D562))),(E$1-1)*LEN($D562)+1,LEN($D562)))</f>
        <v>0</v>
      </c>
      <c r="F562" s="10" t="str">
        <f t="shared" si="562"/>
        <v>57</v>
      </c>
      <c r="G562" s="10" t="str">
        <f t="shared" si="562"/>
        <v>20</v>
      </c>
      <c r="H562" s="10">
        <f t="shared" si="2"/>
        <v>3440</v>
      </c>
      <c r="I562" s="11" t="str">
        <f t="array" ref="I562">CONCATENATE(INDEX(Summary!$E$2:$E$100,MATCH(Screencasts!A562,Summary!$B$2:$B$100,0)),"&amp;t=",H562,"s")</f>
        <v>https://www.youtube.com/watch?v=NoUHdrailxA&amp;t=3440s</v>
      </c>
      <c r="J562" s="12" t="s">
        <v>1180</v>
      </c>
    </row>
    <row r="563" spans="1:12" ht="15.75" customHeight="1" x14ac:dyDescent="0.25">
      <c r="A563" s="6" t="s">
        <v>1152</v>
      </c>
      <c r="B563" s="13">
        <v>43595</v>
      </c>
      <c r="C563" s="8" t="s">
        <v>588</v>
      </c>
      <c r="D563" s="9" t="str">
        <f t="shared" si="0"/>
        <v>0:58:00</v>
      </c>
      <c r="E563" s="10" t="str">
        <f t="shared" ref="E563:G563" si="563">TRIM(MID(SUBSTITUTE($D563,":",REPT(" ",LEN($D563))),(E$1-1)*LEN($D563)+1,LEN($D563)))</f>
        <v>0</v>
      </c>
      <c r="F563" s="10" t="str">
        <f t="shared" si="563"/>
        <v>58</v>
      </c>
      <c r="G563" s="10" t="str">
        <f t="shared" si="563"/>
        <v>00</v>
      </c>
      <c r="H563" s="10">
        <f t="shared" si="2"/>
        <v>3480</v>
      </c>
      <c r="I563" s="11" t="str">
        <f t="array" ref="I563">CONCATENATE(INDEX(Summary!$E$2:$E$100,MATCH(Screencasts!A563,Summary!$B$2:$B$100,0)),"&amp;t=",H563,"s")</f>
        <v>https://www.youtube.com/watch?v=NoUHdrailxA&amp;t=3480s</v>
      </c>
      <c r="J563" s="12" t="s">
        <v>1181</v>
      </c>
      <c r="K563" s="12" t="s">
        <v>1182</v>
      </c>
    </row>
    <row r="564" spans="1:12" ht="15.75" customHeight="1" x14ac:dyDescent="0.25">
      <c r="A564" s="6" t="s">
        <v>1152</v>
      </c>
      <c r="B564" s="13">
        <v>43595</v>
      </c>
      <c r="C564" s="8" t="s">
        <v>1183</v>
      </c>
      <c r="D564" s="9" t="str">
        <f t="shared" si="0"/>
        <v>1:06:50</v>
      </c>
      <c r="E564" s="10" t="str">
        <f t="shared" ref="E564:G564" si="564">TRIM(MID(SUBSTITUTE($D564,":",REPT(" ",LEN($D564))),(E$1-1)*LEN($D564)+1,LEN($D564)))</f>
        <v>1</v>
      </c>
      <c r="F564" s="10" t="str">
        <f t="shared" si="564"/>
        <v>06</v>
      </c>
      <c r="G564" s="10" t="str">
        <f t="shared" si="564"/>
        <v>50</v>
      </c>
      <c r="H564" s="10">
        <f t="shared" si="2"/>
        <v>4010</v>
      </c>
      <c r="I564" s="11" t="str">
        <f t="array" ref="I564">CONCATENATE(INDEX(Summary!$E$2:$E$100,MATCH(Screencasts!A564,Summary!$B$2:$B$100,0)),"&amp;t=",H564,"s")</f>
        <v>https://www.youtube.com/watch?v=NoUHdrailxA&amp;t=4010s</v>
      </c>
      <c r="J564" s="12" t="s">
        <v>1184</v>
      </c>
    </row>
    <row r="565" spans="1:12" ht="15.75" customHeight="1" x14ac:dyDescent="0.25">
      <c r="A565" s="6" t="s">
        <v>1152</v>
      </c>
      <c r="B565" s="13">
        <v>43595</v>
      </c>
      <c r="C565" s="8" t="s">
        <v>1185</v>
      </c>
      <c r="D565" s="9" t="str">
        <f t="shared" si="0"/>
        <v>1:08:00</v>
      </c>
      <c r="E565" s="10" t="str">
        <f t="shared" ref="E565:G565" si="565">TRIM(MID(SUBSTITUTE($D565,":",REPT(" ",LEN($D565))),(E$1-1)*LEN($D565)+1,LEN($D565)))</f>
        <v>1</v>
      </c>
      <c r="F565" s="10" t="str">
        <f t="shared" si="565"/>
        <v>08</v>
      </c>
      <c r="G565" s="10" t="str">
        <f t="shared" si="565"/>
        <v>00</v>
      </c>
      <c r="H565" s="10">
        <f t="shared" si="2"/>
        <v>4080</v>
      </c>
      <c r="I565" s="11" t="str">
        <f t="array" ref="I565">CONCATENATE(INDEX(Summary!$E$2:$E$100,MATCH(Screencasts!A565,Summary!$B$2:$B$100,0)),"&amp;t=",H565,"s")</f>
        <v>https://www.youtube.com/watch?v=NoUHdrailxA&amp;t=4080s</v>
      </c>
      <c r="J565" s="12" t="s">
        <v>1186</v>
      </c>
      <c r="K565" s="12" t="s">
        <v>1187</v>
      </c>
    </row>
    <row r="566" spans="1:12" ht="15.75" customHeight="1" x14ac:dyDescent="0.25">
      <c r="A566" s="6" t="s">
        <v>1152</v>
      </c>
      <c r="B566" s="13">
        <v>43595</v>
      </c>
      <c r="C566" s="8" t="s">
        <v>1188</v>
      </c>
      <c r="D566" s="9" t="str">
        <f t="shared" si="0"/>
        <v>1:10:10</v>
      </c>
      <c r="E566" s="10" t="str">
        <f t="shared" ref="E566:G566" si="566">TRIM(MID(SUBSTITUTE($D566,":",REPT(" ",LEN($D566))),(E$1-1)*LEN($D566)+1,LEN($D566)))</f>
        <v>1</v>
      </c>
      <c r="F566" s="10" t="str">
        <f t="shared" si="566"/>
        <v>10</v>
      </c>
      <c r="G566" s="10" t="str">
        <f t="shared" si="566"/>
        <v>10</v>
      </c>
      <c r="H566" s="10">
        <f t="shared" si="2"/>
        <v>4210</v>
      </c>
      <c r="I566" s="11" t="str">
        <f t="array" ref="I566">CONCATENATE(INDEX(Summary!$E$2:$E$100,MATCH(Screencasts!A566,Summary!$B$2:$B$100,0)),"&amp;t=",H566,"s")</f>
        <v>https://www.youtube.com/watch?v=NoUHdrailxA&amp;t=4210s</v>
      </c>
      <c r="J566" s="12" t="s">
        <v>216</v>
      </c>
    </row>
    <row r="567" spans="1:12" ht="15.75" customHeight="1" x14ac:dyDescent="0.25">
      <c r="A567" s="6" t="s">
        <v>1189</v>
      </c>
      <c r="B567" s="7">
        <v>43609</v>
      </c>
      <c r="C567" s="8" t="s">
        <v>1190</v>
      </c>
      <c r="D567" s="9" t="str">
        <f t="shared" si="0"/>
        <v>0:2:00</v>
      </c>
      <c r="E567" s="10" t="str">
        <f t="shared" ref="E567:G567" si="567">TRIM(MID(SUBSTITUTE($D567,":",REPT(" ",LEN($D567))),(E$1-1)*LEN($D567)+1,LEN($D567)))</f>
        <v>0</v>
      </c>
      <c r="F567" s="10" t="str">
        <f t="shared" si="567"/>
        <v>2</v>
      </c>
      <c r="G567" s="10" t="str">
        <f t="shared" si="567"/>
        <v>00</v>
      </c>
      <c r="H567" s="10">
        <f t="shared" si="2"/>
        <v>120</v>
      </c>
      <c r="I567" s="11" t="str">
        <f t="array" ref="I567">CONCATENATE(INDEX(Summary!$E$2:$E$100,MATCH(Screencasts!A567,Summary!$B$2:$B$100,0)),"&amp;t=",H567,"s")</f>
        <v>https://www.youtube.com/watch?v=yWSpLfmES7w&amp;t=120s</v>
      </c>
      <c r="J567" s="12" t="s">
        <v>1191</v>
      </c>
      <c r="K567" s="12" t="s">
        <v>1192</v>
      </c>
    </row>
    <row r="568" spans="1:12" ht="15.75" customHeight="1" x14ac:dyDescent="0.25">
      <c r="A568" s="6" t="s">
        <v>1189</v>
      </c>
      <c r="B568" s="7">
        <v>43609</v>
      </c>
      <c r="C568" s="8" t="s">
        <v>1193</v>
      </c>
      <c r="D568" s="9" t="str">
        <f t="shared" si="0"/>
        <v>0:3:30</v>
      </c>
      <c r="E568" s="10" t="str">
        <f t="shared" ref="E568:G568" si="568">TRIM(MID(SUBSTITUTE($D568,":",REPT(" ",LEN($D568))),(E$1-1)*LEN($D568)+1,LEN($D568)))</f>
        <v>0</v>
      </c>
      <c r="F568" s="10" t="str">
        <f t="shared" si="568"/>
        <v>3</v>
      </c>
      <c r="G568" s="10" t="str">
        <f t="shared" si="568"/>
        <v>30</v>
      </c>
      <c r="H568" s="10">
        <f t="shared" si="2"/>
        <v>210</v>
      </c>
      <c r="I568" s="11" t="str">
        <f t="array" ref="I568">CONCATENATE(INDEX(Summary!$E$2:$E$100,MATCH(Screencasts!A568,Summary!$B$2:$B$100,0)),"&amp;t=",H568,"s")</f>
        <v>https://www.youtube.com/watch?v=yWSpLfmES7w&amp;t=210s</v>
      </c>
      <c r="J568" s="12" t="s">
        <v>1194</v>
      </c>
      <c r="K568" s="12" t="s">
        <v>311</v>
      </c>
    </row>
    <row r="569" spans="1:12" ht="15.75" customHeight="1" x14ac:dyDescent="0.25">
      <c r="A569" s="6" t="s">
        <v>1189</v>
      </c>
      <c r="B569" s="7">
        <v>43609</v>
      </c>
      <c r="C569" s="8" t="s">
        <v>408</v>
      </c>
      <c r="D569" s="9" t="str">
        <f t="shared" si="0"/>
        <v>0:9:00</v>
      </c>
      <c r="E569" s="10" t="str">
        <f t="shared" ref="E569:G569" si="569">TRIM(MID(SUBSTITUTE($D569,":",REPT(" ",LEN($D569))),(E$1-1)*LEN($D569)+1,LEN($D569)))</f>
        <v>0</v>
      </c>
      <c r="F569" s="10" t="str">
        <f t="shared" si="569"/>
        <v>9</v>
      </c>
      <c r="G569" s="10" t="str">
        <f t="shared" si="569"/>
        <v>00</v>
      </c>
      <c r="H569" s="10">
        <f t="shared" si="2"/>
        <v>540</v>
      </c>
      <c r="I569" s="11" t="str">
        <f t="array" ref="I569">CONCATENATE(INDEX(Summary!$E$2:$E$100,MATCH(Screencasts!A569,Summary!$B$2:$B$100,0)),"&amp;t=",H569,"s")</f>
        <v>https://www.youtube.com/watch?v=yWSpLfmES7w&amp;t=540s</v>
      </c>
      <c r="J569" s="12" t="s">
        <v>1195</v>
      </c>
      <c r="K569" s="12" t="s">
        <v>566</v>
      </c>
    </row>
    <row r="570" spans="1:12" ht="15.75" customHeight="1" x14ac:dyDescent="0.25">
      <c r="A570" s="6" t="s">
        <v>1189</v>
      </c>
      <c r="B570" s="7">
        <v>43609</v>
      </c>
      <c r="C570" s="8" t="s">
        <v>483</v>
      </c>
      <c r="D570" s="9" t="str">
        <f t="shared" si="0"/>
        <v>0:10:50</v>
      </c>
      <c r="E570" s="10" t="str">
        <f t="shared" ref="E570:G570" si="570">TRIM(MID(SUBSTITUTE($D570,":",REPT(" ",LEN($D570))),(E$1-1)*LEN($D570)+1,LEN($D570)))</f>
        <v>0</v>
      </c>
      <c r="F570" s="10" t="str">
        <f t="shared" si="570"/>
        <v>10</v>
      </c>
      <c r="G570" s="10" t="str">
        <f t="shared" si="570"/>
        <v>50</v>
      </c>
      <c r="H570" s="10">
        <f t="shared" si="2"/>
        <v>650</v>
      </c>
      <c r="I570" s="11" t="str">
        <f t="array" ref="I570">CONCATENATE(INDEX(Summary!$E$2:$E$100,MATCH(Screencasts!A570,Summary!$B$2:$B$100,0)),"&amp;t=",H570,"s")</f>
        <v>https://www.youtube.com/watch?v=yWSpLfmES7w&amp;t=650s</v>
      </c>
      <c r="J570" s="12" t="s">
        <v>1196</v>
      </c>
      <c r="K570" s="12" t="s">
        <v>655</v>
      </c>
    </row>
    <row r="571" spans="1:12" ht="15.75" customHeight="1" x14ac:dyDescent="0.25">
      <c r="A571" s="6" t="s">
        <v>1189</v>
      </c>
      <c r="B571" s="7">
        <v>43609</v>
      </c>
      <c r="C571" s="8" t="s">
        <v>96</v>
      </c>
      <c r="D571" s="9" t="str">
        <f t="shared" si="0"/>
        <v>0:16:10</v>
      </c>
      <c r="E571" s="10" t="str">
        <f t="shared" ref="E571:G571" si="571">TRIM(MID(SUBSTITUTE($D571,":",REPT(" ",LEN($D571))),(E$1-1)*LEN($D571)+1,LEN($D571)))</f>
        <v>0</v>
      </c>
      <c r="F571" s="10" t="str">
        <f t="shared" si="571"/>
        <v>16</v>
      </c>
      <c r="G571" s="10" t="str">
        <f t="shared" si="571"/>
        <v>10</v>
      </c>
      <c r="H571" s="10">
        <f t="shared" si="2"/>
        <v>970</v>
      </c>
      <c r="I571" s="11" t="str">
        <f t="array" ref="I571">CONCATENATE(INDEX(Summary!$E$2:$E$100,MATCH(Screencasts!A571,Summary!$B$2:$B$100,0)),"&amp;t=",H571,"s")</f>
        <v>https://www.youtube.com/watch?v=yWSpLfmES7w&amp;t=970s</v>
      </c>
      <c r="J571" s="12" t="s">
        <v>1197</v>
      </c>
      <c r="K571" s="12" t="s">
        <v>1198</v>
      </c>
      <c r="L571" s="12" t="s">
        <v>85</v>
      </c>
    </row>
    <row r="572" spans="1:12" ht="15.75" customHeight="1" x14ac:dyDescent="0.25">
      <c r="A572" s="6" t="s">
        <v>1189</v>
      </c>
      <c r="B572" s="7">
        <v>43609</v>
      </c>
      <c r="C572" s="8" t="s">
        <v>288</v>
      </c>
      <c r="D572" s="9" t="str">
        <f t="shared" si="0"/>
        <v>0:16:50</v>
      </c>
      <c r="E572" s="10" t="str">
        <f t="shared" ref="E572:G572" si="572">TRIM(MID(SUBSTITUTE($D572,":",REPT(" ",LEN($D572))),(E$1-1)*LEN($D572)+1,LEN($D572)))</f>
        <v>0</v>
      </c>
      <c r="F572" s="10" t="str">
        <f t="shared" si="572"/>
        <v>16</v>
      </c>
      <c r="G572" s="10" t="str">
        <f t="shared" si="572"/>
        <v>50</v>
      </c>
      <c r="H572" s="10">
        <f t="shared" si="2"/>
        <v>1010</v>
      </c>
      <c r="I572" s="11" t="str">
        <f t="array" ref="I572">CONCATENATE(INDEX(Summary!$E$2:$E$100,MATCH(Screencasts!A572,Summary!$B$2:$B$100,0)),"&amp;t=",H572,"s")</f>
        <v>https://www.youtube.com/watch?v=yWSpLfmES7w&amp;t=1010s</v>
      </c>
      <c r="J572" s="12" t="s">
        <v>1199</v>
      </c>
      <c r="K572" s="12" t="s">
        <v>19</v>
      </c>
    </row>
    <row r="573" spans="1:12" ht="15.75" customHeight="1" x14ac:dyDescent="0.25">
      <c r="A573" s="6" t="s">
        <v>1189</v>
      </c>
      <c r="B573" s="7">
        <v>43609</v>
      </c>
      <c r="C573" s="8" t="s">
        <v>1200</v>
      </c>
      <c r="D573" s="9" t="str">
        <f t="shared" si="0"/>
        <v>0:22:50</v>
      </c>
      <c r="E573" s="10" t="str">
        <f t="shared" ref="E573:G573" si="573">TRIM(MID(SUBSTITUTE($D573,":",REPT(" ",LEN($D573))),(E$1-1)*LEN($D573)+1,LEN($D573)))</f>
        <v>0</v>
      </c>
      <c r="F573" s="10" t="str">
        <f t="shared" si="573"/>
        <v>22</v>
      </c>
      <c r="G573" s="10" t="str">
        <f t="shared" si="573"/>
        <v>50</v>
      </c>
      <c r="H573" s="10">
        <f t="shared" si="2"/>
        <v>1370</v>
      </c>
      <c r="I573" s="11" t="str">
        <f t="array" ref="I573">CONCATENATE(INDEX(Summary!$E$2:$E$100,MATCH(Screencasts!A573,Summary!$B$2:$B$100,0)),"&amp;t=",H573,"s")</f>
        <v>https://www.youtube.com/watch?v=yWSpLfmES7w&amp;t=1370s</v>
      </c>
      <c r="J573" s="12" t="s">
        <v>1201</v>
      </c>
      <c r="K573" s="12" t="s">
        <v>38</v>
      </c>
    </row>
    <row r="574" spans="1:12" ht="15.75" customHeight="1" x14ac:dyDescent="0.25">
      <c r="A574" s="6" t="s">
        <v>1189</v>
      </c>
      <c r="B574" s="7">
        <v>43609</v>
      </c>
      <c r="C574" s="8" t="s">
        <v>1202</v>
      </c>
      <c r="D574" s="9" t="str">
        <f t="shared" si="0"/>
        <v>0:23:40</v>
      </c>
      <c r="E574" s="10" t="str">
        <f t="shared" ref="E574:G574" si="574">TRIM(MID(SUBSTITUTE($D574,":",REPT(" ",LEN($D574))),(E$1-1)*LEN($D574)+1,LEN($D574)))</f>
        <v>0</v>
      </c>
      <c r="F574" s="10" t="str">
        <f t="shared" si="574"/>
        <v>23</v>
      </c>
      <c r="G574" s="10" t="str">
        <f t="shared" si="574"/>
        <v>40</v>
      </c>
      <c r="H574" s="10">
        <f t="shared" si="2"/>
        <v>1420</v>
      </c>
      <c r="I574" s="11" t="str">
        <f t="array" ref="I574">CONCATENATE(INDEX(Summary!$E$2:$E$100,MATCH(Screencasts!A574,Summary!$B$2:$B$100,0)),"&amp;t=",H574,"s")</f>
        <v>https://www.youtube.com/watch?v=yWSpLfmES7w&amp;t=1420s</v>
      </c>
      <c r="J574" s="12" t="s">
        <v>1203</v>
      </c>
      <c r="K574" s="12" t="s">
        <v>1204</v>
      </c>
    </row>
    <row r="575" spans="1:12" ht="15.75" customHeight="1" x14ac:dyDescent="0.25">
      <c r="A575" s="6" t="s">
        <v>1189</v>
      </c>
      <c r="B575" s="7">
        <v>43609</v>
      </c>
      <c r="C575" s="8" t="s">
        <v>1205</v>
      </c>
      <c r="D575" s="9" t="str">
        <f t="shared" si="0"/>
        <v>0:26:15</v>
      </c>
      <c r="E575" s="10" t="str">
        <f t="shared" ref="E575:G575" si="575">TRIM(MID(SUBSTITUTE($D575,":",REPT(" ",LEN($D575))),(E$1-1)*LEN($D575)+1,LEN($D575)))</f>
        <v>0</v>
      </c>
      <c r="F575" s="10" t="str">
        <f t="shared" si="575"/>
        <v>26</v>
      </c>
      <c r="G575" s="10" t="str">
        <f t="shared" si="575"/>
        <v>15</v>
      </c>
      <c r="H575" s="10">
        <f t="shared" si="2"/>
        <v>1575</v>
      </c>
      <c r="I575" s="11" t="str">
        <f t="array" ref="I575">CONCATENATE(INDEX(Summary!$E$2:$E$100,MATCH(Screencasts!A575,Summary!$B$2:$B$100,0)),"&amp;t=",H575,"s")</f>
        <v>https://www.youtube.com/watch?v=yWSpLfmES7w&amp;t=1575s</v>
      </c>
      <c r="J575" s="12" t="s">
        <v>1206</v>
      </c>
      <c r="K575" s="12" t="s">
        <v>1160</v>
      </c>
      <c r="L575" s="12" t="s">
        <v>1156</v>
      </c>
    </row>
    <row r="576" spans="1:12" ht="15.75" customHeight="1" x14ac:dyDescent="0.25">
      <c r="A576" s="6" t="s">
        <v>1189</v>
      </c>
      <c r="B576" s="7">
        <v>43609</v>
      </c>
      <c r="C576" s="8" t="s">
        <v>575</v>
      </c>
      <c r="D576" s="9" t="str">
        <f t="shared" si="0"/>
        <v>0:33:45</v>
      </c>
      <c r="E576" s="10" t="str">
        <f t="shared" ref="E576:G576" si="576">TRIM(MID(SUBSTITUTE($D576,":",REPT(" ",LEN($D576))),(E$1-1)*LEN($D576)+1,LEN($D576)))</f>
        <v>0</v>
      </c>
      <c r="F576" s="10" t="str">
        <f t="shared" si="576"/>
        <v>33</v>
      </c>
      <c r="G576" s="10" t="str">
        <f t="shared" si="576"/>
        <v>45</v>
      </c>
      <c r="H576" s="10">
        <f t="shared" si="2"/>
        <v>2025</v>
      </c>
      <c r="I576" s="11" t="str">
        <f t="array" ref="I576">CONCATENATE(INDEX(Summary!$E$2:$E$100,MATCH(Screencasts!A576,Summary!$B$2:$B$100,0)),"&amp;t=",H576,"s")</f>
        <v>https://www.youtube.com/watch?v=yWSpLfmES7w&amp;t=2025s</v>
      </c>
      <c r="J576" s="12" t="s">
        <v>1207</v>
      </c>
      <c r="K576" s="12" t="s">
        <v>1208</v>
      </c>
    </row>
    <row r="577" spans="1:13" ht="15.75" customHeight="1" x14ac:dyDescent="0.25">
      <c r="A577" s="6" t="s">
        <v>1189</v>
      </c>
      <c r="B577" s="7">
        <v>43609</v>
      </c>
      <c r="C577" s="8" t="s">
        <v>1209</v>
      </c>
      <c r="D577" s="9" t="str">
        <f t="shared" si="0"/>
        <v>0:36:25</v>
      </c>
      <c r="E577" s="10" t="str">
        <f t="shared" ref="E577:G577" si="577">TRIM(MID(SUBSTITUTE($D577,":",REPT(" ",LEN($D577))),(E$1-1)*LEN($D577)+1,LEN($D577)))</f>
        <v>0</v>
      </c>
      <c r="F577" s="10" t="str">
        <f t="shared" si="577"/>
        <v>36</v>
      </c>
      <c r="G577" s="10" t="str">
        <f t="shared" si="577"/>
        <v>25</v>
      </c>
      <c r="H577" s="10">
        <f t="shared" si="2"/>
        <v>2185</v>
      </c>
      <c r="I577" s="11" t="str">
        <f t="array" ref="I577">CONCATENATE(INDEX(Summary!$E$2:$E$100,MATCH(Screencasts!A577,Summary!$B$2:$B$100,0)),"&amp;t=",H577,"s")</f>
        <v>https://www.youtube.com/watch?v=yWSpLfmES7w&amp;t=2185s</v>
      </c>
      <c r="J577" s="12" t="s">
        <v>1210</v>
      </c>
    </row>
    <row r="578" spans="1:13" ht="15.75" customHeight="1" x14ac:dyDescent="0.25">
      <c r="A578" s="6" t="s">
        <v>1189</v>
      </c>
      <c r="B578" s="7">
        <v>43609</v>
      </c>
      <c r="C578" s="8" t="s">
        <v>1211</v>
      </c>
      <c r="D578" s="9" t="str">
        <f t="shared" si="0"/>
        <v>0:44:25</v>
      </c>
      <c r="E578" s="10" t="str">
        <f t="shared" ref="E578:G578" si="578">TRIM(MID(SUBSTITUTE($D578,":",REPT(" ",LEN($D578))),(E$1-1)*LEN($D578)+1,LEN($D578)))</f>
        <v>0</v>
      </c>
      <c r="F578" s="10" t="str">
        <f t="shared" si="578"/>
        <v>44</v>
      </c>
      <c r="G578" s="10" t="str">
        <f t="shared" si="578"/>
        <v>25</v>
      </c>
      <c r="H578" s="10">
        <f t="shared" si="2"/>
        <v>2665</v>
      </c>
      <c r="I578" s="11" t="str">
        <f t="array" ref="I578">CONCATENATE(INDEX(Summary!$E$2:$E$100,MATCH(Screencasts!A578,Summary!$B$2:$B$100,0)),"&amp;t=",H578,"s")</f>
        <v>https://www.youtube.com/watch?v=yWSpLfmES7w&amp;t=2665s</v>
      </c>
      <c r="J578" s="12" t="s">
        <v>1212</v>
      </c>
      <c r="K578" s="12" t="s">
        <v>1213</v>
      </c>
    </row>
    <row r="579" spans="1:13" ht="15.75" customHeight="1" x14ac:dyDescent="0.25">
      <c r="A579" s="6" t="s">
        <v>1189</v>
      </c>
      <c r="B579" s="7">
        <v>43609</v>
      </c>
      <c r="C579" s="8" t="s">
        <v>1214</v>
      </c>
      <c r="D579" s="9" t="str">
        <f t="shared" si="0"/>
        <v>0:49:15</v>
      </c>
      <c r="E579" s="10" t="str">
        <f t="shared" ref="E579:G579" si="579">TRIM(MID(SUBSTITUTE($D579,":",REPT(" ",LEN($D579))),(E$1-1)*LEN($D579)+1,LEN($D579)))</f>
        <v>0</v>
      </c>
      <c r="F579" s="10" t="str">
        <f t="shared" si="579"/>
        <v>49</v>
      </c>
      <c r="G579" s="10" t="str">
        <f t="shared" si="579"/>
        <v>15</v>
      </c>
      <c r="H579" s="10">
        <f t="shared" si="2"/>
        <v>2955</v>
      </c>
      <c r="I579" s="11" t="str">
        <f t="array" ref="I579">CONCATENATE(INDEX(Summary!$E$2:$E$100,MATCH(Screencasts!A579,Summary!$B$2:$B$100,0)),"&amp;t=",H579,"s")</f>
        <v>https://www.youtube.com/watch?v=yWSpLfmES7w&amp;t=2955s</v>
      </c>
      <c r="J579" s="12" t="s">
        <v>1215</v>
      </c>
      <c r="K579" s="12" t="s">
        <v>1216</v>
      </c>
    </row>
    <row r="580" spans="1:13" ht="15.75" customHeight="1" x14ac:dyDescent="0.25">
      <c r="A580" s="6" t="s">
        <v>1189</v>
      </c>
      <c r="B580" s="7">
        <v>43609</v>
      </c>
      <c r="C580" s="8" t="s">
        <v>1217</v>
      </c>
      <c r="D580" s="9" t="str">
        <f t="shared" si="0"/>
        <v>1:05:10</v>
      </c>
      <c r="E580" s="10" t="str">
        <f t="shared" ref="E580:G580" si="580">TRIM(MID(SUBSTITUTE($D580,":",REPT(" ",LEN($D580))),(E$1-1)*LEN($D580)+1,LEN($D580)))</f>
        <v>1</v>
      </c>
      <c r="F580" s="10" t="str">
        <f t="shared" si="580"/>
        <v>05</v>
      </c>
      <c r="G580" s="10" t="str">
        <f t="shared" si="580"/>
        <v>10</v>
      </c>
      <c r="H580" s="10">
        <f t="shared" si="2"/>
        <v>3910</v>
      </c>
      <c r="I580" s="11" t="str">
        <f t="array" ref="I580">CONCATENATE(INDEX(Summary!$E$2:$E$100,MATCH(Screencasts!A580,Summary!$B$2:$B$100,0)),"&amp;t=",H580,"s")</f>
        <v>https://www.youtube.com/watch?v=yWSpLfmES7w&amp;t=3910s</v>
      </c>
      <c r="J580" s="12" t="s">
        <v>1218</v>
      </c>
      <c r="K580" s="12" t="s">
        <v>981</v>
      </c>
    </row>
    <row r="581" spans="1:13" ht="15.75" customHeight="1" x14ac:dyDescent="0.25">
      <c r="A581" s="6" t="s">
        <v>1189</v>
      </c>
      <c r="B581" s="7">
        <v>43609</v>
      </c>
      <c r="C581" s="8" t="s">
        <v>1219</v>
      </c>
      <c r="D581" s="9" t="str">
        <f t="shared" si="0"/>
        <v>1:06:45</v>
      </c>
      <c r="E581" s="10" t="str">
        <f t="shared" ref="E581:G581" si="581">TRIM(MID(SUBSTITUTE($D581,":",REPT(" ",LEN($D581))),(E$1-1)*LEN($D581)+1,LEN($D581)))</f>
        <v>1</v>
      </c>
      <c r="F581" s="10" t="str">
        <f t="shared" si="581"/>
        <v>06</v>
      </c>
      <c r="G581" s="10" t="str">
        <f t="shared" si="581"/>
        <v>45</v>
      </c>
      <c r="H581" s="10">
        <f t="shared" si="2"/>
        <v>4005</v>
      </c>
      <c r="I581" s="11" t="str">
        <f t="array" ref="I581">CONCATENATE(INDEX(Summary!$E$2:$E$100,MATCH(Screencasts!A581,Summary!$B$2:$B$100,0)),"&amp;t=",H581,"s")</f>
        <v>https://www.youtube.com/watch?v=yWSpLfmES7w&amp;t=4005s</v>
      </c>
      <c r="J581" s="12" t="s">
        <v>1220</v>
      </c>
    </row>
    <row r="582" spans="1:13" ht="15.75" customHeight="1" x14ac:dyDescent="0.25">
      <c r="A582" s="6" t="s">
        <v>1189</v>
      </c>
      <c r="B582" s="7">
        <v>43609</v>
      </c>
      <c r="C582" s="8" t="s">
        <v>1221</v>
      </c>
      <c r="D582" s="9" t="str">
        <f t="shared" si="0"/>
        <v>1:10:20</v>
      </c>
      <c r="E582" s="10" t="str">
        <f t="shared" ref="E582:G582" si="582">TRIM(MID(SUBSTITUTE($D582,":",REPT(" ",LEN($D582))),(E$1-1)*LEN($D582)+1,LEN($D582)))</f>
        <v>1</v>
      </c>
      <c r="F582" s="10" t="str">
        <f t="shared" si="582"/>
        <v>10</v>
      </c>
      <c r="G582" s="10" t="str">
        <f t="shared" si="582"/>
        <v>20</v>
      </c>
      <c r="H582" s="10">
        <f t="shared" si="2"/>
        <v>4220</v>
      </c>
      <c r="I582" s="11" t="str">
        <f t="array" ref="I582">CONCATENATE(INDEX(Summary!$E$2:$E$100,MATCH(Screencasts!A582,Summary!$B$2:$B$100,0)),"&amp;t=",H582,"s")</f>
        <v>https://www.youtube.com/watch?v=yWSpLfmES7w&amp;t=4220s</v>
      </c>
      <c r="J582" s="12" t="s">
        <v>216</v>
      </c>
    </row>
    <row r="583" spans="1:13" ht="15.75" customHeight="1" x14ac:dyDescent="0.25">
      <c r="A583" s="6" t="s">
        <v>1222</v>
      </c>
      <c r="B583" s="13">
        <v>43612</v>
      </c>
      <c r="C583" s="9" t="s">
        <v>11</v>
      </c>
      <c r="D583" s="9" t="str">
        <f t="shared" si="0"/>
        <v>0:1:45</v>
      </c>
      <c r="E583" s="10" t="str">
        <f t="shared" ref="E583:G583" si="583">TRIM(MID(SUBSTITUTE($D583,":",REPT(" ",LEN($D583))),(E$1-1)*LEN($D583)+1,LEN($D583)))</f>
        <v>0</v>
      </c>
      <c r="F583" s="10" t="str">
        <f t="shared" si="583"/>
        <v>1</v>
      </c>
      <c r="G583" s="10" t="str">
        <f t="shared" si="583"/>
        <v>45</v>
      </c>
      <c r="H583" s="10">
        <f t="shared" si="2"/>
        <v>105</v>
      </c>
      <c r="I583" s="11" t="str">
        <f t="array" ref="I583">CONCATENATE(INDEX(Summary!$E$2:$E$100,MATCH(Screencasts!A583,Summary!$B$2:$B$100,0)),"&amp;t=",H583,"s")</f>
        <v>https://www.youtube.com/watch?v=BRdLOYtJk9o&amp;t=105s</v>
      </c>
      <c r="J583" s="6" t="s">
        <v>1223</v>
      </c>
      <c r="K583" s="6" t="s">
        <v>1224</v>
      </c>
      <c r="M583" s="6" t="s">
        <v>198</v>
      </c>
    </row>
    <row r="584" spans="1:13" ht="15.75" customHeight="1" x14ac:dyDescent="0.25">
      <c r="A584" s="6" t="s">
        <v>1222</v>
      </c>
      <c r="B584" s="13">
        <v>43612</v>
      </c>
      <c r="C584" s="9" t="s">
        <v>288</v>
      </c>
      <c r="D584" s="9" t="str">
        <f t="shared" si="0"/>
        <v>0:16:50</v>
      </c>
      <c r="E584" s="10" t="str">
        <f t="shared" ref="E584:G584" si="584">TRIM(MID(SUBSTITUTE($D584,":",REPT(" ",LEN($D584))),(E$1-1)*LEN($D584)+1,LEN($D584)))</f>
        <v>0</v>
      </c>
      <c r="F584" s="10" t="str">
        <f t="shared" si="584"/>
        <v>16</v>
      </c>
      <c r="G584" s="10" t="str">
        <f t="shared" si="584"/>
        <v>50</v>
      </c>
      <c r="H584" s="10">
        <f t="shared" si="2"/>
        <v>1010</v>
      </c>
      <c r="I584" s="11" t="str">
        <f t="array" ref="I584">CONCATENATE(INDEX(Summary!$E$2:$E$100,MATCH(Screencasts!A584,Summary!$B$2:$B$100,0)),"&amp;t=",H584,"s")</f>
        <v>https://www.youtube.com/watch?v=BRdLOYtJk9o&amp;t=1010s</v>
      </c>
      <c r="J584" s="6" t="s">
        <v>1225</v>
      </c>
      <c r="K584" s="6" t="s">
        <v>123</v>
      </c>
      <c r="M584" s="6" t="s">
        <v>176</v>
      </c>
    </row>
    <row r="585" spans="1:13" ht="15.75" customHeight="1" x14ac:dyDescent="0.25">
      <c r="A585" s="6" t="s">
        <v>1222</v>
      </c>
      <c r="B585" s="13">
        <v>43612</v>
      </c>
      <c r="C585" s="9" t="s">
        <v>32</v>
      </c>
      <c r="D585" s="9" t="str">
        <f t="shared" si="0"/>
        <v>0:21:45</v>
      </c>
      <c r="E585" s="10" t="str">
        <f t="shared" ref="E585:G585" si="585">TRIM(MID(SUBSTITUTE($D585,":",REPT(" ",LEN($D585))),(E$1-1)*LEN($D585)+1,LEN($D585)))</f>
        <v>0</v>
      </c>
      <c r="F585" s="10" t="str">
        <f t="shared" si="585"/>
        <v>21</v>
      </c>
      <c r="G585" s="10" t="str">
        <f t="shared" si="585"/>
        <v>45</v>
      </c>
      <c r="H585" s="10">
        <f t="shared" si="2"/>
        <v>1305</v>
      </c>
      <c r="I585" s="11" t="str">
        <f t="array" ref="I585">CONCATENATE(INDEX(Summary!$E$2:$E$100,MATCH(Screencasts!A585,Summary!$B$2:$B$100,0)),"&amp;t=",H585,"s")</f>
        <v>https://www.youtube.com/watch?v=BRdLOYtJk9o&amp;t=1305s</v>
      </c>
      <c r="J585" s="6" t="s">
        <v>1226</v>
      </c>
      <c r="K585" s="6" t="s">
        <v>414</v>
      </c>
    </row>
    <row r="586" spans="1:13" ht="15.75" customHeight="1" x14ac:dyDescent="0.25">
      <c r="A586" s="6" t="s">
        <v>1222</v>
      </c>
      <c r="B586" s="13">
        <v>43612</v>
      </c>
      <c r="C586" s="9" t="s">
        <v>1144</v>
      </c>
      <c r="D586" s="9" t="str">
        <f t="shared" si="0"/>
        <v>0:29:00</v>
      </c>
      <c r="E586" s="10" t="str">
        <f t="shared" ref="E586:G586" si="586">TRIM(MID(SUBSTITUTE($D586,":",REPT(" ",LEN($D586))),(E$1-1)*LEN($D586)+1,LEN($D586)))</f>
        <v>0</v>
      </c>
      <c r="F586" s="10" t="str">
        <f t="shared" si="586"/>
        <v>29</v>
      </c>
      <c r="G586" s="10" t="str">
        <f t="shared" si="586"/>
        <v>00</v>
      </c>
      <c r="H586" s="10">
        <f t="shared" si="2"/>
        <v>1740</v>
      </c>
      <c r="I586" s="11" t="str">
        <f t="array" ref="I586">CONCATENATE(INDEX(Summary!$E$2:$E$100,MATCH(Screencasts!A586,Summary!$B$2:$B$100,0)),"&amp;t=",H586,"s")</f>
        <v>https://www.youtube.com/watch?v=BRdLOYtJk9o&amp;t=1740s</v>
      </c>
      <c r="J586" s="6" t="s">
        <v>1227</v>
      </c>
      <c r="M586" s="6" t="s">
        <v>176</v>
      </c>
    </row>
    <row r="587" spans="1:13" ht="15.75" customHeight="1" x14ac:dyDescent="0.25">
      <c r="A587" s="6" t="s">
        <v>1222</v>
      </c>
      <c r="B587" s="13">
        <v>43612</v>
      </c>
      <c r="C587" s="9" t="s">
        <v>1228</v>
      </c>
      <c r="D587" s="9" t="str">
        <f t="shared" si="0"/>
        <v>0:29:30</v>
      </c>
      <c r="E587" s="10" t="str">
        <f t="shared" ref="E587:G587" si="587">TRIM(MID(SUBSTITUTE($D587,":",REPT(" ",LEN($D587))),(E$1-1)*LEN($D587)+1,LEN($D587)))</f>
        <v>0</v>
      </c>
      <c r="F587" s="10" t="str">
        <f t="shared" si="587"/>
        <v>29</v>
      </c>
      <c r="G587" s="10" t="str">
        <f t="shared" si="587"/>
        <v>30</v>
      </c>
      <c r="H587" s="10">
        <f t="shared" si="2"/>
        <v>1770</v>
      </c>
      <c r="I587" s="11" t="str">
        <f t="array" ref="I587">CONCATENATE(INDEX(Summary!$E$2:$E$100,MATCH(Screencasts!A587,Summary!$B$2:$B$100,0)),"&amp;t=",H587,"s")</f>
        <v>https://www.youtube.com/watch?v=BRdLOYtJk9o&amp;t=1770s</v>
      </c>
      <c r="J587" s="6" t="s">
        <v>1229</v>
      </c>
    </row>
    <row r="588" spans="1:13" ht="15.75" customHeight="1" x14ac:dyDescent="0.25">
      <c r="A588" s="6" t="s">
        <v>1222</v>
      </c>
      <c r="B588" s="13">
        <v>43612</v>
      </c>
      <c r="C588" s="9" t="s">
        <v>795</v>
      </c>
      <c r="D588" s="9" t="str">
        <f t="shared" si="0"/>
        <v>0:32:00</v>
      </c>
      <c r="E588" s="10" t="str">
        <f t="shared" ref="E588:G588" si="588">TRIM(MID(SUBSTITUTE($D588,":",REPT(" ",LEN($D588))),(E$1-1)*LEN($D588)+1,LEN($D588)))</f>
        <v>0</v>
      </c>
      <c r="F588" s="10" t="str">
        <f t="shared" si="588"/>
        <v>32</v>
      </c>
      <c r="G588" s="10" t="str">
        <f t="shared" si="588"/>
        <v>00</v>
      </c>
      <c r="H588" s="10">
        <f t="shared" si="2"/>
        <v>1920</v>
      </c>
      <c r="I588" s="11" t="str">
        <f t="array" ref="I588">CONCATENATE(INDEX(Summary!$E$2:$E$100,MATCH(Screencasts!A588,Summary!$B$2:$B$100,0)),"&amp;t=",H588,"s")</f>
        <v>https://www.youtube.com/watch?v=BRdLOYtJk9o&amp;t=1920s</v>
      </c>
      <c r="J588" s="6" t="s">
        <v>1230</v>
      </c>
      <c r="M588" s="6" t="s">
        <v>176</v>
      </c>
    </row>
    <row r="589" spans="1:13" ht="15.75" customHeight="1" x14ac:dyDescent="0.25">
      <c r="A589" s="6" t="s">
        <v>1222</v>
      </c>
      <c r="B589" s="13">
        <v>43612</v>
      </c>
      <c r="C589" s="9" t="s">
        <v>575</v>
      </c>
      <c r="D589" s="9" t="str">
        <f t="shared" si="0"/>
        <v>0:33:45</v>
      </c>
      <c r="E589" s="10" t="str">
        <f t="shared" ref="E589:G589" si="589">TRIM(MID(SUBSTITUTE($D589,":",REPT(" ",LEN($D589))),(E$1-1)*LEN($D589)+1,LEN($D589)))</f>
        <v>0</v>
      </c>
      <c r="F589" s="10" t="str">
        <f t="shared" si="589"/>
        <v>33</v>
      </c>
      <c r="G589" s="10" t="str">
        <f t="shared" si="589"/>
        <v>45</v>
      </c>
      <c r="H589" s="10">
        <f t="shared" si="2"/>
        <v>2025</v>
      </c>
      <c r="I589" s="11" t="str">
        <f t="array" ref="I589">CONCATENATE(INDEX(Summary!$E$2:$E$100,MATCH(Screencasts!A589,Summary!$B$2:$B$100,0)),"&amp;t=",H589,"s")</f>
        <v>https://www.youtube.com/watch?v=BRdLOYtJk9o&amp;t=2025s</v>
      </c>
      <c r="J589" s="6" t="s">
        <v>1231</v>
      </c>
      <c r="K589" s="6" t="s">
        <v>650</v>
      </c>
      <c r="L589" s="6" t="s">
        <v>264</v>
      </c>
    </row>
    <row r="590" spans="1:13" ht="15.75" customHeight="1" x14ac:dyDescent="0.25">
      <c r="A590" s="6" t="s">
        <v>1222</v>
      </c>
      <c r="B590" s="13">
        <v>43612</v>
      </c>
      <c r="C590" s="9" t="s">
        <v>318</v>
      </c>
      <c r="D590" s="9" t="str">
        <f t="shared" si="0"/>
        <v>0:36:15</v>
      </c>
      <c r="E590" s="10" t="str">
        <f t="shared" ref="E590:G590" si="590">TRIM(MID(SUBSTITUTE($D590,":",REPT(" ",LEN($D590))),(E$1-1)*LEN($D590)+1,LEN($D590)))</f>
        <v>0</v>
      </c>
      <c r="F590" s="10" t="str">
        <f t="shared" si="590"/>
        <v>36</v>
      </c>
      <c r="G590" s="10" t="str">
        <f t="shared" si="590"/>
        <v>15</v>
      </c>
      <c r="H590" s="10">
        <f t="shared" si="2"/>
        <v>2175</v>
      </c>
      <c r="I590" s="11" t="str">
        <f t="array" ref="I590">CONCATENATE(INDEX(Summary!$E$2:$E$100,MATCH(Screencasts!A590,Summary!$B$2:$B$100,0)),"&amp;t=",H590,"s")</f>
        <v>https://www.youtube.com/watch?v=BRdLOYtJk9o&amp;t=2175s</v>
      </c>
      <c r="J590" s="6" t="s">
        <v>1232</v>
      </c>
      <c r="K590" s="6" t="s">
        <v>1233</v>
      </c>
      <c r="M590" s="6" t="s">
        <v>176</v>
      </c>
    </row>
    <row r="591" spans="1:13" ht="15.75" customHeight="1" x14ac:dyDescent="0.25">
      <c r="A591" s="6" t="s">
        <v>1222</v>
      </c>
      <c r="B591" s="13">
        <v>43612</v>
      </c>
      <c r="C591" s="9" t="s">
        <v>1055</v>
      </c>
      <c r="D591" s="9" t="str">
        <f t="shared" si="0"/>
        <v>0:39:30</v>
      </c>
      <c r="E591" s="10" t="str">
        <f t="shared" ref="E591:G591" si="591">TRIM(MID(SUBSTITUTE($D591,":",REPT(" ",LEN($D591))),(E$1-1)*LEN($D591)+1,LEN($D591)))</f>
        <v>0</v>
      </c>
      <c r="F591" s="10" t="str">
        <f t="shared" si="591"/>
        <v>39</v>
      </c>
      <c r="G591" s="10" t="str">
        <f t="shared" si="591"/>
        <v>30</v>
      </c>
      <c r="H591" s="10">
        <f t="shared" si="2"/>
        <v>2370</v>
      </c>
      <c r="I591" s="11" t="str">
        <f t="array" ref="I591">CONCATENATE(INDEX(Summary!$E$2:$E$100,MATCH(Screencasts!A591,Summary!$B$2:$B$100,0)),"&amp;t=",H591,"s")</f>
        <v>https://www.youtube.com/watch?v=BRdLOYtJk9o&amp;t=2370s</v>
      </c>
      <c r="J591" s="6" t="s">
        <v>1234</v>
      </c>
    </row>
    <row r="592" spans="1:13" ht="15.75" customHeight="1" x14ac:dyDescent="0.25">
      <c r="A592" s="6" t="s">
        <v>1222</v>
      </c>
      <c r="B592" s="13">
        <v>43612</v>
      </c>
      <c r="C592" s="9" t="s">
        <v>257</v>
      </c>
      <c r="D592" s="9" t="str">
        <f t="shared" si="0"/>
        <v>0:47:30</v>
      </c>
      <c r="E592" s="10" t="str">
        <f t="shared" ref="E592:G592" si="592">TRIM(MID(SUBSTITUTE($D592,":",REPT(" ",LEN($D592))),(E$1-1)*LEN($D592)+1,LEN($D592)))</f>
        <v>0</v>
      </c>
      <c r="F592" s="10" t="str">
        <f t="shared" si="592"/>
        <v>47</v>
      </c>
      <c r="G592" s="10" t="str">
        <f t="shared" si="592"/>
        <v>30</v>
      </c>
      <c r="H592" s="10">
        <f t="shared" si="2"/>
        <v>2850</v>
      </c>
      <c r="I592" s="11" t="str">
        <f t="array" ref="I592">CONCATENATE(INDEX(Summary!$E$2:$E$100,MATCH(Screencasts!A592,Summary!$B$2:$B$100,0)),"&amp;t=",H592,"s")</f>
        <v>https://www.youtube.com/watch?v=BRdLOYtJk9o&amp;t=2850s</v>
      </c>
      <c r="J592" s="6" t="s">
        <v>1235</v>
      </c>
      <c r="L592" s="6" t="s">
        <v>1236</v>
      </c>
      <c r="M592" s="6" t="s">
        <v>176</v>
      </c>
    </row>
    <row r="593" spans="1:13" ht="15.75" customHeight="1" x14ac:dyDescent="0.25">
      <c r="A593" s="6" t="s">
        <v>1222</v>
      </c>
      <c r="B593" s="13">
        <v>43612</v>
      </c>
      <c r="C593" s="9" t="s">
        <v>337</v>
      </c>
      <c r="D593" s="9" t="str">
        <f t="shared" si="0"/>
        <v>0:53:00</v>
      </c>
      <c r="E593" s="10" t="str">
        <f t="shared" ref="E593:G593" si="593">TRIM(MID(SUBSTITUTE($D593,":",REPT(" ",LEN($D593))),(E$1-1)*LEN($D593)+1,LEN($D593)))</f>
        <v>0</v>
      </c>
      <c r="F593" s="10" t="str">
        <f t="shared" si="593"/>
        <v>53</v>
      </c>
      <c r="G593" s="10" t="str">
        <f t="shared" si="593"/>
        <v>00</v>
      </c>
      <c r="H593" s="10">
        <f t="shared" si="2"/>
        <v>3180</v>
      </c>
      <c r="I593" s="11" t="str">
        <f t="array" ref="I593">CONCATENATE(INDEX(Summary!$E$2:$E$100,MATCH(Screencasts!A593,Summary!$B$2:$B$100,0)),"&amp;t=",H593,"s")</f>
        <v>https://www.youtube.com/watch?v=BRdLOYtJk9o&amp;t=3180s</v>
      </c>
      <c r="J593" s="6" t="s">
        <v>1237</v>
      </c>
      <c r="M593" s="6" t="s">
        <v>198</v>
      </c>
    </row>
    <row r="594" spans="1:13" ht="15.75" customHeight="1" x14ac:dyDescent="0.25">
      <c r="A594" s="6" t="s">
        <v>1238</v>
      </c>
      <c r="B594" s="13">
        <v>43616</v>
      </c>
      <c r="C594" s="9" t="s">
        <v>604</v>
      </c>
      <c r="D594" s="9" t="str">
        <f t="shared" si="0"/>
        <v>0:3:15</v>
      </c>
      <c r="E594" s="10" t="str">
        <f t="shared" ref="E594:G594" si="594">TRIM(MID(SUBSTITUTE($D594,":",REPT(" ",LEN($D594))),(E$1-1)*LEN($D594)+1,LEN($D594)))</f>
        <v>0</v>
      </c>
      <c r="F594" s="10" t="str">
        <f t="shared" si="594"/>
        <v>3</v>
      </c>
      <c r="G594" s="10" t="str">
        <f t="shared" si="594"/>
        <v>15</v>
      </c>
      <c r="H594" s="10">
        <f t="shared" si="2"/>
        <v>195</v>
      </c>
      <c r="I594" s="11" t="str">
        <f t="array" ref="I594">CONCATENATE(INDEX(Summary!$E$2:$E$100,MATCH(Screencasts!A594,Summary!$B$2:$B$100,0)),"&amp;t=",H594,"s")</f>
        <v>https://www.youtube.com/watch?v=AQzZNIyjyWM&amp;t=195s</v>
      </c>
      <c r="J594" s="6" t="s">
        <v>1239</v>
      </c>
      <c r="K594" s="6" t="s">
        <v>1240</v>
      </c>
      <c r="L594" s="6" t="s">
        <v>1241</v>
      </c>
    </row>
    <row r="595" spans="1:13" ht="15.75" customHeight="1" x14ac:dyDescent="0.25">
      <c r="A595" s="6" t="s">
        <v>1238</v>
      </c>
      <c r="B595" s="13">
        <v>43616</v>
      </c>
      <c r="C595" s="9" t="s">
        <v>348</v>
      </c>
      <c r="D595" s="9" t="str">
        <f t="shared" si="0"/>
        <v>0:9:15</v>
      </c>
      <c r="E595" s="10" t="str">
        <f t="shared" ref="E595:G595" si="595">TRIM(MID(SUBSTITUTE($D595,":",REPT(" ",LEN($D595))),(E$1-1)*LEN($D595)+1,LEN($D595)))</f>
        <v>0</v>
      </c>
      <c r="F595" s="10" t="str">
        <f t="shared" si="595"/>
        <v>9</v>
      </c>
      <c r="G595" s="10" t="str">
        <f t="shared" si="595"/>
        <v>15</v>
      </c>
      <c r="H595" s="10">
        <f t="shared" si="2"/>
        <v>555</v>
      </c>
      <c r="I595" s="11" t="str">
        <f t="array" ref="I595">CONCATENATE(INDEX(Summary!$E$2:$E$100,MATCH(Screencasts!A595,Summary!$B$2:$B$100,0)),"&amp;t=",H595,"s")</f>
        <v>https://www.youtube.com/watch?v=AQzZNIyjyWM&amp;t=555s</v>
      </c>
      <c r="J595" s="6" t="s">
        <v>1242</v>
      </c>
      <c r="K595" s="6" t="s">
        <v>1240</v>
      </c>
      <c r="L595" s="6" t="s">
        <v>1241</v>
      </c>
    </row>
    <row r="596" spans="1:13" ht="15.75" customHeight="1" x14ac:dyDescent="0.25">
      <c r="A596" s="6" t="s">
        <v>1238</v>
      </c>
      <c r="B596" s="13">
        <v>43616</v>
      </c>
      <c r="C596" s="9" t="s">
        <v>1101</v>
      </c>
      <c r="D596" s="9" t="str">
        <f t="shared" si="0"/>
        <v>0:13:00</v>
      </c>
      <c r="E596" s="10" t="str">
        <f t="shared" ref="E596:G596" si="596">TRIM(MID(SUBSTITUTE($D596,":",REPT(" ",LEN($D596))),(E$1-1)*LEN($D596)+1,LEN($D596)))</f>
        <v>0</v>
      </c>
      <c r="F596" s="10" t="str">
        <f t="shared" si="596"/>
        <v>13</v>
      </c>
      <c r="G596" s="10" t="str">
        <f t="shared" si="596"/>
        <v>00</v>
      </c>
      <c r="H596" s="10">
        <f t="shared" si="2"/>
        <v>780</v>
      </c>
      <c r="I596" s="11" t="str">
        <f t="array" ref="I596">CONCATENATE(INDEX(Summary!$E$2:$E$100,MATCH(Screencasts!A596,Summary!$B$2:$B$100,0)),"&amp;t=",H596,"s")</f>
        <v>https://www.youtube.com/watch?v=AQzZNIyjyWM&amp;t=780s</v>
      </c>
      <c r="J596" s="6" t="s">
        <v>1243</v>
      </c>
    </row>
    <row r="597" spans="1:13" ht="15.75" customHeight="1" x14ac:dyDescent="0.25">
      <c r="A597" s="6" t="s">
        <v>1238</v>
      </c>
      <c r="B597" s="13">
        <v>43616</v>
      </c>
      <c r="C597" s="9" t="s">
        <v>1244</v>
      </c>
      <c r="D597" s="9" t="str">
        <f t="shared" si="0"/>
        <v>0:17:00</v>
      </c>
      <c r="E597" s="10" t="str">
        <f t="shared" ref="E597:G597" si="597">TRIM(MID(SUBSTITUTE($D597,":",REPT(" ",LEN($D597))),(E$1-1)*LEN($D597)+1,LEN($D597)))</f>
        <v>0</v>
      </c>
      <c r="F597" s="10" t="str">
        <f t="shared" si="597"/>
        <v>17</v>
      </c>
      <c r="G597" s="10" t="str">
        <f t="shared" si="597"/>
        <v>00</v>
      </c>
      <c r="H597" s="10">
        <f t="shared" si="2"/>
        <v>1020</v>
      </c>
      <c r="I597" s="11" t="str">
        <f t="array" ref="I597">CONCATENATE(INDEX(Summary!$E$2:$E$100,MATCH(Screencasts!A597,Summary!$B$2:$B$100,0)),"&amp;t=",H597,"s")</f>
        <v>https://www.youtube.com/watch?v=AQzZNIyjyWM&amp;t=1020s</v>
      </c>
      <c r="J597" s="6" t="s">
        <v>1245</v>
      </c>
      <c r="K597" s="6" t="s">
        <v>1246</v>
      </c>
    </row>
    <row r="598" spans="1:13" ht="15.75" customHeight="1" x14ac:dyDescent="0.25">
      <c r="A598" s="6" t="s">
        <v>1238</v>
      </c>
      <c r="B598" s="13">
        <v>43616</v>
      </c>
      <c r="C598" s="9" t="s">
        <v>102</v>
      </c>
      <c r="D598" s="9" t="str">
        <f t="shared" si="0"/>
        <v>0:21:30</v>
      </c>
      <c r="E598" s="10" t="str">
        <f t="shared" ref="E598:G598" si="598">TRIM(MID(SUBSTITUTE($D598,":",REPT(" ",LEN($D598))),(E$1-1)*LEN($D598)+1,LEN($D598)))</f>
        <v>0</v>
      </c>
      <c r="F598" s="10" t="str">
        <f t="shared" si="598"/>
        <v>21</v>
      </c>
      <c r="G598" s="10" t="str">
        <f t="shared" si="598"/>
        <v>30</v>
      </c>
      <c r="H598" s="10">
        <f t="shared" si="2"/>
        <v>1290</v>
      </c>
      <c r="I598" s="11" t="str">
        <f t="array" ref="I598">CONCATENATE(INDEX(Summary!$E$2:$E$100,MATCH(Screencasts!A598,Summary!$B$2:$B$100,0)),"&amp;t=",H598,"s")</f>
        <v>https://www.youtube.com/watch?v=AQzZNIyjyWM&amp;t=1290s</v>
      </c>
      <c r="J598" s="6" t="s">
        <v>1247</v>
      </c>
    </row>
    <row r="599" spans="1:13" ht="15.75" customHeight="1" x14ac:dyDescent="0.25">
      <c r="A599" s="6" t="s">
        <v>1238</v>
      </c>
      <c r="B599" s="13">
        <v>43616</v>
      </c>
      <c r="C599" s="9" t="s">
        <v>235</v>
      </c>
      <c r="D599" s="9" t="str">
        <f t="shared" si="0"/>
        <v>0:24:45</v>
      </c>
      <c r="E599" s="10" t="str">
        <f t="shared" ref="E599:G599" si="599">TRIM(MID(SUBSTITUTE($D599,":",REPT(" ",LEN($D599))),(E$1-1)*LEN($D599)+1,LEN($D599)))</f>
        <v>0</v>
      </c>
      <c r="F599" s="10" t="str">
        <f t="shared" si="599"/>
        <v>24</v>
      </c>
      <c r="G599" s="10" t="str">
        <f t="shared" si="599"/>
        <v>45</v>
      </c>
      <c r="H599" s="10">
        <f t="shared" si="2"/>
        <v>1485</v>
      </c>
      <c r="I599" s="11" t="str">
        <f t="array" ref="I599">CONCATENATE(INDEX(Summary!$E$2:$E$100,MATCH(Screencasts!A599,Summary!$B$2:$B$100,0)),"&amp;t=",H599,"s")</f>
        <v>https://www.youtube.com/watch?v=AQzZNIyjyWM&amp;t=1485s</v>
      </c>
      <c r="J599" s="6" t="s">
        <v>1248</v>
      </c>
    </row>
    <row r="600" spans="1:13" ht="15.75" customHeight="1" x14ac:dyDescent="0.25">
      <c r="A600" s="6" t="s">
        <v>1238</v>
      </c>
      <c r="B600" s="13">
        <v>43616</v>
      </c>
      <c r="C600" s="9" t="s">
        <v>1249</v>
      </c>
      <c r="D600" s="9" t="str">
        <f t="shared" si="0"/>
        <v>0:27:45</v>
      </c>
      <c r="E600" s="10" t="str">
        <f t="shared" ref="E600:G600" si="600">TRIM(MID(SUBSTITUTE($D600,":",REPT(" ",LEN($D600))),(E$1-1)*LEN($D600)+1,LEN($D600)))</f>
        <v>0</v>
      </c>
      <c r="F600" s="10" t="str">
        <f t="shared" si="600"/>
        <v>27</v>
      </c>
      <c r="G600" s="10" t="str">
        <f t="shared" si="600"/>
        <v>45</v>
      </c>
      <c r="H600" s="10">
        <f t="shared" si="2"/>
        <v>1665</v>
      </c>
      <c r="I600" s="11" t="str">
        <f t="array" ref="I600">CONCATENATE(INDEX(Summary!$E$2:$E$100,MATCH(Screencasts!A600,Summary!$B$2:$B$100,0)),"&amp;t=",H600,"s")</f>
        <v>https://www.youtube.com/watch?v=AQzZNIyjyWM&amp;t=1665s</v>
      </c>
      <c r="J600" s="6" t="s">
        <v>1250</v>
      </c>
      <c r="K600" s="6" t="s">
        <v>465</v>
      </c>
      <c r="L600" s="6" t="s">
        <v>64</v>
      </c>
    </row>
    <row r="601" spans="1:13" ht="15.75" customHeight="1" x14ac:dyDescent="0.25">
      <c r="A601" s="6" t="s">
        <v>1238</v>
      </c>
      <c r="B601" s="13">
        <v>43616</v>
      </c>
      <c r="C601" s="9" t="s">
        <v>1251</v>
      </c>
      <c r="D601" s="9" t="str">
        <f t="shared" si="0"/>
        <v>0:30:45</v>
      </c>
      <c r="E601" s="10" t="str">
        <f t="shared" ref="E601:G601" si="601">TRIM(MID(SUBSTITUTE($D601,":",REPT(" ",LEN($D601))),(E$1-1)*LEN($D601)+1,LEN($D601)))</f>
        <v>0</v>
      </c>
      <c r="F601" s="10" t="str">
        <f t="shared" si="601"/>
        <v>30</v>
      </c>
      <c r="G601" s="10" t="str">
        <f t="shared" si="601"/>
        <v>45</v>
      </c>
      <c r="H601" s="10">
        <f t="shared" si="2"/>
        <v>1845</v>
      </c>
      <c r="I601" s="11" t="str">
        <f t="array" ref="I601">CONCATENATE(INDEX(Summary!$E$2:$E$100,MATCH(Screencasts!A601,Summary!$B$2:$B$100,0)),"&amp;t=",H601,"s")</f>
        <v>https://www.youtube.com/watch?v=AQzZNIyjyWM&amp;t=1845s</v>
      </c>
      <c r="J601" s="6" t="s">
        <v>1252</v>
      </c>
      <c r="K601" s="6" t="s">
        <v>1253</v>
      </c>
    </row>
    <row r="602" spans="1:13" ht="15.75" customHeight="1" x14ac:dyDescent="0.25">
      <c r="A602" s="6" t="s">
        <v>1238</v>
      </c>
      <c r="B602" s="13">
        <v>43616</v>
      </c>
      <c r="C602" s="9" t="s">
        <v>1169</v>
      </c>
      <c r="D602" s="9" t="str">
        <f t="shared" si="0"/>
        <v>0:32:15</v>
      </c>
      <c r="E602" s="10" t="str">
        <f t="shared" ref="E602:G602" si="602">TRIM(MID(SUBSTITUTE($D602,":",REPT(" ",LEN($D602))),(E$1-1)*LEN($D602)+1,LEN($D602)))</f>
        <v>0</v>
      </c>
      <c r="F602" s="10" t="str">
        <f t="shared" si="602"/>
        <v>32</v>
      </c>
      <c r="G602" s="10" t="str">
        <f t="shared" si="602"/>
        <v>15</v>
      </c>
      <c r="H602" s="10">
        <f t="shared" si="2"/>
        <v>1935</v>
      </c>
      <c r="I602" s="11" t="str">
        <f t="array" ref="I602">CONCATENATE(INDEX(Summary!$E$2:$E$100,MATCH(Screencasts!A602,Summary!$B$2:$B$100,0)),"&amp;t=",H602,"s")</f>
        <v>https://www.youtube.com/watch?v=AQzZNIyjyWM&amp;t=1935s</v>
      </c>
      <c r="J602" s="6" t="s">
        <v>1254</v>
      </c>
      <c r="K602" s="6" t="s">
        <v>383</v>
      </c>
    </row>
    <row r="603" spans="1:13" ht="15.75" customHeight="1" x14ac:dyDescent="0.25">
      <c r="A603" s="6" t="s">
        <v>1238</v>
      </c>
      <c r="B603" s="13">
        <v>43616</v>
      </c>
      <c r="C603" s="9" t="s">
        <v>523</v>
      </c>
      <c r="D603" s="9" t="str">
        <f t="shared" si="0"/>
        <v>0:33:30</v>
      </c>
      <c r="E603" s="10" t="str">
        <f t="shared" ref="E603:G603" si="603">TRIM(MID(SUBSTITUTE($D603,":",REPT(" ",LEN($D603))),(E$1-1)*LEN($D603)+1,LEN($D603)))</f>
        <v>0</v>
      </c>
      <c r="F603" s="10" t="str">
        <f t="shared" si="603"/>
        <v>33</v>
      </c>
      <c r="G603" s="10" t="str">
        <f t="shared" si="603"/>
        <v>30</v>
      </c>
      <c r="H603" s="10">
        <f t="shared" si="2"/>
        <v>2010</v>
      </c>
      <c r="I603" s="11" t="str">
        <f t="array" ref="I603">CONCATENATE(INDEX(Summary!$E$2:$E$100,MATCH(Screencasts!A603,Summary!$B$2:$B$100,0)),"&amp;t=",H603,"s")</f>
        <v>https://www.youtube.com/watch?v=AQzZNIyjyWM&amp;t=2010s</v>
      </c>
      <c r="J603" s="6" t="s">
        <v>1255</v>
      </c>
      <c r="M603" s="6" t="s">
        <v>176</v>
      </c>
    </row>
    <row r="604" spans="1:13" ht="15.75" customHeight="1" x14ac:dyDescent="0.25">
      <c r="A604" s="6" t="s">
        <v>1238</v>
      </c>
      <c r="B604" s="13">
        <v>43616</v>
      </c>
      <c r="C604" s="9" t="s">
        <v>1256</v>
      </c>
      <c r="D604" s="9" t="str">
        <f t="shared" si="0"/>
        <v>0:34:45</v>
      </c>
      <c r="E604" s="10" t="str">
        <f t="shared" ref="E604:G604" si="604">TRIM(MID(SUBSTITUTE($D604,":",REPT(" ",LEN($D604))),(E$1-1)*LEN($D604)+1,LEN($D604)))</f>
        <v>0</v>
      </c>
      <c r="F604" s="10" t="str">
        <f t="shared" si="604"/>
        <v>34</v>
      </c>
      <c r="G604" s="10" t="str">
        <f t="shared" si="604"/>
        <v>45</v>
      </c>
      <c r="H604" s="10">
        <f t="shared" si="2"/>
        <v>2085</v>
      </c>
      <c r="I604" s="11" t="str">
        <f t="array" ref="I604">CONCATENATE(INDEX(Summary!$E$2:$E$100,MATCH(Screencasts!A604,Summary!$B$2:$B$100,0)),"&amp;t=",H604,"s")</f>
        <v>https://www.youtube.com/watch?v=AQzZNIyjyWM&amp;t=2085s</v>
      </c>
      <c r="J604" s="6" t="s">
        <v>1257</v>
      </c>
      <c r="M604" s="6" t="s">
        <v>291</v>
      </c>
    </row>
    <row r="605" spans="1:13" ht="15.75" customHeight="1" x14ac:dyDescent="0.25">
      <c r="A605" s="6" t="s">
        <v>1238</v>
      </c>
      <c r="B605" s="13">
        <v>43616</v>
      </c>
      <c r="C605" s="9" t="s">
        <v>1258</v>
      </c>
      <c r="D605" s="9" t="str">
        <f t="shared" si="0"/>
        <v>0:36:45</v>
      </c>
      <c r="E605" s="10" t="str">
        <f t="shared" ref="E605:G605" si="605">TRIM(MID(SUBSTITUTE($D605,":",REPT(" ",LEN($D605))),(E$1-1)*LEN($D605)+1,LEN($D605)))</f>
        <v>0</v>
      </c>
      <c r="F605" s="10" t="str">
        <f t="shared" si="605"/>
        <v>36</v>
      </c>
      <c r="G605" s="10" t="str">
        <f t="shared" si="605"/>
        <v>45</v>
      </c>
      <c r="H605" s="10">
        <f t="shared" si="2"/>
        <v>2205</v>
      </c>
      <c r="I605" s="11" t="str">
        <f t="array" ref="I605">CONCATENATE(INDEX(Summary!$E$2:$E$100,MATCH(Screencasts!A605,Summary!$B$2:$B$100,0)),"&amp;t=",H605,"s")</f>
        <v>https://www.youtube.com/watch?v=AQzZNIyjyWM&amp;t=2205s</v>
      </c>
      <c r="J605" s="6" t="s">
        <v>1259</v>
      </c>
      <c r="L605" s="6" t="s">
        <v>424</v>
      </c>
    </row>
    <row r="606" spans="1:13" ht="15.75" customHeight="1" x14ac:dyDescent="0.25">
      <c r="A606" s="6" t="s">
        <v>1238</v>
      </c>
      <c r="B606" s="13">
        <v>43616</v>
      </c>
      <c r="C606" s="9" t="s">
        <v>656</v>
      </c>
      <c r="D606" s="9" t="str">
        <f t="shared" si="0"/>
        <v>0:40:00</v>
      </c>
      <c r="E606" s="10" t="str">
        <f t="shared" ref="E606:G606" si="606">TRIM(MID(SUBSTITUTE($D606,":",REPT(" ",LEN($D606))),(E$1-1)*LEN($D606)+1,LEN($D606)))</f>
        <v>0</v>
      </c>
      <c r="F606" s="10" t="str">
        <f t="shared" si="606"/>
        <v>40</v>
      </c>
      <c r="G606" s="10" t="str">
        <f t="shared" si="606"/>
        <v>00</v>
      </c>
      <c r="H606" s="10">
        <f t="shared" si="2"/>
        <v>2400</v>
      </c>
      <c r="I606" s="11" t="str">
        <f t="array" ref="I606">CONCATENATE(INDEX(Summary!$E$2:$E$100,MATCH(Screencasts!A606,Summary!$B$2:$B$100,0)),"&amp;t=",H606,"s")</f>
        <v>https://www.youtube.com/watch?v=AQzZNIyjyWM&amp;t=2400s</v>
      </c>
      <c r="J606" s="6" t="s">
        <v>1260</v>
      </c>
      <c r="K606" s="6" t="s">
        <v>329</v>
      </c>
      <c r="L606" s="6" t="s">
        <v>330</v>
      </c>
    </row>
    <row r="607" spans="1:13" ht="15.75" customHeight="1" x14ac:dyDescent="0.25">
      <c r="A607" s="6" t="s">
        <v>1238</v>
      </c>
      <c r="B607" s="13">
        <v>43616</v>
      </c>
      <c r="C607" s="9" t="s">
        <v>1261</v>
      </c>
      <c r="D607" s="9" t="str">
        <f t="shared" si="0"/>
        <v>0:45:00</v>
      </c>
      <c r="E607" s="10" t="str">
        <f t="shared" ref="E607:G607" si="607">TRIM(MID(SUBSTITUTE($D607,":",REPT(" ",LEN($D607))),(E$1-1)*LEN($D607)+1,LEN($D607)))</f>
        <v>0</v>
      </c>
      <c r="F607" s="10" t="str">
        <f t="shared" si="607"/>
        <v>45</v>
      </c>
      <c r="G607" s="10" t="str">
        <f t="shared" si="607"/>
        <v>00</v>
      </c>
      <c r="H607" s="10">
        <f t="shared" si="2"/>
        <v>2700</v>
      </c>
      <c r="I607" s="11" t="str">
        <f t="array" ref="I607">CONCATENATE(INDEX(Summary!$E$2:$E$100,MATCH(Screencasts!A607,Summary!$B$2:$B$100,0)),"&amp;t=",H607,"s")</f>
        <v>https://www.youtube.com/watch?v=AQzZNIyjyWM&amp;t=2700s</v>
      </c>
      <c r="J607" s="6" t="s">
        <v>1262</v>
      </c>
      <c r="K607" s="6" t="s">
        <v>453</v>
      </c>
      <c r="L607" s="6" t="s">
        <v>424</v>
      </c>
    </row>
    <row r="608" spans="1:13" ht="15.75" customHeight="1" x14ac:dyDescent="0.25">
      <c r="A608" s="6" t="s">
        <v>1238</v>
      </c>
      <c r="B608" s="13">
        <v>43616</v>
      </c>
      <c r="C608" s="9" t="s">
        <v>1150</v>
      </c>
      <c r="D608" s="9" t="str">
        <f t="shared" si="0"/>
        <v>0:46:45</v>
      </c>
      <c r="E608" s="10" t="str">
        <f t="shared" ref="E608:G608" si="608">TRIM(MID(SUBSTITUTE($D608,":",REPT(" ",LEN($D608))),(E$1-1)*LEN($D608)+1,LEN($D608)))</f>
        <v>0</v>
      </c>
      <c r="F608" s="10" t="str">
        <f t="shared" si="608"/>
        <v>46</v>
      </c>
      <c r="G608" s="10" t="str">
        <f t="shared" si="608"/>
        <v>45</v>
      </c>
      <c r="H608" s="10">
        <f t="shared" si="2"/>
        <v>2805</v>
      </c>
      <c r="I608" s="11" t="str">
        <f t="array" ref="I608">CONCATENATE(INDEX(Summary!$E$2:$E$100,MATCH(Screencasts!A608,Summary!$B$2:$B$100,0)),"&amp;t=",H608,"s")</f>
        <v>https://www.youtube.com/watch?v=AQzZNIyjyWM&amp;t=2805s</v>
      </c>
      <c r="J608" s="6" t="s">
        <v>1263</v>
      </c>
    </row>
    <row r="609" spans="1:13" ht="15.75" customHeight="1" x14ac:dyDescent="0.25">
      <c r="A609" s="6" t="s">
        <v>1238</v>
      </c>
      <c r="B609" s="13">
        <v>43616</v>
      </c>
      <c r="C609" s="9" t="s">
        <v>202</v>
      </c>
      <c r="D609" s="9" t="str">
        <f t="shared" si="0"/>
        <v>0:47:00</v>
      </c>
      <c r="E609" s="10" t="str">
        <f t="shared" ref="E609:G609" si="609">TRIM(MID(SUBSTITUTE($D609,":",REPT(" ",LEN($D609))),(E$1-1)*LEN($D609)+1,LEN($D609)))</f>
        <v>0</v>
      </c>
      <c r="F609" s="10" t="str">
        <f t="shared" si="609"/>
        <v>47</v>
      </c>
      <c r="G609" s="10" t="str">
        <f t="shared" si="609"/>
        <v>00</v>
      </c>
      <c r="H609" s="10">
        <f t="shared" si="2"/>
        <v>2820</v>
      </c>
      <c r="I609" s="11" t="str">
        <f t="array" ref="I609">CONCATENATE(INDEX(Summary!$E$2:$E$100,MATCH(Screencasts!A609,Summary!$B$2:$B$100,0)),"&amp;t=",H609,"s")</f>
        <v>https://www.youtube.com/watch?v=AQzZNIyjyWM&amp;t=2820s</v>
      </c>
      <c r="J609" s="6" t="s">
        <v>1264</v>
      </c>
      <c r="L609" s="6" t="s">
        <v>459</v>
      </c>
    </row>
    <row r="610" spans="1:13" ht="15.75" customHeight="1" x14ac:dyDescent="0.25">
      <c r="A610" s="6" t="s">
        <v>1238</v>
      </c>
      <c r="B610" s="13">
        <v>43616</v>
      </c>
      <c r="C610" s="9" t="s">
        <v>835</v>
      </c>
      <c r="D610" s="9" t="str">
        <f t="shared" si="0"/>
        <v>0:48:15</v>
      </c>
      <c r="E610" s="10" t="str">
        <f t="shared" ref="E610:G610" si="610">TRIM(MID(SUBSTITUTE($D610,":",REPT(" ",LEN($D610))),(E$1-1)*LEN($D610)+1,LEN($D610)))</f>
        <v>0</v>
      </c>
      <c r="F610" s="10" t="str">
        <f t="shared" si="610"/>
        <v>48</v>
      </c>
      <c r="G610" s="10" t="str">
        <f t="shared" si="610"/>
        <v>15</v>
      </c>
      <c r="H610" s="10">
        <f t="shared" si="2"/>
        <v>2895</v>
      </c>
      <c r="I610" s="11" t="str">
        <f t="array" ref="I610">CONCATENATE(INDEX(Summary!$E$2:$E$100,MATCH(Screencasts!A610,Summary!$B$2:$B$100,0)),"&amp;t=",H610,"s")</f>
        <v>https://www.youtube.com/watch?v=AQzZNIyjyWM&amp;t=2895s</v>
      </c>
      <c r="J610" s="6" t="s">
        <v>1265</v>
      </c>
      <c r="L610" s="6" t="s">
        <v>459</v>
      </c>
      <c r="M610" s="6" t="s">
        <v>291</v>
      </c>
    </row>
    <row r="611" spans="1:13" ht="15.75" customHeight="1" x14ac:dyDescent="0.25">
      <c r="A611" s="6" t="s">
        <v>1238</v>
      </c>
      <c r="B611" s="13">
        <v>43616</v>
      </c>
      <c r="C611" s="9" t="s">
        <v>1266</v>
      </c>
      <c r="D611" s="9" t="str">
        <f t="shared" si="0"/>
        <v>0:49:45</v>
      </c>
      <c r="E611" s="10" t="str">
        <f t="shared" ref="E611:G611" si="611">TRIM(MID(SUBSTITUTE($D611,":",REPT(" ",LEN($D611))),(E$1-1)*LEN($D611)+1,LEN($D611)))</f>
        <v>0</v>
      </c>
      <c r="F611" s="10" t="str">
        <f t="shared" si="611"/>
        <v>49</v>
      </c>
      <c r="G611" s="10" t="str">
        <f t="shared" si="611"/>
        <v>45</v>
      </c>
      <c r="H611" s="10">
        <f t="shared" si="2"/>
        <v>2985</v>
      </c>
      <c r="I611" s="11" t="str">
        <f t="array" ref="I611">CONCATENATE(INDEX(Summary!$E$2:$E$100,MATCH(Screencasts!A611,Summary!$B$2:$B$100,0)),"&amp;t=",H611,"s")</f>
        <v>https://www.youtube.com/watch?v=AQzZNIyjyWM&amp;t=2985s</v>
      </c>
      <c r="J611" s="6" t="s">
        <v>1267</v>
      </c>
      <c r="M611" s="6" t="s">
        <v>291</v>
      </c>
    </row>
    <row r="612" spans="1:13" ht="15.75" customHeight="1" x14ac:dyDescent="0.25">
      <c r="A612" s="6" t="s">
        <v>1238</v>
      </c>
      <c r="B612" s="13">
        <v>43616</v>
      </c>
      <c r="C612" s="9" t="s">
        <v>722</v>
      </c>
      <c r="D612" s="9" t="str">
        <f t="shared" si="0"/>
        <v>0:51:00</v>
      </c>
      <c r="E612" s="10" t="str">
        <f t="shared" ref="E612:G612" si="612">TRIM(MID(SUBSTITUTE($D612,":",REPT(" ",LEN($D612))),(E$1-1)*LEN($D612)+1,LEN($D612)))</f>
        <v>0</v>
      </c>
      <c r="F612" s="10" t="str">
        <f t="shared" si="612"/>
        <v>51</v>
      </c>
      <c r="G612" s="10" t="str">
        <f t="shared" si="612"/>
        <v>00</v>
      </c>
      <c r="H612" s="10">
        <f t="shared" si="2"/>
        <v>3060</v>
      </c>
      <c r="I612" s="11" t="str">
        <f t="array" ref="I612">CONCATENATE(INDEX(Summary!$E$2:$E$100,MATCH(Screencasts!A612,Summary!$B$2:$B$100,0)),"&amp;t=",H612,"s")</f>
        <v>https://www.youtube.com/watch?v=AQzZNIyjyWM&amp;t=3060s</v>
      </c>
      <c r="J612" s="6" t="s">
        <v>1268</v>
      </c>
      <c r="K612" s="6" t="s">
        <v>465</v>
      </c>
    </row>
    <row r="613" spans="1:13" ht="15.75" customHeight="1" x14ac:dyDescent="0.25">
      <c r="A613" s="6" t="s">
        <v>1238</v>
      </c>
      <c r="B613" s="13">
        <v>43616</v>
      </c>
      <c r="C613" s="9" t="s">
        <v>1269</v>
      </c>
      <c r="D613" s="9" t="str">
        <f t="shared" si="0"/>
        <v>0:53:15</v>
      </c>
      <c r="E613" s="10" t="str">
        <f t="shared" ref="E613:G613" si="613">TRIM(MID(SUBSTITUTE($D613,":",REPT(" ",LEN($D613))),(E$1-1)*LEN($D613)+1,LEN($D613)))</f>
        <v>0</v>
      </c>
      <c r="F613" s="10" t="str">
        <f t="shared" si="613"/>
        <v>53</v>
      </c>
      <c r="G613" s="10" t="str">
        <f t="shared" si="613"/>
        <v>15</v>
      </c>
      <c r="H613" s="10">
        <f t="shared" si="2"/>
        <v>3195</v>
      </c>
      <c r="I613" s="11" t="str">
        <f t="array" ref="I613">CONCATENATE(INDEX(Summary!$E$2:$E$100,MATCH(Screencasts!A613,Summary!$B$2:$B$100,0)),"&amp;t=",H613,"s")</f>
        <v>https://www.youtube.com/watch?v=AQzZNIyjyWM&amp;t=3195s</v>
      </c>
      <c r="J613" s="6" t="s">
        <v>1270</v>
      </c>
      <c r="M613" s="6" t="s">
        <v>291</v>
      </c>
    </row>
    <row r="614" spans="1:13" ht="15.75" customHeight="1" x14ac:dyDescent="0.25">
      <c r="A614" s="6" t="s">
        <v>1238</v>
      </c>
      <c r="B614" s="13">
        <v>43616</v>
      </c>
      <c r="C614" s="9" t="s">
        <v>1271</v>
      </c>
      <c r="D614" s="9" t="str">
        <f t="shared" si="0"/>
        <v>0:54:00</v>
      </c>
      <c r="E614" s="10" t="str">
        <f t="shared" ref="E614:G614" si="614">TRIM(MID(SUBSTITUTE($D614,":",REPT(" ",LEN($D614))),(E$1-1)*LEN($D614)+1,LEN($D614)))</f>
        <v>0</v>
      </c>
      <c r="F614" s="10" t="str">
        <f t="shared" si="614"/>
        <v>54</v>
      </c>
      <c r="G614" s="10" t="str">
        <f t="shared" si="614"/>
        <v>00</v>
      </c>
      <c r="H614" s="10">
        <f t="shared" si="2"/>
        <v>3240</v>
      </c>
      <c r="I614" s="11" t="str">
        <f t="array" ref="I614">CONCATENATE(INDEX(Summary!$E$2:$E$100,MATCH(Screencasts!A614,Summary!$B$2:$B$100,0)),"&amp;t=",H614,"s")</f>
        <v>https://www.youtube.com/watch?v=AQzZNIyjyWM&amp;t=3240s</v>
      </c>
      <c r="J614" s="6" t="s">
        <v>1272</v>
      </c>
      <c r="M614" s="6" t="s">
        <v>291</v>
      </c>
    </row>
    <row r="615" spans="1:13" ht="15.75" customHeight="1" x14ac:dyDescent="0.25">
      <c r="A615" s="6" t="s">
        <v>1238</v>
      </c>
      <c r="B615" s="13">
        <v>43616</v>
      </c>
      <c r="C615" s="9" t="s">
        <v>206</v>
      </c>
      <c r="D615" s="9" t="str">
        <f t="shared" si="0"/>
        <v>0:56:45</v>
      </c>
      <c r="E615" s="10" t="str">
        <f t="shared" ref="E615:G615" si="615">TRIM(MID(SUBSTITUTE($D615,":",REPT(" ",LEN($D615))),(E$1-1)*LEN($D615)+1,LEN($D615)))</f>
        <v>0</v>
      </c>
      <c r="F615" s="10" t="str">
        <f t="shared" si="615"/>
        <v>56</v>
      </c>
      <c r="G615" s="10" t="str">
        <f t="shared" si="615"/>
        <v>45</v>
      </c>
      <c r="H615" s="10">
        <f t="shared" si="2"/>
        <v>3405</v>
      </c>
      <c r="I615" s="11" t="str">
        <f t="array" ref="I615">CONCATENATE(INDEX(Summary!$E$2:$E$100,MATCH(Screencasts!A615,Summary!$B$2:$B$100,0)),"&amp;t=",H615,"s")</f>
        <v>https://www.youtube.com/watch?v=AQzZNIyjyWM&amp;t=3405s</v>
      </c>
      <c r="J615" s="6" t="s">
        <v>1273</v>
      </c>
    </row>
    <row r="616" spans="1:13" ht="15.75" customHeight="1" x14ac:dyDescent="0.25">
      <c r="A616" s="6" t="s">
        <v>1238</v>
      </c>
      <c r="B616" s="13">
        <v>43616</v>
      </c>
      <c r="C616" s="9" t="s">
        <v>1274</v>
      </c>
      <c r="D616" s="9" t="str">
        <f t="shared" si="0"/>
        <v>0:58:30</v>
      </c>
      <c r="E616" s="10" t="str">
        <f t="shared" ref="E616:G616" si="616">TRIM(MID(SUBSTITUTE($D616,":",REPT(" ",LEN($D616))),(E$1-1)*LEN($D616)+1,LEN($D616)))</f>
        <v>0</v>
      </c>
      <c r="F616" s="10" t="str">
        <f t="shared" si="616"/>
        <v>58</v>
      </c>
      <c r="G616" s="10" t="str">
        <f t="shared" si="616"/>
        <v>30</v>
      </c>
      <c r="H616" s="10">
        <f t="shared" si="2"/>
        <v>3510</v>
      </c>
      <c r="I616" s="11" t="str">
        <f t="array" ref="I616">CONCATENATE(INDEX(Summary!$E$2:$E$100,MATCH(Screencasts!A616,Summary!$B$2:$B$100,0)),"&amp;t=",H616,"s")</f>
        <v>https://www.youtube.com/watch?v=AQzZNIyjyWM&amp;t=3510s</v>
      </c>
      <c r="J616" s="6" t="s">
        <v>1275</v>
      </c>
    </row>
    <row r="617" spans="1:13" ht="15.75" customHeight="1" x14ac:dyDescent="0.25">
      <c r="A617" s="6" t="s">
        <v>1238</v>
      </c>
      <c r="B617" s="13">
        <v>43616</v>
      </c>
      <c r="C617" s="9" t="s">
        <v>391</v>
      </c>
      <c r="D617" s="9" t="str">
        <f t="shared" si="0"/>
        <v>1:02:15</v>
      </c>
      <c r="E617" s="10" t="str">
        <f t="shared" ref="E617:G617" si="617">TRIM(MID(SUBSTITUTE($D617,":",REPT(" ",LEN($D617))),(E$1-1)*LEN($D617)+1,LEN($D617)))</f>
        <v>1</v>
      </c>
      <c r="F617" s="10" t="str">
        <f t="shared" si="617"/>
        <v>02</v>
      </c>
      <c r="G617" s="10" t="str">
        <f t="shared" si="617"/>
        <v>15</v>
      </c>
      <c r="H617" s="10">
        <f t="shared" si="2"/>
        <v>3735</v>
      </c>
      <c r="I617" s="11" t="str">
        <f t="array" ref="I617">CONCATENATE(INDEX(Summary!$E$2:$E$100,MATCH(Screencasts!A617,Summary!$B$2:$B$100,0)),"&amp;t=",H617,"s")</f>
        <v>https://www.youtube.com/watch?v=AQzZNIyjyWM&amp;t=3735s</v>
      </c>
      <c r="J617" s="6" t="s">
        <v>1276</v>
      </c>
      <c r="L617" s="6" t="s">
        <v>459</v>
      </c>
    </row>
    <row r="618" spans="1:13" ht="15.75" customHeight="1" x14ac:dyDescent="0.25">
      <c r="A618" s="6" t="s">
        <v>1238</v>
      </c>
      <c r="B618" s="13">
        <v>43616</v>
      </c>
      <c r="C618" s="9" t="s">
        <v>556</v>
      </c>
      <c r="D618" s="9" t="str">
        <f t="shared" si="0"/>
        <v>1:03:30</v>
      </c>
      <c r="E618" s="10" t="str">
        <f t="shared" ref="E618:G618" si="618">TRIM(MID(SUBSTITUTE($D618,":",REPT(" ",LEN($D618))),(E$1-1)*LEN($D618)+1,LEN($D618)))</f>
        <v>1</v>
      </c>
      <c r="F618" s="10" t="str">
        <f t="shared" si="618"/>
        <v>03</v>
      </c>
      <c r="G618" s="10" t="str">
        <f t="shared" si="618"/>
        <v>30</v>
      </c>
      <c r="H618" s="10">
        <f t="shared" si="2"/>
        <v>3810</v>
      </c>
      <c r="I618" s="11" t="str">
        <f t="array" ref="I618">CONCATENATE(INDEX(Summary!$E$2:$E$100,MATCH(Screencasts!A618,Summary!$B$2:$B$100,0)),"&amp;t=",H618,"s")</f>
        <v>https://www.youtube.com/watch?v=AQzZNIyjyWM&amp;t=3810s</v>
      </c>
      <c r="J618" s="6" t="s">
        <v>1277</v>
      </c>
      <c r="M618" s="6" t="s">
        <v>291</v>
      </c>
    </row>
    <row r="619" spans="1:13" ht="15.75" customHeight="1" x14ac:dyDescent="0.25">
      <c r="A619" s="6" t="s">
        <v>1238</v>
      </c>
      <c r="B619" s="13">
        <v>43616</v>
      </c>
      <c r="C619" s="9" t="s">
        <v>1278</v>
      </c>
      <c r="D619" s="9" t="str">
        <f t="shared" si="0"/>
        <v>1:08:15</v>
      </c>
      <c r="E619" s="10" t="str">
        <f t="shared" ref="E619:G619" si="619">TRIM(MID(SUBSTITUTE($D619,":",REPT(" ",LEN($D619))),(E$1-1)*LEN($D619)+1,LEN($D619)))</f>
        <v>1</v>
      </c>
      <c r="F619" s="10" t="str">
        <f t="shared" si="619"/>
        <v>08</v>
      </c>
      <c r="G619" s="10" t="str">
        <f t="shared" si="619"/>
        <v>15</v>
      </c>
      <c r="H619" s="10">
        <f t="shared" si="2"/>
        <v>4095</v>
      </c>
      <c r="I619" s="11" t="str">
        <f t="array" ref="I619">CONCATENATE(INDEX(Summary!$E$2:$E$100,MATCH(Screencasts!A619,Summary!$B$2:$B$100,0)),"&amp;t=",H619,"s")</f>
        <v>https://www.youtube.com/watch?v=AQzZNIyjyWM&amp;t=4095s</v>
      </c>
      <c r="J619" s="6" t="s">
        <v>1279</v>
      </c>
      <c r="M619" s="6" t="s">
        <v>176</v>
      </c>
    </row>
    <row r="620" spans="1:13" ht="15.75" customHeight="1" x14ac:dyDescent="0.25">
      <c r="A620" s="6" t="s">
        <v>1238</v>
      </c>
      <c r="B620" s="13">
        <v>43616</v>
      </c>
      <c r="C620" s="9" t="s">
        <v>1280</v>
      </c>
      <c r="D620" s="9" t="str">
        <f t="shared" si="0"/>
        <v>1:10:30</v>
      </c>
      <c r="E620" s="10" t="str">
        <f t="shared" ref="E620:G620" si="620">TRIM(MID(SUBSTITUTE($D620,":",REPT(" ",LEN($D620))),(E$1-1)*LEN($D620)+1,LEN($D620)))</f>
        <v>1</v>
      </c>
      <c r="F620" s="10" t="str">
        <f t="shared" si="620"/>
        <v>10</v>
      </c>
      <c r="G620" s="10" t="str">
        <f t="shared" si="620"/>
        <v>30</v>
      </c>
      <c r="H620" s="10">
        <f t="shared" si="2"/>
        <v>4230</v>
      </c>
      <c r="I620" s="11" t="str">
        <f t="array" ref="I620">CONCATENATE(INDEX(Summary!$E$2:$E$100,MATCH(Screencasts!A620,Summary!$B$2:$B$100,0)),"&amp;t=",H620,"s")</f>
        <v>https://www.youtube.com/watch?v=AQzZNIyjyWM&amp;t=4230s</v>
      </c>
      <c r="J620" s="6" t="s">
        <v>1281</v>
      </c>
      <c r="L620" s="6" t="s">
        <v>424</v>
      </c>
      <c r="M620" s="6" t="s">
        <v>1282</v>
      </c>
    </row>
    <row r="621" spans="1:13" ht="15.75" customHeight="1" x14ac:dyDescent="0.25">
      <c r="A621" s="6" t="s">
        <v>1238</v>
      </c>
      <c r="B621" s="13">
        <v>43616</v>
      </c>
      <c r="C621" s="9" t="s">
        <v>1283</v>
      </c>
      <c r="D621" s="9" t="str">
        <f t="shared" si="0"/>
        <v>1:17:30</v>
      </c>
      <c r="E621" s="10" t="str">
        <f t="shared" ref="E621:G621" si="621">TRIM(MID(SUBSTITUTE($D621,":",REPT(" ",LEN($D621))),(E$1-1)*LEN($D621)+1,LEN($D621)))</f>
        <v>1</v>
      </c>
      <c r="F621" s="10" t="str">
        <f t="shared" si="621"/>
        <v>17</v>
      </c>
      <c r="G621" s="10" t="str">
        <f t="shared" si="621"/>
        <v>30</v>
      </c>
      <c r="H621" s="10">
        <f t="shared" si="2"/>
        <v>4650</v>
      </c>
      <c r="I621" s="11" t="str">
        <f t="array" ref="I621">CONCATENATE(INDEX(Summary!$E$2:$E$100,MATCH(Screencasts!A621,Summary!$B$2:$B$100,0)),"&amp;t=",H621,"s")</f>
        <v>https://www.youtube.com/watch?v=AQzZNIyjyWM&amp;t=4650s</v>
      </c>
      <c r="J621" s="6" t="s">
        <v>1284</v>
      </c>
    </row>
    <row r="622" spans="1:13" ht="15.75" customHeight="1" x14ac:dyDescent="0.25">
      <c r="A622" s="6" t="s">
        <v>1238</v>
      </c>
      <c r="B622" s="13">
        <v>43616</v>
      </c>
      <c r="C622" s="9" t="s">
        <v>1285</v>
      </c>
      <c r="D622" s="9" t="str">
        <f t="shared" si="0"/>
        <v>1:20:30</v>
      </c>
      <c r="E622" s="10" t="str">
        <f t="shared" ref="E622:G622" si="622">TRIM(MID(SUBSTITUTE($D622,":",REPT(" ",LEN($D622))),(E$1-1)*LEN($D622)+1,LEN($D622)))</f>
        <v>1</v>
      </c>
      <c r="F622" s="10" t="str">
        <f t="shared" si="622"/>
        <v>20</v>
      </c>
      <c r="G622" s="10" t="str">
        <f t="shared" si="622"/>
        <v>30</v>
      </c>
      <c r="H622" s="10">
        <f t="shared" si="2"/>
        <v>4830</v>
      </c>
      <c r="I622" s="11" t="str">
        <f t="array" ref="I622">CONCATENATE(INDEX(Summary!$E$2:$E$100,MATCH(Screencasts!A622,Summary!$B$2:$B$100,0)),"&amp;t=",H622,"s")</f>
        <v>https://www.youtube.com/watch?v=AQzZNIyjyWM&amp;t=4830s</v>
      </c>
      <c r="J622" s="6" t="s">
        <v>1286</v>
      </c>
      <c r="K622" s="6" t="s">
        <v>1287</v>
      </c>
    </row>
    <row r="623" spans="1:13" ht="15.75" customHeight="1" x14ac:dyDescent="0.25">
      <c r="A623" s="6" t="s">
        <v>1288</v>
      </c>
      <c r="B623" s="13">
        <v>43620</v>
      </c>
      <c r="C623" s="8" t="s">
        <v>11</v>
      </c>
      <c r="D623" s="9" t="str">
        <f t="shared" si="0"/>
        <v>0:1:45</v>
      </c>
      <c r="E623" s="10" t="str">
        <f t="shared" ref="E623:G623" si="623">TRIM(MID(SUBSTITUTE($D623,":",REPT(" ",LEN($D623))),(E$1-1)*LEN($D623)+1,LEN($D623)))</f>
        <v>0</v>
      </c>
      <c r="F623" s="10" t="str">
        <f t="shared" si="623"/>
        <v>1</v>
      </c>
      <c r="G623" s="10" t="str">
        <f t="shared" si="623"/>
        <v>45</v>
      </c>
      <c r="H623" s="10">
        <f t="shared" si="2"/>
        <v>105</v>
      </c>
      <c r="I623" s="11" t="str">
        <f t="array" ref="I623">CONCATENATE(INDEX(Summary!$E$2:$E$100,MATCH(Screencasts!A623,Summary!$B$2:$B$100,0)),"&amp;t=",H623,"s")</f>
        <v>https://www.youtube.com/watch?v=tCa2di7aEP4&amp;t=105s</v>
      </c>
      <c r="J623" s="12" t="s">
        <v>1289</v>
      </c>
    </row>
    <row r="624" spans="1:13" ht="15.75" customHeight="1" x14ac:dyDescent="0.25">
      <c r="A624" s="6" t="s">
        <v>1288</v>
      </c>
      <c r="B624" s="13">
        <v>43620</v>
      </c>
      <c r="C624" s="8" t="s">
        <v>678</v>
      </c>
      <c r="D624" s="9" t="str">
        <f t="shared" si="0"/>
        <v>0:2:55</v>
      </c>
      <c r="E624" s="10" t="str">
        <f t="shared" ref="E624:G624" si="624">TRIM(MID(SUBSTITUTE($D624,":",REPT(" ",LEN($D624))),(E$1-1)*LEN($D624)+1,LEN($D624)))</f>
        <v>0</v>
      </c>
      <c r="F624" s="10" t="str">
        <f t="shared" si="624"/>
        <v>2</v>
      </c>
      <c r="G624" s="10" t="str">
        <f t="shared" si="624"/>
        <v>55</v>
      </c>
      <c r="H624" s="10">
        <f t="shared" si="2"/>
        <v>175</v>
      </c>
      <c r="I624" s="11" t="str">
        <f t="array" ref="I624">CONCATENATE(INDEX(Summary!$E$2:$E$100,MATCH(Screencasts!A624,Summary!$B$2:$B$100,0)),"&amp;t=",H624,"s")</f>
        <v>https://www.youtube.com/watch?v=tCa2di7aEP4&amp;t=175s</v>
      </c>
      <c r="J624" s="12" t="s">
        <v>1290</v>
      </c>
      <c r="K624" s="12" t="s">
        <v>302</v>
      </c>
    </row>
    <row r="625" spans="1:13" ht="15.75" customHeight="1" x14ac:dyDescent="0.25">
      <c r="A625" s="6" t="s">
        <v>1288</v>
      </c>
      <c r="B625" s="13">
        <v>43620</v>
      </c>
      <c r="C625" s="8" t="s">
        <v>1291</v>
      </c>
      <c r="D625" s="9" t="str">
        <f t="shared" si="0"/>
        <v>0:4:15</v>
      </c>
      <c r="E625" s="10" t="str">
        <f t="shared" ref="E625:G625" si="625">TRIM(MID(SUBSTITUTE($D625,":",REPT(" ",LEN($D625))),(E$1-1)*LEN($D625)+1,LEN($D625)))</f>
        <v>0</v>
      </c>
      <c r="F625" s="10" t="str">
        <f t="shared" si="625"/>
        <v>4</v>
      </c>
      <c r="G625" s="10" t="str">
        <f t="shared" si="625"/>
        <v>15</v>
      </c>
      <c r="H625" s="10">
        <f t="shared" si="2"/>
        <v>255</v>
      </c>
      <c r="I625" s="11" t="str">
        <f t="array" ref="I625">CONCATENATE(INDEX(Summary!$E$2:$E$100,MATCH(Screencasts!A625,Summary!$B$2:$B$100,0)),"&amp;t=",H625,"s")</f>
        <v>https://www.youtube.com/watch?v=tCa2di7aEP4&amp;t=255s</v>
      </c>
      <c r="J625" s="12" t="s">
        <v>1292</v>
      </c>
    </row>
    <row r="626" spans="1:13" ht="15.75" customHeight="1" x14ac:dyDescent="0.25">
      <c r="A626" s="6" t="s">
        <v>1288</v>
      </c>
      <c r="B626" s="13">
        <v>43620</v>
      </c>
      <c r="C626" s="8" t="s">
        <v>1293</v>
      </c>
      <c r="D626" s="9" t="str">
        <f t="shared" si="0"/>
        <v>0:5:35</v>
      </c>
      <c r="E626" s="10" t="str">
        <f t="shared" ref="E626:G626" si="626">TRIM(MID(SUBSTITUTE($D626,":",REPT(" ",LEN($D626))),(E$1-1)*LEN($D626)+1,LEN($D626)))</f>
        <v>0</v>
      </c>
      <c r="F626" s="10" t="str">
        <f t="shared" si="626"/>
        <v>5</v>
      </c>
      <c r="G626" s="10" t="str">
        <f t="shared" si="626"/>
        <v>35</v>
      </c>
      <c r="H626" s="10">
        <f t="shared" si="2"/>
        <v>335</v>
      </c>
      <c r="I626" s="11" t="str">
        <f t="array" ref="I626">CONCATENATE(INDEX(Summary!$E$2:$E$100,MATCH(Screencasts!A626,Summary!$B$2:$B$100,0)),"&amp;t=",H626,"s")</f>
        <v>https://www.youtube.com/watch?v=tCa2di7aEP4&amp;t=335s</v>
      </c>
      <c r="J626" s="12" t="s">
        <v>1294</v>
      </c>
      <c r="K626" s="12" t="s">
        <v>72</v>
      </c>
    </row>
    <row r="627" spans="1:13" ht="15.75" customHeight="1" x14ac:dyDescent="0.25">
      <c r="A627" s="6" t="s">
        <v>1288</v>
      </c>
      <c r="B627" s="13">
        <v>43620</v>
      </c>
      <c r="C627" s="9" t="s">
        <v>86</v>
      </c>
      <c r="D627" s="9" t="str">
        <f t="shared" si="0"/>
        <v>0:7:45</v>
      </c>
      <c r="E627" s="10" t="str">
        <f t="shared" ref="E627:G627" si="627">TRIM(MID(SUBSTITUTE($D627,":",REPT(" ",LEN($D627))),(E$1-1)*LEN($D627)+1,LEN($D627)))</f>
        <v>0</v>
      </c>
      <c r="F627" s="10" t="str">
        <f t="shared" si="627"/>
        <v>7</v>
      </c>
      <c r="G627" s="10" t="str">
        <f t="shared" si="627"/>
        <v>45</v>
      </c>
      <c r="H627" s="10">
        <f t="shared" si="2"/>
        <v>465</v>
      </c>
      <c r="I627" s="11" t="str">
        <f t="array" ref="I627">CONCATENATE(INDEX(Summary!$E$2:$E$100,MATCH(Screencasts!A627,Summary!$B$2:$B$100,0)),"&amp;t=",H627,"s")</f>
        <v>https://www.youtube.com/watch?v=tCa2di7aEP4&amp;t=465s</v>
      </c>
      <c r="J627" s="6" t="s">
        <v>1295</v>
      </c>
      <c r="K627" s="6" t="s">
        <v>1296</v>
      </c>
      <c r="M627" s="6" t="s">
        <v>176</v>
      </c>
    </row>
    <row r="628" spans="1:13" ht="15.75" customHeight="1" x14ac:dyDescent="0.25">
      <c r="A628" s="6" t="s">
        <v>1288</v>
      </c>
      <c r="B628" s="13">
        <v>43620</v>
      </c>
      <c r="C628" s="8" t="s">
        <v>1297</v>
      </c>
      <c r="D628" s="9" t="str">
        <f t="shared" si="0"/>
        <v>0:9:10</v>
      </c>
      <c r="E628" s="10" t="str">
        <f t="shared" ref="E628:G628" si="628">TRIM(MID(SUBSTITUTE($D628,":",REPT(" ",LEN($D628))),(E$1-1)*LEN($D628)+1,LEN($D628)))</f>
        <v>0</v>
      </c>
      <c r="F628" s="10" t="str">
        <f t="shared" si="628"/>
        <v>9</v>
      </c>
      <c r="G628" s="10" t="str">
        <f t="shared" si="628"/>
        <v>10</v>
      </c>
      <c r="H628" s="10">
        <f t="shared" si="2"/>
        <v>550</v>
      </c>
      <c r="I628" s="11" t="str">
        <f t="array" ref="I628">CONCATENATE(INDEX(Summary!$E$2:$E$100,MATCH(Screencasts!A628,Summary!$B$2:$B$100,0)),"&amp;t=",H628,"s")</f>
        <v>https://www.youtube.com/watch?v=tCa2di7aEP4&amp;t=550s</v>
      </c>
      <c r="J628" s="12" t="s">
        <v>1298</v>
      </c>
      <c r="K628" s="12" t="s">
        <v>60</v>
      </c>
    </row>
    <row r="629" spans="1:13" ht="15.75" customHeight="1" x14ac:dyDescent="0.25">
      <c r="A629" s="6" t="s">
        <v>1288</v>
      </c>
      <c r="B629" s="13">
        <v>43620</v>
      </c>
      <c r="C629" s="8" t="s">
        <v>133</v>
      </c>
      <c r="D629" s="9" t="str">
        <f t="shared" si="0"/>
        <v>0:9:50</v>
      </c>
      <c r="E629" s="10" t="str">
        <f t="shared" ref="E629:G629" si="629">TRIM(MID(SUBSTITUTE($D629,":",REPT(" ",LEN($D629))),(E$1-1)*LEN($D629)+1,LEN($D629)))</f>
        <v>0</v>
      </c>
      <c r="F629" s="10" t="str">
        <f t="shared" si="629"/>
        <v>9</v>
      </c>
      <c r="G629" s="10" t="str">
        <f t="shared" si="629"/>
        <v>50</v>
      </c>
      <c r="H629" s="10">
        <f t="shared" si="2"/>
        <v>590</v>
      </c>
      <c r="I629" s="11" t="str">
        <f t="array" ref="I629">CONCATENATE(INDEX(Summary!$E$2:$E$100,MATCH(Screencasts!A629,Summary!$B$2:$B$100,0)),"&amp;t=",H629,"s")</f>
        <v>https://www.youtube.com/watch?v=tCa2di7aEP4&amp;t=590s</v>
      </c>
      <c r="J629" s="12" t="s">
        <v>1299</v>
      </c>
    </row>
    <row r="630" spans="1:13" ht="15.75" customHeight="1" x14ac:dyDescent="0.25">
      <c r="A630" s="6" t="s">
        <v>1288</v>
      </c>
      <c r="B630" s="13">
        <v>43620</v>
      </c>
      <c r="C630" s="8" t="s">
        <v>185</v>
      </c>
      <c r="D630" s="9" t="str">
        <f t="shared" si="0"/>
        <v>0:11:30</v>
      </c>
      <c r="E630" s="10" t="str">
        <f t="shared" ref="E630:G630" si="630">TRIM(MID(SUBSTITUTE($D630,":",REPT(" ",LEN($D630))),(E$1-1)*LEN($D630)+1,LEN($D630)))</f>
        <v>0</v>
      </c>
      <c r="F630" s="10" t="str">
        <f t="shared" si="630"/>
        <v>11</v>
      </c>
      <c r="G630" s="10" t="str">
        <f t="shared" si="630"/>
        <v>30</v>
      </c>
      <c r="H630" s="10">
        <f t="shared" si="2"/>
        <v>690</v>
      </c>
      <c r="I630" s="11" t="str">
        <f t="array" ref="I630">CONCATENATE(INDEX(Summary!$E$2:$E$100,MATCH(Screencasts!A630,Summary!$B$2:$B$100,0)),"&amp;t=",H630,"s")</f>
        <v>https://www.youtube.com/watch?v=tCa2di7aEP4&amp;t=690s</v>
      </c>
      <c r="J630" s="12" t="s">
        <v>1300</v>
      </c>
      <c r="K630" s="12" t="s">
        <v>1208</v>
      </c>
      <c r="M630" s="6" t="s">
        <v>176</v>
      </c>
    </row>
    <row r="631" spans="1:13" ht="15.75" customHeight="1" x14ac:dyDescent="0.25">
      <c r="A631" s="6" t="s">
        <v>1288</v>
      </c>
      <c r="B631" s="13">
        <v>43620</v>
      </c>
      <c r="C631" s="8" t="s">
        <v>282</v>
      </c>
      <c r="D631" s="9" t="str">
        <f t="shared" si="0"/>
        <v>0:13:05</v>
      </c>
      <c r="E631" s="10" t="str">
        <f t="shared" ref="E631:G631" si="631">TRIM(MID(SUBSTITUTE($D631,":",REPT(" ",LEN($D631))),(E$1-1)*LEN($D631)+1,LEN($D631)))</f>
        <v>0</v>
      </c>
      <c r="F631" s="10" t="str">
        <f t="shared" si="631"/>
        <v>13</v>
      </c>
      <c r="G631" s="10" t="str">
        <f t="shared" si="631"/>
        <v>05</v>
      </c>
      <c r="H631" s="10">
        <f t="shared" si="2"/>
        <v>785</v>
      </c>
      <c r="I631" s="11" t="str">
        <f t="array" ref="I631">CONCATENATE(INDEX(Summary!$E$2:$E$100,MATCH(Screencasts!A631,Summary!$B$2:$B$100,0)),"&amp;t=",H631,"s")</f>
        <v>https://www.youtube.com/watch?v=tCa2di7aEP4&amp;t=785s</v>
      </c>
      <c r="J631" s="12" t="s">
        <v>1301</v>
      </c>
      <c r="K631" s="12" t="s">
        <v>1240</v>
      </c>
      <c r="M631" s="6" t="s">
        <v>574</v>
      </c>
    </row>
    <row r="632" spans="1:13" ht="15.75" customHeight="1" x14ac:dyDescent="0.25">
      <c r="A632" s="6" t="s">
        <v>1288</v>
      </c>
      <c r="B632" s="13">
        <v>43620</v>
      </c>
      <c r="C632" s="8" t="s">
        <v>694</v>
      </c>
      <c r="D632" s="9" t="str">
        <f t="shared" si="0"/>
        <v>0:14:45</v>
      </c>
      <c r="E632" s="10" t="str">
        <f t="shared" ref="E632:G632" si="632">TRIM(MID(SUBSTITUTE($D632,":",REPT(" ",LEN($D632))),(E$1-1)*LEN($D632)+1,LEN($D632)))</f>
        <v>0</v>
      </c>
      <c r="F632" s="10" t="str">
        <f t="shared" si="632"/>
        <v>14</v>
      </c>
      <c r="G632" s="10" t="str">
        <f t="shared" si="632"/>
        <v>45</v>
      </c>
      <c r="H632" s="10">
        <f t="shared" si="2"/>
        <v>885</v>
      </c>
      <c r="I632" s="11" t="str">
        <f t="array" ref="I632">CONCATENATE(INDEX(Summary!$E$2:$E$100,MATCH(Screencasts!A632,Summary!$B$2:$B$100,0)),"&amp;t=",H632,"s")</f>
        <v>https://www.youtube.com/watch?v=tCa2di7aEP4&amp;t=885s</v>
      </c>
      <c r="J632" s="12" t="s">
        <v>1302</v>
      </c>
      <c r="K632" s="12" t="s">
        <v>109</v>
      </c>
    </row>
    <row r="633" spans="1:13" ht="15.75" customHeight="1" x14ac:dyDescent="0.25">
      <c r="A633" s="6" t="s">
        <v>1288</v>
      </c>
      <c r="B633" s="13">
        <v>43620</v>
      </c>
      <c r="C633" s="8" t="s">
        <v>354</v>
      </c>
      <c r="D633" s="9" t="str">
        <f t="shared" si="0"/>
        <v>0:15:40</v>
      </c>
      <c r="E633" s="10" t="str">
        <f t="shared" ref="E633:G633" si="633">TRIM(MID(SUBSTITUTE($D633,":",REPT(" ",LEN($D633))),(E$1-1)*LEN($D633)+1,LEN($D633)))</f>
        <v>0</v>
      </c>
      <c r="F633" s="10" t="str">
        <f t="shared" si="633"/>
        <v>15</v>
      </c>
      <c r="G633" s="10" t="str">
        <f t="shared" si="633"/>
        <v>40</v>
      </c>
      <c r="H633" s="10">
        <f t="shared" si="2"/>
        <v>940</v>
      </c>
      <c r="I633" s="11" t="str">
        <f t="array" ref="I633">CONCATENATE(INDEX(Summary!$E$2:$E$100,MATCH(Screencasts!A633,Summary!$B$2:$B$100,0)),"&amp;t=",H633,"s")</f>
        <v>https://www.youtube.com/watch?v=tCa2di7aEP4&amp;t=940s</v>
      </c>
      <c r="J633" s="12" t="s">
        <v>1303</v>
      </c>
      <c r="K633" s="12" t="s">
        <v>394</v>
      </c>
      <c r="M633" s="6" t="s">
        <v>176</v>
      </c>
    </row>
    <row r="634" spans="1:13" ht="15.75" customHeight="1" x14ac:dyDescent="0.25">
      <c r="A634" s="6" t="s">
        <v>1288</v>
      </c>
      <c r="B634" s="13">
        <v>43620</v>
      </c>
      <c r="C634" s="8" t="s">
        <v>140</v>
      </c>
      <c r="D634" s="9" t="str">
        <f t="shared" si="0"/>
        <v>0:17:20</v>
      </c>
      <c r="E634" s="10" t="str">
        <f t="shared" ref="E634:G634" si="634">TRIM(MID(SUBSTITUTE($D634,":",REPT(" ",LEN($D634))),(E$1-1)*LEN($D634)+1,LEN($D634)))</f>
        <v>0</v>
      </c>
      <c r="F634" s="10" t="str">
        <f t="shared" si="634"/>
        <v>17</v>
      </c>
      <c r="G634" s="10" t="str">
        <f t="shared" si="634"/>
        <v>20</v>
      </c>
      <c r="H634" s="10">
        <f t="shared" si="2"/>
        <v>1040</v>
      </c>
      <c r="I634" s="11" t="str">
        <f t="array" ref="I634">CONCATENATE(INDEX(Summary!$E$2:$E$100,MATCH(Screencasts!A634,Summary!$B$2:$B$100,0)),"&amp;t=",H634,"s")</f>
        <v>https://www.youtube.com/watch?v=tCa2di7aEP4&amp;t=1040s</v>
      </c>
      <c r="J634" s="12" t="s">
        <v>1304</v>
      </c>
      <c r="K634" s="12" t="s">
        <v>423</v>
      </c>
      <c r="L634" s="12" t="s">
        <v>424</v>
      </c>
    </row>
    <row r="635" spans="1:13" ht="15.75" customHeight="1" x14ac:dyDescent="0.25">
      <c r="A635" s="6" t="s">
        <v>1288</v>
      </c>
      <c r="B635" s="13">
        <v>43620</v>
      </c>
      <c r="C635" s="8" t="s">
        <v>1038</v>
      </c>
      <c r="D635" s="9" t="str">
        <f t="shared" si="0"/>
        <v>0:18:55</v>
      </c>
      <c r="E635" s="10" t="str">
        <f t="shared" ref="E635:G635" si="635">TRIM(MID(SUBSTITUTE($D635,":",REPT(" ",LEN($D635))),(E$1-1)*LEN($D635)+1,LEN($D635)))</f>
        <v>0</v>
      </c>
      <c r="F635" s="10" t="str">
        <f t="shared" si="635"/>
        <v>18</v>
      </c>
      <c r="G635" s="10" t="str">
        <f t="shared" si="635"/>
        <v>55</v>
      </c>
      <c r="H635" s="10">
        <f t="shared" si="2"/>
        <v>1135</v>
      </c>
      <c r="I635" s="11" t="str">
        <f t="array" ref="I635">CONCATENATE(INDEX(Summary!$E$2:$E$100,MATCH(Screencasts!A635,Summary!$B$2:$B$100,0)),"&amp;t=",H635,"s")</f>
        <v>https://www.youtube.com/watch?v=tCa2di7aEP4&amp;t=1135s</v>
      </c>
      <c r="J635" s="12" t="s">
        <v>1305</v>
      </c>
    </row>
    <row r="636" spans="1:13" ht="15.75" customHeight="1" x14ac:dyDescent="0.25">
      <c r="A636" s="6" t="s">
        <v>1288</v>
      </c>
      <c r="B636" s="13">
        <v>43620</v>
      </c>
      <c r="C636" s="8" t="s">
        <v>1306</v>
      </c>
      <c r="D636" s="9" t="str">
        <f t="shared" si="0"/>
        <v>0:19:35</v>
      </c>
      <c r="E636" s="10" t="str">
        <f t="shared" ref="E636:G636" si="636">TRIM(MID(SUBSTITUTE($D636,":",REPT(" ",LEN($D636))),(E$1-1)*LEN($D636)+1,LEN($D636)))</f>
        <v>0</v>
      </c>
      <c r="F636" s="10" t="str">
        <f t="shared" si="636"/>
        <v>19</v>
      </c>
      <c r="G636" s="10" t="str">
        <f t="shared" si="636"/>
        <v>35</v>
      </c>
      <c r="H636" s="10">
        <f t="shared" si="2"/>
        <v>1175</v>
      </c>
      <c r="I636" s="11" t="str">
        <f t="array" ref="I636">CONCATENATE(INDEX(Summary!$E$2:$E$100,MATCH(Screencasts!A636,Summary!$B$2:$B$100,0)),"&amp;t=",H636,"s")</f>
        <v>https://www.youtube.com/watch?v=tCa2di7aEP4&amp;t=1175s</v>
      </c>
      <c r="J636" s="12" t="s">
        <v>1307</v>
      </c>
      <c r="L636" s="6" t="s">
        <v>720</v>
      </c>
      <c r="M636" s="6" t="s">
        <v>721</v>
      </c>
    </row>
    <row r="637" spans="1:13" ht="15.75" customHeight="1" x14ac:dyDescent="0.25">
      <c r="A637" s="6" t="s">
        <v>1288</v>
      </c>
      <c r="B637" s="13">
        <v>43620</v>
      </c>
      <c r="C637" s="8" t="s">
        <v>860</v>
      </c>
      <c r="D637" s="9" t="str">
        <f t="shared" si="0"/>
        <v>0:21:20</v>
      </c>
      <c r="E637" s="10" t="str">
        <f t="shared" ref="E637:G637" si="637">TRIM(MID(SUBSTITUTE($D637,":",REPT(" ",LEN($D637))),(E$1-1)*LEN($D637)+1,LEN($D637)))</f>
        <v>0</v>
      </c>
      <c r="F637" s="10" t="str">
        <f t="shared" si="637"/>
        <v>21</v>
      </c>
      <c r="G637" s="10" t="str">
        <f t="shared" si="637"/>
        <v>20</v>
      </c>
      <c r="H637" s="10">
        <f t="shared" si="2"/>
        <v>1280</v>
      </c>
      <c r="I637" s="11" t="str">
        <f t="array" ref="I637">CONCATENATE(INDEX(Summary!$E$2:$E$100,MATCH(Screencasts!A637,Summary!$B$2:$B$100,0)),"&amp;t=",H637,"s")</f>
        <v>https://www.youtube.com/watch?v=tCa2di7aEP4&amp;t=1280s</v>
      </c>
      <c r="J637" s="12" t="s">
        <v>1308</v>
      </c>
      <c r="K637" s="12" t="s">
        <v>1309</v>
      </c>
      <c r="L637" s="12" t="s">
        <v>720</v>
      </c>
    </row>
    <row r="638" spans="1:13" ht="15.75" customHeight="1" x14ac:dyDescent="0.25">
      <c r="A638" s="6" t="s">
        <v>1288</v>
      </c>
      <c r="B638" s="13">
        <v>43620</v>
      </c>
      <c r="C638" s="8" t="s">
        <v>1310</v>
      </c>
      <c r="D638" s="9" t="str">
        <f t="shared" si="0"/>
        <v>0:22:25</v>
      </c>
      <c r="E638" s="10" t="str">
        <f t="shared" ref="E638:G638" si="638">TRIM(MID(SUBSTITUTE($D638,":",REPT(" ",LEN($D638))),(E$1-1)*LEN($D638)+1,LEN($D638)))</f>
        <v>0</v>
      </c>
      <c r="F638" s="10" t="str">
        <f t="shared" si="638"/>
        <v>22</v>
      </c>
      <c r="G638" s="10" t="str">
        <f t="shared" si="638"/>
        <v>25</v>
      </c>
      <c r="H638" s="10">
        <f t="shared" si="2"/>
        <v>1345</v>
      </c>
      <c r="I638" s="11" t="str">
        <f t="array" ref="I638">CONCATENATE(INDEX(Summary!$E$2:$E$100,MATCH(Screencasts!A638,Summary!$B$2:$B$100,0)),"&amp;t=",H638,"s")</f>
        <v>https://www.youtube.com/watch?v=tCa2di7aEP4&amp;t=1345s</v>
      </c>
      <c r="J638" s="12" t="s">
        <v>1311</v>
      </c>
      <c r="K638" s="12" t="s">
        <v>1312</v>
      </c>
      <c r="L638" s="12" t="s">
        <v>1313</v>
      </c>
    </row>
    <row r="639" spans="1:13" ht="15.75" customHeight="1" x14ac:dyDescent="0.25">
      <c r="A639" s="6" t="s">
        <v>1288</v>
      </c>
      <c r="B639" s="13">
        <v>43620</v>
      </c>
      <c r="C639" s="8" t="s">
        <v>1314</v>
      </c>
      <c r="D639" s="9" t="str">
        <f t="shared" si="0"/>
        <v>0:23:05</v>
      </c>
      <c r="E639" s="10" t="str">
        <f t="shared" ref="E639:G639" si="639">TRIM(MID(SUBSTITUTE($D639,":",REPT(" ",LEN($D639))),(E$1-1)*LEN($D639)+1,LEN($D639)))</f>
        <v>0</v>
      </c>
      <c r="F639" s="10" t="str">
        <f t="shared" si="639"/>
        <v>23</v>
      </c>
      <c r="G639" s="10" t="str">
        <f t="shared" si="639"/>
        <v>05</v>
      </c>
      <c r="H639" s="10">
        <f t="shared" si="2"/>
        <v>1385</v>
      </c>
      <c r="I639" s="11" t="str">
        <f t="array" ref="I639">CONCATENATE(INDEX(Summary!$E$2:$E$100,MATCH(Screencasts!A639,Summary!$B$2:$B$100,0)),"&amp;t=",H639,"s")</f>
        <v>https://www.youtube.com/watch?v=tCa2di7aEP4&amp;t=1385s</v>
      </c>
      <c r="J639" s="12" t="s">
        <v>1315</v>
      </c>
    </row>
    <row r="640" spans="1:13" ht="15.75" customHeight="1" x14ac:dyDescent="0.25">
      <c r="A640" s="6" t="s">
        <v>1288</v>
      </c>
      <c r="B640" s="13">
        <v>43620</v>
      </c>
      <c r="C640" s="8" t="s">
        <v>1316</v>
      </c>
      <c r="D640" s="9" t="str">
        <f t="shared" si="0"/>
        <v>0:25:40</v>
      </c>
      <c r="E640" s="10" t="str">
        <f t="shared" ref="E640:G640" si="640">TRIM(MID(SUBSTITUTE($D640,":",REPT(" ",LEN($D640))),(E$1-1)*LEN($D640)+1,LEN($D640)))</f>
        <v>0</v>
      </c>
      <c r="F640" s="10" t="str">
        <f t="shared" si="640"/>
        <v>25</v>
      </c>
      <c r="G640" s="10" t="str">
        <f t="shared" si="640"/>
        <v>40</v>
      </c>
      <c r="H640" s="10">
        <f t="shared" si="2"/>
        <v>1540</v>
      </c>
      <c r="I640" s="11" t="str">
        <f t="array" ref="I640">CONCATENATE(INDEX(Summary!$E$2:$E$100,MATCH(Screencasts!A640,Summary!$B$2:$B$100,0)),"&amp;t=",H640,"s")</f>
        <v>https://www.youtube.com/watch?v=tCa2di7aEP4&amp;t=1540s</v>
      </c>
      <c r="J640" s="12" t="s">
        <v>1317</v>
      </c>
      <c r="K640" s="12" t="s">
        <v>315</v>
      </c>
    </row>
    <row r="641" spans="1:12" ht="15.75" customHeight="1" x14ac:dyDescent="0.25">
      <c r="A641" s="6" t="s">
        <v>1288</v>
      </c>
      <c r="B641" s="13">
        <v>43620</v>
      </c>
      <c r="C641" s="8" t="s">
        <v>1318</v>
      </c>
      <c r="D641" s="9" t="str">
        <f t="shared" si="0"/>
        <v>0:26:45</v>
      </c>
      <c r="E641" s="10" t="str">
        <f t="shared" ref="E641:G641" si="641">TRIM(MID(SUBSTITUTE($D641,":",REPT(" ",LEN($D641))),(E$1-1)*LEN($D641)+1,LEN($D641)))</f>
        <v>0</v>
      </c>
      <c r="F641" s="10" t="str">
        <f t="shared" si="641"/>
        <v>26</v>
      </c>
      <c r="G641" s="10" t="str">
        <f t="shared" si="641"/>
        <v>45</v>
      </c>
      <c r="H641" s="10">
        <f t="shared" si="2"/>
        <v>1605</v>
      </c>
      <c r="I641" s="11" t="str">
        <f t="array" ref="I641">CONCATENATE(INDEX(Summary!$E$2:$E$100,MATCH(Screencasts!A641,Summary!$B$2:$B$100,0)),"&amp;t=",H641,"s")</f>
        <v>https://www.youtube.com/watch?v=tCa2di7aEP4&amp;t=1605s</v>
      </c>
      <c r="J641" s="12" t="s">
        <v>1319</v>
      </c>
    </row>
    <row r="642" spans="1:12" ht="15.75" customHeight="1" x14ac:dyDescent="0.25">
      <c r="A642" s="6" t="s">
        <v>1288</v>
      </c>
      <c r="B642" s="13">
        <v>43620</v>
      </c>
      <c r="C642" s="8" t="s">
        <v>993</v>
      </c>
      <c r="D642" s="9" t="str">
        <f t="shared" si="0"/>
        <v>0:27:35</v>
      </c>
      <c r="E642" s="10" t="str">
        <f t="shared" ref="E642:G642" si="642">TRIM(MID(SUBSTITUTE($D642,":",REPT(" ",LEN($D642))),(E$1-1)*LEN($D642)+1,LEN($D642)))</f>
        <v>0</v>
      </c>
      <c r="F642" s="10" t="str">
        <f t="shared" si="642"/>
        <v>27</v>
      </c>
      <c r="G642" s="10" t="str">
        <f t="shared" si="642"/>
        <v>35</v>
      </c>
      <c r="H642" s="10">
        <f t="shared" si="2"/>
        <v>1655</v>
      </c>
      <c r="I642" s="11" t="str">
        <f t="array" ref="I642">CONCATENATE(INDEX(Summary!$E$2:$E$100,MATCH(Screencasts!A642,Summary!$B$2:$B$100,0)),"&amp;t=",H642,"s")</f>
        <v>https://www.youtube.com/watch?v=tCa2di7aEP4&amp;t=1655s</v>
      </c>
      <c r="J642" s="12" t="s">
        <v>1320</v>
      </c>
      <c r="K642" s="12" t="s">
        <v>1321</v>
      </c>
      <c r="L642" s="12" t="s">
        <v>720</v>
      </c>
    </row>
    <row r="643" spans="1:12" ht="15.75" customHeight="1" x14ac:dyDescent="0.25">
      <c r="A643" s="6" t="s">
        <v>1288</v>
      </c>
      <c r="B643" s="13">
        <v>43620</v>
      </c>
      <c r="C643" s="8" t="s">
        <v>1322</v>
      </c>
      <c r="D643" s="9" t="str">
        <f t="shared" si="0"/>
        <v>0:29:15</v>
      </c>
      <c r="E643" s="10" t="str">
        <f t="shared" ref="E643:G643" si="643">TRIM(MID(SUBSTITUTE($D643,":",REPT(" ",LEN($D643))),(E$1-1)*LEN($D643)+1,LEN($D643)))</f>
        <v>0</v>
      </c>
      <c r="F643" s="10" t="str">
        <f t="shared" si="643"/>
        <v>29</v>
      </c>
      <c r="G643" s="10" t="str">
        <f t="shared" si="643"/>
        <v>15</v>
      </c>
      <c r="H643" s="10">
        <f t="shared" si="2"/>
        <v>1755</v>
      </c>
      <c r="I643" s="11" t="str">
        <f t="array" ref="I643">CONCATENATE(INDEX(Summary!$E$2:$E$100,MATCH(Screencasts!A643,Summary!$B$2:$B$100,0)),"&amp;t=",H643,"s")</f>
        <v>https://www.youtube.com/watch?v=tCa2di7aEP4&amp;t=1755s</v>
      </c>
      <c r="J643" s="12" t="s">
        <v>1323</v>
      </c>
      <c r="K643" s="12" t="s">
        <v>1324</v>
      </c>
    </row>
    <row r="644" spans="1:12" ht="15.75" customHeight="1" x14ac:dyDescent="0.25">
      <c r="A644" s="6" t="s">
        <v>1288</v>
      </c>
      <c r="B644" s="13">
        <v>43620</v>
      </c>
      <c r="C644" s="8" t="s">
        <v>517</v>
      </c>
      <c r="D644" s="9" t="str">
        <f t="shared" si="0"/>
        <v>0:30:15</v>
      </c>
      <c r="E644" s="10" t="str">
        <f t="shared" ref="E644:G644" si="644">TRIM(MID(SUBSTITUTE($D644,":",REPT(" ",LEN($D644))),(E$1-1)*LEN($D644)+1,LEN($D644)))</f>
        <v>0</v>
      </c>
      <c r="F644" s="10" t="str">
        <f t="shared" si="644"/>
        <v>30</v>
      </c>
      <c r="G644" s="10" t="str">
        <f t="shared" si="644"/>
        <v>15</v>
      </c>
      <c r="H644" s="10">
        <f t="shared" si="2"/>
        <v>1815</v>
      </c>
      <c r="I644" s="11" t="str">
        <f t="array" ref="I644">CONCATENATE(INDEX(Summary!$E$2:$E$100,MATCH(Screencasts!A644,Summary!$B$2:$B$100,0)),"&amp;t=",H644,"s")</f>
        <v>https://www.youtube.com/watch?v=tCa2di7aEP4&amp;t=1815s</v>
      </c>
      <c r="J644" s="12" t="s">
        <v>1325</v>
      </c>
      <c r="K644" s="12" t="s">
        <v>1326</v>
      </c>
    </row>
    <row r="645" spans="1:12" ht="15.75" customHeight="1" x14ac:dyDescent="0.25">
      <c r="A645" s="6" t="s">
        <v>1288</v>
      </c>
      <c r="B645" s="13">
        <v>43620</v>
      </c>
      <c r="C645" s="8" t="s">
        <v>1327</v>
      </c>
      <c r="D645" s="9" t="str">
        <f t="shared" si="0"/>
        <v>0:31:05</v>
      </c>
      <c r="E645" s="10" t="str">
        <f t="shared" ref="E645:G645" si="645">TRIM(MID(SUBSTITUTE($D645,":",REPT(" ",LEN($D645))),(E$1-1)*LEN($D645)+1,LEN($D645)))</f>
        <v>0</v>
      </c>
      <c r="F645" s="10" t="str">
        <f t="shared" si="645"/>
        <v>31</v>
      </c>
      <c r="G645" s="10" t="str">
        <f t="shared" si="645"/>
        <v>05</v>
      </c>
      <c r="H645" s="10">
        <f t="shared" si="2"/>
        <v>1865</v>
      </c>
      <c r="I645" s="11" t="str">
        <f t="array" ref="I645">CONCATENATE(INDEX(Summary!$E$2:$E$100,MATCH(Screencasts!A645,Summary!$B$2:$B$100,0)),"&amp;t=",H645,"s")</f>
        <v>https://www.youtube.com/watch?v=tCa2di7aEP4&amp;t=1865s</v>
      </c>
      <c r="J645" s="12" t="s">
        <v>1328</v>
      </c>
    </row>
    <row r="646" spans="1:12" ht="15.75" customHeight="1" x14ac:dyDescent="0.25">
      <c r="A646" s="6" t="s">
        <v>1288</v>
      </c>
      <c r="B646" s="13">
        <v>43620</v>
      </c>
      <c r="C646" s="8" t="s">
        <v>1050</v>
      </c>
      <c r="D646" s="9" t="str">
        <f t="shared" si="0"/>
        <v>0:31:55</v>
      </c>
      <c r="E646" s="10" t="str">
        <f t="shared" ref="E646:G646" si="646">TRIM(MID(SUBSTITUTE($D646,":",REPT(" ",LEN($D646))),(E$1-1)*LEN($D646)+1,LEN($D646)))</f>
        <v>0</v>
      </c>
      <c r="F646" s="10" t="str">
        <f t="shared" si="646"/>
        <v>31</v>
      </c>
      <c r="G646" s="10" t="str">
        <f t="shared" si="646"/>
        <v>55</v>
      </c>
      <c r="H646" s="10">
        <f t="shared" si="2"/>
        <v>1915</v>
      </c>
      <c r="I646" s="11" t="str">
        <f t="array" ref="I646">CONCATENATE(INDEX(Summary!$E$2:$E$100,MATCH(Screencasts!A646,Summary!$B$2:$B$100,0)),"&amp;t=",H646,"s")</f>
        <v>https://www.youtube.com/watch?v=tCa2di7aEP4&amp;t=1915s</v>
      </c>
      <c r="J646" s="12" t="s">
        <v>1329</v>
      </c>
      <c r="K646" s="12" t="s">
        <v>429</v>
      </c>
    </row>
    <row r="647" spans="1:12" ht="15.75" customHeight="1" x14ac:dyDescent="0.25">
      <c r="A647" s="6" t="s">
        <v>1288</v>
      </c>
      <c r="B647" s="13">
        <v>43620</v>
      </c>
      <c r="C647" s="8" t="s">
        <v>1330</v>
      </c>
      <c r="D647" s="9" t="str">
        <f t="shared" si="0"/>
        <v>0:32:40</v>
      </c>
      <c r="E647" s="10" t="str">
        <f t="shared" ref="E647:G647" si="647">TRIM(MID(SUBSTITUTE($D647,":",REPT(" ",LEN($D647))),(E$1-1)*LEN($D647)+1,LEN($D647)))</f>
        <v>0</v>
      </c>
      <c r="F647" s="10" t="str">
        <f t="shared" si="647"/>
        <v>32</v>
      </c>
      <c r="G647" s="10" t="str">
        <f t="shared" si="647"/>
        <v>40</v>
      </c>
      <c r="H647" s="10">
        <f t="shared" si="2"/>
        <v>1960</v>
      </c>
      <c r="I647" s="11" t="str">
        <f t="array" ref="I647">CONCATENATE(INDEX(Summary!$E$2:$E$100,MATCH(Screencasts!A647,Summary!$B$2:$B$100,0)),"&amp;t=",H647,"s")</f>
        <v>https://www.youtube.com/watch?v=tCa2di7aEP4&amp;t=1960s</v>
      </c>
      <c r="J647" s="12" t="s">
        <v>1331</v>
      </c>
      <c r="K647" s="12" t="s">
        <v>267</v>
      </c>
    </row>
    <row r="648" spans="1:12" ht="15.75" customHeight="1" x14ac:dyDescent="0.25">
      <c r="A648" s="6" t="s">
        <v>1288</v>
      </c>
      <c r="B648" s="13">
        <v>43620</v>
      </c>
      <c r="C648" s="8" t="s">
        <v>1332</v>
      </c>
      <c r="D648" s="9" t="str">
        <f t="shared" si="0"/>
        <v>0:34:10</v>
      </c>
      <c r="E648" s="10" t="str">
        <f t="shared" ref="E648:G648" si="648">TRIM(MID(SUBSTITUTE($D648,":",REPT(" ",LEN($D648))),(E$1-1)*LEN($D648)+1,LEN($D648)))</f>
        <v>0</v>
      </c>
      <c r="F648" s="10" t="str">
        <f t="shared" si="648"/>
        <v>34</v>
      </c>
      <c r="G648" s="10" t="str">
        <f t="shared" si="648"/>
        <v>10</v>
      </c>
      <c r="H648" s="10">
        <f t="shared" si="2"/>
        <v>2050</v>
      </c>
      <c r="I648" s="11" t="str">
        <f t="array" ref="I648">CONCATENATE(INDEX(Summary!$E$2:$E$100,MATCH(Screencasts!A648,Summary!$B$2:$B$100,0)),"&amp;t=",H648,"s")</f>
        <v>https://www.youtube.com/watch?v=tCa2di7aEP4&amp;t=2050s</v>
      </c>
      <c r="J648" s="12" t="s">
        <v>1333</v>
      </c>
      <c r="K648" s="12" t="s">
        <v>1334</v>
      </c>
      <c r="L648" s="12" t="s">
        <v>1335</v>
      </c>
    </row>
    <row r="649" spans="1:12" ht="15.75" customHeight="1" x14ac:dyDescent="0.25">
      <c r="A649" s="6" t="s">
        <v>1288</v>
      </c>
      <c r="B649" s="13">
        <v>43620</v>
      </c>
      <c r="C649" s="8" t="s">
        <v>880</v>
      </c>
      <c r="D649" s="9" t="str">
        <f t="shared" si="0"/>
        <v>0:37:45</v>
      </c>
      <c r="E649" s="10" t="str">
        <f t="shared" ref="E649:G649" si="649">TRIM(MID(SUBSTITUTE($D649,":",REPT(" ",LEN($D649))),(E$1-1)*LEN($D649)+1,LEN($D649)))</f>
        <v>0</v>
      </c>
      <c r="F649" s="10" t="str">
        <f t="shared" si="649"/>
        <v>37</v>
      </c>
      <c r="G649" s="10" t="str">
        <f t="shared" si="649"/>
        <v>45</v>
      </c>
      <c r="H649" s="10">
        <f t="shared" si="2"/>
        <v>2265</v>
      </c>
      <c r="I649" s="11" t="str">
        <f t="array" ref="I649">CONCATENATE(INDEX(Summary!$E$2:$E$100,MATCH(Screencasts!A649,Summary!$B$2:$B$100,0)),"&amp;t=",H649,"s")</f>
        <v>https://www.youtube.com/watch?v=tCa2di7aEP4&amp;t=2265s</v>
      </c>
      <c r="J649" s="12" t="s">
        <v>1336</v>
      </c>
    </row>
    <row r="650" spans="1:12" ht="15.75" customHeight="1" x14ac:dyDescent="0.25">
      <c r="A650" s="6" t="s">
        <v>1288</v>
      </c>
      <c r="B650" s="13">
        <v>43620</v>
      </c>
      <c r="C650" s="8" t="s">
        <v>807</v>
      </c>
      <c r="D650" s="9" t="str">
        <f t="shared" si="0"/>
        <v>0:48:00</v>
      </c>
      <c r="E650" s="10" t="str">
        <f t="shared" ref="E650:G650" si="650">TRIM(MID(SUBSTITUTE($D650,":",REPT(" ",LEN($D650))),(E$1-1)*LEN($D650)+1,LEN($D650)))</f>
        <v>0</v>
      </c>
      <c r="F650" s="10" t="str">
        <f t="shared" si="650"/>
        <v>48</v>
      </c>
      <c r="G650" s="10" t="str">
        <f t="shared" si="650"/>
        <v>00</v>
      </c>
      <c r="H650" s="10">
        <f t="shared" si="2"/>
        <v>2880</v>
      </c>
      <c r="I650" s="11" t="str">
        <f t="array" ref="I650">CONCATENATE(INDEX(Summary!$E$2:$E$100,MATCH(Screencasts!A650,Summary!$B$2:$B$100,0)),"&amp;t=",H650,"s")</f>
        <v>https://www.youtube.com/watch?v=tCa2di7aEP4&amp;t=2880s</v>
      </c>
      <c r="J650" s="12" t="s">
        <v>1337</v>
      </c>
      <c r="K650" s="12" t="s">
        <v>329</v>
      </c>
      <c r="L650" s="12" t="s">
        <v>330</v>
      </c>
    </row>
    <row r="651" spans="1:12" ht="15.75" customHeight="1" x14ac:dyDescent="0.25">
      <c r="A651" s="6" t="s">
        <v>1288</v>
      </c>
      <c r="B651" s="13">
        <v>43620</v>
      </c>
      <c r="C651" s="8" t="s">
        <v>461</v>
      </c>
      <c r="D651" s="9" t="str">
        <f t="shared" si="0"/>
        <v>0:51:05</v>
      </c>
      <c r="E651" s="10" t="str">
        <f t="shared" ref="E651:G651" si="651">TRIM(MID(SUBSTITUTE($D651,":",REPT(" ",LEN($D651))),(E$1-1)*LEN($D651)+1,LEN($D651)))</f>
        <v>0</v>
      </c>
      <c r="F651" s="10" t="str">
        <f t="shared" si="651"/>
        <v>51</v>
      </c>
      <c r="G651" s="10" t="str">
        <f t="shared" si="651"/>
        <v>05</v>
      </c>
      <c r="H651" s="10">
        <f t="shared" si="2"/>
        <v>3065</v>
      </c>
      <c r="I651" s="11" t="str">
        <f t="array" ref="I651">CONCATENATE(INDEX(Summary!$E$2:$E$100,MATCH(Screencasts!A651,Summary!$B$2:$B$100,0)),"&amp;t=",H651,"s")</f>
        <v>https://www.youtube.com/watch?v=tCa2di7aEP4&amp;t=3065s</v>
      </c>
      <c r="J651" s="12" t="s">
        <v>1338</v>
      </c>
      <c r="L651" s="12" t="s">
        <v>1339</v>
      </c>
    </row>
    <row r="652" spans="1:12" ht="15.75" customHeight="1" x14ac:dyDescent="0.25">
      <c r="A652" s="6" t="s">
        <v>1288</v>
      </c>
      <c r="B652" s="13">
        <v>43620</v>
      </c>
      <c r="C652" s="8" t="s">
        <v>1340</v>
      </c>
      <c r="D652" s="9" t="str">
        <f t="shared" si="0"/>
        <v>0:51:55</v>
      </c>
      <c r="E652" s="10" t="str">
        <f t="shared" ref="E652:G652" si="652">TRIM(MID(SUBSTITUTE($D652,":",REPT(" ",LEN($D652))),(E$1-1)*LEN($D652)+1,LEN($D652)))</f>
        <v>0</v>
      </c>
      <c r="F652" s="10" t="str">
        <f t="shared" si="652"/>
        <v>51</v>
      </c>
      <c r="G652" s="10" t="str">
        <f t="shared" si="652"/>
        <v>55</v>
      </c>
      <c r="H652" s="10">
        <f t="shared" si="2"/>
        <v>3115</v>
      </c>
      <c r="I652" s="11" t="str">
        <f t="array" ref="I652">CONCATENATE(INDEX(Summary!$E$2:$E$100,MATCH(Screencasts!A652,Summary!$B$2:$B$100,0)),"&amp;t=",H652,"s")</f>
        <v>https://www.youtube.com/watch?v=tCa2di7aEP4&amp;t=3115s</v>
      </c>
      <c r="J652" s="12" t="s">
        <v>1341</v>
      </c>
      <c r="K652" s="12" t="s">
        <v>336</v>
      </c>
      <c r="L652" s="12" t="s">
        <v>1339</v>
      </c>
    </row>
    <row r="653" spans="1:12" ht="15.75" customHeight="1" x14ac:dyDescent="0.25">
      <c r="A653" s="6" t="s">
        <v>1288</v>
      </c>
      <c r="B653" s="13">
        <v>43620</v>
      </c>
      <c r="C653" s="8" t="s">
        <v>463</v>
      </c>
      <c r="D653" s="9" t="str">
        <f t="shared" si="0"/>
        <v>0:52:35</v>
      </c>
      <c r="E653" s="10" t="str">
        <f t="shared" ref="E653:G653" si="653">TRIM(MID(SUBSTITUTE($D653,":",REPT(" ",LEN($D653))),(E$1-1)*LEN($D653)+1,LEN($D653)))</f>
        <v>0</v>
      </c>
      <c r="F653" s="10" t="str">
        <f t="shared" si="653"/>
        <v>52</v>
      </c>
      <c r="G653" s="10" t="str">
        <f t="shared" si="653"/>
        <v>35</v>
      </c>
      <c r="H653" s="10">
        <f t="shared" si="2"/>
        <v>3155</v>
      </c>
      <c r="I653" s="11" t="str">
        <f t="array" ref="I653">CONCATENATE(INDEX(Summary!$E$2:$E$100,MATCH(Screencasts!A653,Summary!$B$2:$B$100,0)),"&amp;t=",H653,"s")</f>
        <v>https://www.youtube.com/watch?v=tCa2di7aEP4&amp;t=3155s</v>
      </c>
      <c r="J653" s="12" t="s">
        <v>1342</v>
      </c>
      <c r="L653" s="12" t="s">
        <v>1339</v>
      </c>
    </row>
    <row r="654" spans="1:12" ht="15.75" customHeight="1" x14ac:dyDescent="0.25">
      <c r="A654" s="6" t="s">
        <v>1288</v>
      </c>
      <c r="B654" s="13">
        <v>43620</v>
      </c>
      <c r="C654" s="8" t="s">
        <v>386</v>
      </c>
      <c r="D654" s="9" t="str">
        <f t="shared" si="0"/>
        <v>0:54:40</v>
      </c>
      <c r="E654" s="10" t="str">
        <f t="shared" ref="E654:G654" si="654">TRIM(MID(SUBSTITUTE($D654,":",REPT(" ",LEN($D654))),(E$1-1)*LEN($D654)+1,LEN($D654)))</f>
        <v>0</v>
      </c>
      <c r="F654" s="10" t="str">
        <f t="shared" si="654"/>
        <v>54</v>
      </c>
      <c r="G654" s="10" t="str">
        <f t="shared" si="654"/>
        <v>40</v>
      </c>
      <c r="H654" s="10">
        <f t="shared" si="2"/>
        <v>3280</v>
      </c>
      <c r="I654" s="11" t="str">
        <f t="array" ref="I654">CONCATENATE(INDEX(Summary!$E$2:$E$100,MATCH(Screencasts!A654,Summary!$B$2:$B$100,0)),"&amp;t=",H654,"s")</f>
        <v>https://www.youtube.com/watch?v=tCa2di7aEP4&amp;t=3280s</v>
      </c>
      <c r="J654" s="12" t="s">
        <v>1343</v>
      </c>
    </row>
    <row r="655" spans="1:12" ht="15.75" customHeight="1" x14ac:dyDescent="0.25">
      <c r="A655" s="6" t="s">
        <v>1288</v>
      </c>
      <c r="B655" s="13">
        <v>43620</v>
      </c>
      <c r="C655" s="8" t="s">
        <v>389</v>
      </c>
      <c r="D655" s="9" t="str">
        <f t="shared" si="0"/>
        <v>0:56:00</v>
      </c>
      <c r="E655" s="10" t="str">
        <f t="shared" ref="E655:G655" si="655">TRIM(MID(SUBSTITUTE($D655,":",REPT(" ",LEN($D655))),(E$1-1)*LEN($D655)+1,LEN($D655)))</f>
        <v>0</v>
      </c>
      <c r="F655" s="10" t="str">
        <f t="shared" si="655"/>
        <v>56</v>
      </c>
      <c r="G655" s="10" t="str">
        <f t="shared" si="655"/>
        <v>00</v>
      </c>
      <c r="H655" s="10">
        <f t="shared" si="2"/>
        <v>3360</v>
      </c>
      <c r="I655" s="11" t="str">
        <f t="array" ref="I655">CONCATENATE(INDEX(Summary!$E$2:$E$100,MATCH(Screencasts!A655,Summary!$B$2:$B$100,0)),"&amp;t=",H655,"s")</f>
        <v>https://www.youtube.com/watch?v=tCa2di7aEP4&amp;t=3360s</v>
      </c>
      <c r="J655" s="12" t="s">
        <v>1344</v>
      </c>
    </row>
    <row r="656" spans="1:12" ht="15.75" customHeight="1" x14ac:dyDescent="0.25">
      <c r="A656" s="6" t="s">
        <v>1288</v>
      </c>
      <c r="B656" s="13">
        <v>43620</v>
      </c>
      <c r="C656" s="8" t="s">
        <v>725</v>
      </c>
      <c r="D656" s="9" t="str">
        <f t="shared" si="0"/>
        <v>0:59:15</v>
      </c>
      <c r="E656" s="10" t="str">
        <f t="shared" ref="E656:G656" si="656">TRIM(MID(SUBSTITUTE($D656,":",REPT(" ",LEN($D656))),(E$1-1)*LEN($D656)+1,LEN($D656)))</f>
        <v>0</v>
      </c>
      <c r="F656" s="10" t="str">
        <f t="shared" si="656"/>
        <v>59</v>
      </c>
      <c r="G656" s="10" t="str">
        <f t="shared" si="656"/>
        <v>15</v>
      </c>
      <c r="H656" s="10">
        <f t="shared" si="2"/>
        <v>3555</v>
      </c>
      <c r="I656" s="11" t="str">
        <f t="array" ref="I656">CONCATENATE(INDEX(Summary!$E$2:$E$100,MATCH(Screencasts!A656,Summary!$B$2:$B$100,0)),"&amp;t=",H656,"s")</f>
        <v>https://www.youtube.com/watch?v=tCa2di7aEP4&amp;t=3555s</v>
      </c>
      <c r="J656" s="12" t="s">
        <v>216</v>
      </c>
    </row>
    <row r="657" spans="1:13" ht="15.75" customHeight="1" x14ac:dyDescent="0.25">
      <c r="A657" s="6" t="s">
        <v>1345</v>
      </c>
      <c r="B657" s="14">
        <v>43638</v>
      </c>
      <c r="C657" s="9" t="s">
        <v>348</v>
      </c>
      <c r="D657" s="9" t="str">
        <f t="shared" si="0"/>
        <v>0:9:15</v>
      </c>
      <c r="E657" s="10" t="str">
        <f t="shared" ref="E657:G657" si="657">TRIM(MID(SUBSTITUTE($D657,":",REPT(" ",LEN($D657))),(E$1-1)*LEN($D657)+1,LEN($D657)))</f>
        <v>0</v>
      </c>
      <c r="F657" s="10" t="str">
        <f t="shared" si="657"/>
        <v>9</v>
      </c>
      <c r="G657" s="10" t="str">
        <f t="shared" si="657"/>
        <v>15</v>
      </c>
      <c r="H657" s="10">
        <f t="shared" si="2"/>
        <v>555</v>
      </c>
      <c r="I657" s="11" t="str">
        <f t="array" ref="I657">CONCATENATE(INDEX(Summary!$E$2:$E$100,MATCH(Screencasts!A657,Summary!$B$2:$B$100,0)),"&amp;t=",H657,"s")</f>
        <v>https://www.youtube.com/watch?v=1xsbTs9-a50&amp;t=555s</v>
      </c>
      <c r="J657" s="6" t="s">
        <v>1346</v>
      </c>
      <c r="K657" s="6" t="s">
        <v>581</v>
      </c>
      <c r="M657" s="6" t="s">
        <v>198</v>
      </c>
    </row>
    <row r="658" spans="1:13" ht="15.75" customHeight="1" x14ac:dyDescent="0.25">
      <c r="A658" s="6" t="s">
        <v>1345</v>
      </c>
      <c r="B658" s="14">
        <v>43638</v>
      </c>
      <c r="C658" s="9" t="s">
        <v>688</v>
      </c>
      <c r="D658" s="9" t="str">
        <f t="shared" si="0"/>
        <v>0:11:00</v>
      </c>
      <c r="E658" s="10" t="str">
        <f t="shared" ref="E658:G658" si="658">TRIM(MID(SUBSTITUTE($D658,":",REPT(" ",LEN($D658))),(E$1-1)*LEN($D658)+1,LEN($D658)))</f>
        <v>0</v>
      </c>
      <c r="F658" s="10" t="str">
        <f t="shared" si="658"/>
        <v>11</v>
      </c>
      <c r="G658" s="10" t="str">
        <f t="shared" si="658"/>
        <v>00</v>
      </c>
      <c r="H658" s="10">
        <f t="shared" si="2"/>
        <v>660</v>
      </c>
      <c r="I658" s="11" t="str">
        <f t="array" ref="I658">CONCATENATE(INDEX(Summary!$E$2:$E$100,MATCH(Screencasts!A658,Summary!$B$2:$B$100,0)),"&amp;t=",H658,"s")</f>
        <v>https://www.youtube.com/watch?v=1xsbTs9-a50&amp;t=660s</v>
      </c>
      <c r="J658" s="6" t="s">
        <v>1347</v>
      </c>
      <c r="M658" s="6" t="s">
        <v>176</v>
      </c>
    </row>
    <row r="659" spans="1:13" ht="15.75" customHeight="1" x14ac:dyDescent="0.25">
      <c r="A659" s="6" t="s">
        <v>1345</v>
      </c>
      <c r="B659" s="14">
        <v>43638</v>
      </c>
      <c r="C659" s="9" t="s">
        <v>286</v>
      </c>
      <c r="D659" s="9" t="str">
        <f t="shared" si="0"/>
        <v>0:14:30</v>
      </c>
      <c r="E659" s="10" t="str">
        <f t="shared" ref="E659:G659" si="659">TRIM(MID(SUBSTITUTE($D659,":",REPT(" ",LEN($D659))),(E$1-1)*LEN($D659)+1,LEN($D659)))</f>
        <v>0</v>
      </c>
      <c r="F659" s="10" t="str">
        <f t="shared" si="659"/>
        <v>14</v>
      </c>
      <c r="G659" s="10" t="str">
        <f t="shared" si="659"/>
        <v>30</v>
      </c>
      <c r="H659" s="10">
        <f t="shared" si="2"/>
        <v>870</v>
      </c>
      <c r="I659" s="11" t="str">
        <f t="array" ref="I659">CONCATENATE(INDEX(Summary!$E$2:$E$100,MATCH(Screencasts!A659,Summary!$B$2:$B$100,0)),"&amp;t=",H659,"s")</f>
        <v>https://www.youtube.com/watch?v=1xsbTs9-a50&amp;t=870s</v>
      </c>
      <c r="J659" s="6" t="s">
        <v>1348</v>
      </c>
      <c r="K659" s="6" t="s">
        <v>1349</v>
      </c>
      <c r="L659" s="6" t="s">
        <v>1349</v>
      </c>
    </row>
    <row r="660" spans="1:13" ht="15.75" customHeight="1" x14ac:dyDescent="0.25">
      <c r="A660" s="6" t="s">
        <v>1345</v>
      </c>
      <c r="B660" s="14">
        <v>43638</v>
      </c>
      <c r="C660" s="9" t="s">
        <v>499</v>
      </c>
      <c r="D660" s="9" t="str">
        <f t="shared" si="0"/>
        <v>0:19:30</v>
      </c>
      <c r="E660" s="10" t="str">
        <f t="shared" ref="E660:G660" si="660">TRIM(MID(SUBSTITUTE($D660,":",REPT(" ",LEN($D660))),(E$1-1)*LEN($D660)+1,LEN($D660)))</f>
        <v>0</v>
      </c>
      <c r="F660" s="10" t="str">
        <f t="shared" si="660"/>
        <v>19</v>
      </c>
      <c r="G660" s="10" t="str">
        <f t="shared" si="660"/>
        <v>30</v>
      </c>
      <c r="H660" s="10">
        <f t="shared" si="2"/>
        <v>1170</v>
      </c>
      <c r="I660" s="11" t="str">
        <f t="array" ref="I660">CONCATENATE(INDEX(Summary!$E$2:$E$100,MATCH(Screencasts!A660,Summary!$B$2:$B$100,0)),"&amp;t=",H660,"s")</f>
        <v>https://www.youtube.com/watch?v=1xsbTs9-a50&amp;t=1170s</v>
      </c>
      <c r="J660" s="6" t="s">
        <v>1350</v>
      </c>
      <c r="K660" s="6" t="s">
        <v>19</v>
      </c>
      <c r="M660" s="6" t="s">
        <v>176</v>
      </c>
    </row>
    <row r="661" spans="1:13" ht="15.75" customHeight="1" x14ac:dyDescent="0.25">
      <c r="A661" s="6" t="s">
        <v>1345</v>
      </c>
      <c r="B661" s="14">
        <v>43638</v>
      </c>
      <c r="C661" s="8" t="s">
        <v>229</v>
      </c>
      <c r="D661" s="9" t="str">
        <f t="shared" si="0"/>
        <v>0:20:40</v>
      </c>
      <c r="E661" s="10" t="str">
        <f t="shared" ref="E661:G661" si="661">TRIM(MID(SUBSTITUTE($D661,":",REPT(" ",LEN($D661))),(E$1-1)*LEN($D661)+1,LEN($D661)))</f>
        <v>0</v>
      </c>
      <c r="F661" s="10" t="str">
        <f t="shared" si="661"/>
        <v>20</v>
      </c>
      <c r="G661" s="10" t="str">
        <f t="shared" si="661"/>
        <v>40</v>
      </c>
      <c r="H661" s="10">
        <f t="shared" si="2"/>
        <v>1240</v>
      </c>
      <c r="I661" s="11" t="str">
        <f t="array" ref="I661">CONCATENATE(INDEX(Summary!$E$2:$E$100,MATCH(Screencasts!A661,Summary!$B$2:$B$100,0)),"&amp;t=",H661,"s")</f>
        <v>https://www.youtube.com/watch?v=1xsbTs9-a50&amp;t=1240s</v>
      </c>
      <c r="J661" s="12" t="s">
        <v>1351</v>
      </c>
    </row>
    <row r="662" spans="1:13" ht="15.75" customHeight="1" x14ac:dyDescent="0.25">
      <c r="A662" s="6" t="s">
        <v>1345</v>
      </c>
      <c r="B662" s="14">
        <v>43638</v>
      </c>
      <c r="C662" s="8" t="s">
        <v>107</v>
      </c>
      <c r="D662" s="9" t="str">
        <f t="shared" si="0"/>
        <v>0:26:00</v>
      </c>
      <c r="E662" s="10" t="str">
        <f t="shared" ref="E662:G662" si="662">TRIM(MID(SUBSTITUTE($D662,":",REPT(" ",LEN($D662))),(E$1-1)*LEN($D662)+1,LEN($D662)))</f>
        <v>0</v>
      </c>
      <c r="F662" s="10" t="str">
        <f t="shared" si="662"/>
        <v>26</v>
      </c>
      <c r="G662" s="10" t="str">
        <f t="shared" si="662"/>
        <v>00</v>
      </c>
      <c r="H662" s="10">
        <f t="shared" si="2"/>
        <v>1560</v>
      </c>
      <c r="I662" s="11" t="str">
        <f t="array" ref="I662">CONCATENATE(INDEX(Summary!$E$2:$E$100,MATCH(Screencasts!A662,Summary!$B$2:$B$100,0)),"&amp;t=",H662,"s")</f>
        <v>https://www.youtube.com/watch?v=1xsbTs9-a50&amp;t=1560s</v>
      </c>
      <c r="J662" s="12" t="s">
        <v>1352</v>
      </c>
    </row>
    <row r="663" spans="1:13" ht="15.75" customHeight="1" x14ac:dyDescent="0.25">
      <c r="A663" s="6" t="s">
        <v>1345</v>
      </c>
      <c r="B663" s="14">
        <v>43638</v>
      </c>
      <c r="C663" s="8" t="s">
        <v>1353</v>
      </c>
      <c r="D663" s="9" t="str">
        <f t="shared" si="0"/>
        <v>0:26:40</v>
      </c>
      <c r="E663" s="10" t="str">
        <f t="shared" ref="E663:G663" si="663">TRIM(MID(SUBSTITUTE($D663,":",REPT(" ",LEN($D663))),(E$1-1)*LEN($D663)+1,LEN($D663)))</f>
        <v>0</v>
      </c>
      <c r="F663" s="10" t="str">
        <f t="shared" si="663"/>
        <v>26</v>
      </c>
      <c r="G663" s="10" t="str">
        <f t="shared" si="663"/>
        <v>40</v>
      </c>
      <c r="H663" s="10">
        <f t="shared" si="2"/>
        <v>1600</v>
      </c>
      <c r="I663" s="11" t="str">
        <f t="array" ref="I663">CONCATENATE(INDEX(Summary!$E$2:$E$100,MATCH(Screencasts!A663,Summary!$B$2:$B$100,0)),"&amp;t=",H663,"s")</f>
        <v>https://www.youtube.com/watch?v=1xsbTs9-a50&amp;t=1600s</v>
      </c>
      <c r="J663" s="12" t="s">
        <v>1354</v>
      </c>
      <c r="K663" s="12" t="s">
        <v>123</v>
      </c>
    </row>
    <row r="664" spans="1:13" ht="15.75" customHeight="1" x14ac:dyDescent="0.25">
      <c r="A664" s="6" t="s">
        <v>1345</v>
      </c>
      <c r="B664" s="14">
        <v>43638</v>
      </c>
      <c r="C664" s="8" t="s">
        <v>1228</v>
      </c>
      <c r="D664" s="9" t="str">
        <f t="shared" si="0"/>
        <v>0:29:30</v>
      </c>
      <c r="E664" s="10" t="str">
        <f t="shared" ref="E664:G664" si="664">TRIM(MID(SUBSTITUTE($D664,":",REPT(" ",LEN($D664))),(E$1-1)*LEN($D664)+1,LEN($D664)))</f>
        <v>0</v>
      </c>
      <c r="F664" s="10" t="str">
        <f t="shared" si="664"/>
        <v>29</v>
      </c>
      <c r="G664" s="10" t="str">
        <f t="shared" si="664"/>
        <v>30</v>
      </c>
      <c r="H664" s="10">
        <f t="shared" si="2"/>
        <v>1770</v>
      </c>
      <c r="I664" s="11" t="str">
        <f t="array" ref="I664">CONCATENATE(INDEX(Summary!$E$2:$E$100,MATCH(Screencasts!A664,Summary!$B$2:$B$100,0)),"&amp;t=",H664,"s")</f>
        <v>https://www.youtube.com/watch?v=1xsbTs9-a50&amp;t=1770s</v>
      </c>
      <c r="J664" s="12" t="s">
        <v>1355</v>
      </c>
    </row>
    <row r="665" spans="1:13" ht="15.75" customHeight="1" x14ac:dyDescent="0.25">
      <c r="A665" s="6" t="s">
        <v>1345</v>
      </c>
      <c r="B665" s="14">
        <v>43638</v>
      </c>
      <c r="C665" s="8" t="s">
        <v>1356</v>
      </c>
      <c r="D665" s="9" t="str">
        <f t="shared" si="0"/>
        <v>0:29:50</v>
      </c>
      <c r="E665" s="10" t="str">
        <f t="shared" ref="E665:G665" si="665">TRIM(MID(SUBSTITUTE($D665,":",REPT(" ",LEN($D665))),(E$1-1)*LEN($D665)+1,LEN($D665)))</f>
        <v>0</v>
      </c>
      <c r="F665" s="10" t="str">
        <f t="shared" si="665"/>
        <v>29</v>
      </c>
      <c r="G665" s="10" t="str">
        <f t="shared" si="665"/>
        <v>50</v>
      </c>
      <c r="H665" s="10">
        <f t="shared" si="2"/>
        <v>1790</v>
      </c>
      <c r="I665" s="11" t="str">
        <f t="array" ref="I665">CONCATENATE(INDEX(Summary!$E$2:$E$100,MATCH(Screencasts!A665,Summary!$B$2:$B$100,0)),"&amp;t=",H665,"s")</f>
        <v>https://www.youtube.com/watch?v=1xsbTs9-a50&amp;t=1790s</v>
      </c>
      <c r="J665" s="12" t="s">
        <v>1357</v>
      </c>
    </row>
    <row r="666" spans="1:13" ht="15.75" customHeight="1" x14ac:dyDescent="0.25">
      <c r="A666" s="6" t="s">
        <v>1345</v>
      </c>
      <c r="B666" s="14">
        <v>43638</v>
      </c>
      <c r="C666" s="8" t="s">
        <v>1358</v>
      </c>
      <c r="D666" s="9" t="str">
        <f t="shared" si="0"/>
        <v>0:33:35</v>
      </c>
      <c r="E666" s="10" t="str">
        <f t="shared" ref="E666:G666" si="666">TRIM(MID(SUBSTITUTE($D666,":",REPT(" ",LEN($D666))),(E$1-1)*LEN($D666)+1,LEN($D666)))</f>
        <v>0</v>
      </c>
      <c r="F666" s="10" t="str">
        <f t="shared" si="666"/>
        <v>33</v>
      </c>
      <c r="G666" s="10" t="str">
        <f t="shared" si="666"/>
        <v>35</v>
      </c>
      <c r="H666" s="10">
        <f t="shared" si="2"/>
        <v>2015</v>
      </c>
      <c r="I666" s="11" t="str">
        <f t="array" ref="I666">CONCATENATE(INDEX(Summary!$E$2:$E$100,MATCH(Screencasts!A666,Summary!$B$2:$B$100,0)),"&amp;t=",H666,"s")</f>
        <v>https://www.youtube.com/watch?v=1xsbTs9-a50&amp;t=2015s</v>
      </c>
      <c r="J666" s="12" t="s">
        <v>1359</v>
      </c>
      <c r="K666" s="12" t="s">
        <v>19</v>
      </c>
    </row>
    <row r="667" spans="1:13" ht="15.75" customHeight="1" x14ac:dyDescent="0.25">
      <c r="A667" s="6" t="s">
        <v>1345</v>
      </c>
      <c r="B667" s="14">
        <v>43638</v>
      </c>
      <c r="C667" s="8" t="s">
        <v>538</v>
      </c>
      <c r="D667" s="9" t="str">
        <f t="shared" si="0"/>
        <v>0:40:30</v>
      </c>
      <c r="E667" s="10" t="str">
        <f t="shared" ref="E667:G667" si="667">TRIM(MID(SUBSTITUTE($D667,":",REPT(" ",LEN($D667))),(E$1-1)*LEN($D667)+1,LEN($D667)))</f>
        <v>0</v>
      </c>
      <c r="F667" s="10" t="str">
        <f t="shared" si="667"/>
        <v>40</v>
      </c>
      <c r="G667" s="10" t="str">
        <f t="shared" si="667"/>
        <v>30</v>
      </c>
      <c r="H667" s="10">
        <f t="shared" si="2"/>
        <v>2430</v>
      </c>
      <c r="I667" s="11" t="str">
        <f t="array" ref="I667">CONCATENATE(INDEX(Summary!$E$2:$E$100,MATCH(Screencasts!A667,Summary!$B$2:$B$100,0)),"&amp;t=",H667,"s")</f>
        <v>https://www.youtube.com/watch?v=1xsbTs9-a50&amp;t=2430s</v>
      </c>
      <c r="J667" s="12" t="s">
        <v>1360</v>
      </c>
      <c r="K667" s="12" t="s">
        <v>951</v>
      </c>
    </row>
    <row r="668" spans="1:13" ht="15.75" customHeight="1" x14ac:dyDescent="0.25">
      <c r="A668" s="6" t="s">
        <v>1345</v>
      </c>
      <c r="B668" s="14">
        <v>43638</v>
      </c>
      <c r="C668" s="8" t="s">
        <v>115</v>
      </c>
      <c r="D668" s="9" t="str">
        <f t="shared" si="0"/>
        <v>0:41:20</v>
      </c>
      <c r="E668" s="10" t="str">
        <f t="shared" ref="E668:G668" si="668">TRIM(MID(SUBSTITUTE($D668,":",REPT(" ",LEN($D668))),(E$1-1)*LEN($D668)+1,LEN($D668)))</f>
        <v>0</v>
      </c>
      <c r="F668" s="10" t="str">
        <f t="shared" si="668"/>
        <v>41</v>
      </c>
      <c r="G668" s="10" t="str">
        <f t="shared" si="668"/>
        <v>20</v>
      </c>
      <c r="H668" s="10">
        <f t="shared" si="2"/>
        <v>2480</v>
      </c>
      <c r="I668" s="11" t="str">
        <f t="array" ref="I668">CONCATENATE(INDEX(Summary!$E$2:$E$100,MATCH(Screencasts!A668,Summary!$B$2:$B$100,0)),"&amp;t=",H668,"s")</f>
        <v>https://www.youtube.com/watch?v=1xsbTs9-a50&amp;t=2480s</v>
      </c>
      <c r="J668" s="12" t="s">
        <v>1361</v>
      </c>
      <c r="K668" s="12" t="s">
        <v>834</v>
      </c>
    </row>
    <row r="669" spans="1:13" ht="15.75" customHeight="1" x14ac:dyDescent="0.25">
      <c r="A669" s="6" t="s">
        <v>1345</v>
      </c>
      <c r="B669" s="14">
        <v>43638</v>
      </c>
      <c r="C669" s="8" t="s">
        <v>764</v>
      </c>
      <c r="D669" s="9" t="str">
        <f t="shared" si="0"/>
        <v>0:42:05</v>
      </c>
      <c r="E669" s="10" t="str">
        <f t="shared" ref="E669:G669" si="669">TRIM(MID(SUBSTITUTE($D669,":",REPT(" ",LEN($D669))),(E$1-1)*LEN($D669)+1,LEN($D669)))</f>
        <v>0</v>
      </c>
      <c r="F669" s="10" t="str">
        <f t="shared" si="669"/>
        <v>42</v>
      </c>
      <c r="G669" s="10" t="str">
        <f t="shared" si="669"/>
        <v>05</v>
      </c>
      <c r="H669" s="10">
        <f t="shared" si="2"/>
        <v>2525</v>
      </c>
      <c r="I669" s="11" t="str">
        <f t="array" ref="I669">CONCATENATE(INDEX(Summary!$E$2:$E$100,MATCH(Screencasts!A669,Summary!$B$2:$B$100,0)),"&amp;t=",H669,"s")</f>
        <v>https://www.youtube.com/watch?v=1xsbTs9-a50&amp;t=2525s</v>
      </c>
      <c r="J669" s="12" t="s">
        <v>1362</v>
      </c>
    </row>
    <row r="670" spans="1:13" ht="15.75" customHeight="1" x14ac:dyDescent="0.25">
      <c r="A670" s="6" t="s">
        <v>1345</v>
      </c>
      <c r="B670" s="14">
        <v>43638</v>
      </c>
      <c r="C670" s="8" t="s">
        <v>1363</v>
      </c>
      <c r="D670" s="9" t="str">
        <f t="shared" si="0"/>
        <v>0:44:05</v>
      </c>
      <c r="E670" s="10" t="str">
        <f t="shared" ref="E670:G670" si="670">TRIM(MID(SUBSTITUTE($D670,":",REPT(" ",LEN($D670))),(E$1-1)*LEN($D670)+1,LEN($D670)))</f>
        <v>0</v>
      </c>
      <c r="F670" s="10" t="str">
        <f t="shared" si="670"/>
        <v>44</v>
      </c>
      <c r="G670" s="10" t="str">
        <f t="shared" si="670"/>
        <v>05</v>
      </c>
      <c r="H670" s="10">
        <f t="shared" si="2"/>
        <v>2645</v>
      </c>
      <c r="I670" s="11" t="str">
        <f t="array" ref="I670">CONCATENATE(INDEX(Summary!$E$2:$E$100,MATCH(Screencasts!A670,Summary!$B$2:$B$100,0)),"&amp;t=",H670,"s")</f>
        <v>https://www.youtube.com/watch?v=1xsbTs9-a50&amp;t=2645s</v>
      </c>
      <c r="J670" s="12" t="s">
        <v>1364</v>
      </c>
      <c r="K670" s="12" t="s">
        <v>1365</v>
      </c>
    </row>
    <row r="671" spans="1:13" ht="15.75" customHeight="1" x14ac:dyDescent="0.25">
      <c r="A671" s="6" t="s">
        <v>1345</v>
      </c>
      <c r="B671" s="14">
        <v>43638</v>
      </c>
      <c r="C671" s="8" t="s">
        <v>1366</v>
      </c>
      <c r="D671" s="9" t="str">
        <f t="shared" si="0"/>
        <v>0:44:35</v>
      </c>
      <c r="E671" s="10" t="str">
        <f t="shared" ref="E671:G671" si="671">TRIM(MID(SUBSTITUTE($D671,":",REPT(" ",LEN($D671))),(E$1-1)*LEN($D671)+1,LEN($D671)))</f>
        <v>0</v>
      </c>
      <c r="F671" s="10" t="str">
        <f t="shared" si="671"/>
        <v>44</v>
      </c>
      <c r="G671" s="10" t="str">
        <f t="shared" si="671"/>
        <v>35</v>
      </c>
      <c r="H671" s="10">
        <f t="shared" si="2"/>
        <v>2675</v>
      </c>
      <c r="I671" s="11" t="str">
        <f t="array" ref="I671">CONCATENATE(INDEX(Summary!$E$2:$E$100,MATCH(Screencasts!A671,Summary!$B$2:$B$100,0)),"&amp;t=",H671,"s")</f>
        <v>https://www.youtube.com/watch?v=1xsbTs9-a50&amp;t=2675s</v>
      </c>
      <c r="J671" s="12" t="s">
        <v>1367</v>
      </c>
    </row>
    <row r="672" spans="1:13" ht="15.75" customHeight="1" x14ac:dyDescent="0.25">
      <c r="A672" s="6" t="s">
        <v>1345</v>
      </c>
      <c r="B672" s="14">
        <v>43638</v>
      </c>
      <c r="C672" s="8" t="s">
        <v>1368</v>
      </c>
      <c r="D672" s="9" t="str">
        <f t="shared" si="0"/>
        <v>0:46:05</v>
      </c>
      <c r="E672" s="10" t="str">
        <f t="shared" ref="E672:G672" si="672">TRIM(MID(SUBSTITUTE($D672,":",REPT(" ",LEN($D672))),(E$1-1)*LEN($D672)+1,LEN($D672)))</f>
        <v>0</v>
      </c>
      <c r="F672" s="10" t="str">
        <f t="shared" si="672"/>
        <v>46</v>
      </c>
      <c r="G672" s="10" t="str">
        <f t="shared" si="672"/>
        <v>05</v>
      </c>
      <c r="H672" s="10">
        <f t="shared" si="2"/>
        <v>2765</v>
      </c>
      <c r="I672" s="11" t="str">
        <f t="array" ref="I672">CONCATENATE(INDEX(Summary!$E$2:$E$100,MATCH(Screencasts!A672,Summary!$B$2:$B$100,0)),"&amp;t=",H672,"s")</f>
        <v>https://www.youtube.com/watch?v=1xsbTs9-a50&amp;t=2765s</v>
      </c>
      <c r="J672" s="12" t="s">
        <v>1369</v>
      </c>
    </row>
    <row r="673" spans="1:13" ht="15.75" customHeight="1" x14ac:dyDescent="0.25">
      <c r="A673" s="6" t="s">
        <v>1345</v>
      </c>
      <c r="B673" s="14">
        <v>43638</v>
      </c>
      <c r="C673" s="8" t="s">
        <v>1370</v>
      </c>
      <c r="D673" s="9" t="str">
        <f t="shared" si="0"/>
        <v>0:47:25</v>
      </c>
      <c r="E673" s="10" t="str">
        <f t="shared" ref="E673:G673" si="673">TRIM(MID(SUBSTITUTE($D673,":",REPT(" ",LEN($D673))),(E$1-1)*LEN($D673)+1,LEN($D673)))</f>
        <v>0</v>
      </c>
      <c r="F673" s="10" t="str">
        <f t="shared" si="673"/>
        <v>47</v>
      </c>
      <c r="G673" s="10" t="str">
        <f t="shared" si="673"/>
        <v>25</v>
      </c>
      <c r="H673" s="10">
        <f t="shared" si="2"/>
        <v>2845</v>
      </c>
      <c r="I673" s="11" t="str">
        <f t="array" ref="I673">CONCATENATE(INDEX(Summary!$E$2:$E$100,MATCH(Screencasts!A673,Summary!$B$2:$B$100,0)),"&amp;t=",H673,"s")</f>
        <v>https://www.youtube.com/watch?v=1xsbTs9-a50&amp;t=2845s</v>
      </c>
      <c r="J673" s="12" t="s">
        <v>1371</v>
      </c>
    </row>
    <row r="674" spans="1:13" ht="15.75" customHeight="1" x14ac:dyDescent="0.25">
      <c r="A674" s="6" t="s">
        <v>1345</v>
      </c>
      <c r="B674" s="14">
        <v>43638</v>
      </c>
      <c r="C674" s="8" t="s">
        <v>1372</v>
      </c>
      <c r="D674" s="9" t="str">
        <f t="shared" si="0"/>
        <v>0:50:20</v>
      </c>
      <c r="E674" s="10" t="str">
        <f t="shared" ref="E674:G674" si="674">TRIM(MID(SUBSTITUTE($D674,":",REPT(" ",LEN($D674))),(E$1-1)*LEN($D674)+1,LEN($D674)))</f>
        <v>0</v>
      </c>
      <c r="F674" s="10" t="str">
        <f t="shared" si="674"/>
        <v>50</v>
      </c>
      <c r="G674" s="10" t="str">
        <f t="shared" si="674"/>
        <v>20</v>
      </c>
      <c r="H674" s="10">
        <f t="shared" si="2"/>
        <v>3020</v>
      </c>
      <c r="I674" s="11" t="str">
        <f t="array" ref="I674">CONCATENATE(INDEX(Summary!$E$2:$E$100,MATCH(Screencasts!A674,Summary!$B$2:$B$100,0)),"&amp;t=",H674,"s")</f>
        <v>https://www.youtube.com/watch?v=1xsbTs9-a50&amp;t=3020s</v>
      </c>
      <c r="J674" s="12" t="s">
        <v>1373</v>
      </c>
      <c r="K674" s="12" t="s">
        <v>114</v>
      </c>
    </row>
    <row r="675" spans="1:13" ht="15.75" customHeight="1" x14ac:dyDescent="0.25">
      <c r="A675" s="6" t="s">
        <v>1345</v>
      </c>
      <c r="B675" s="14">
        <v>43638</v>
      </c>
      <c r="C675" s="8" t="s">
        <v>1013</v>
      </c>
      <c r="D675" s="9" t="str">
        <f t="shared" si="0"/>
        <v>0:51:35</v>
      </c>
      <c r="E675" s="10" t="str">
        <f t="shared" ref="E675:G675" si="675">TRIM(MID(SUBSTITUTE($D675,":",REPT(" ",LEN($D675))),(E$1-1)*LEN($D675)+1,LEN($D675)))</f>
        <v>0</v>
      </c>
      <c r="F675" s="10" t="str">
        <f t="shared" si="675"/>
        <v>51</v>
      </c>
      <c r="G675" s="10" t="str">
        <f t="shared" si="675"/>
        <v>35</v>
      </c>
      <c r="H675" s="10">
        <f t="shared" si="2"/>
        <v>3095</v>
      </c>
      <c r="I675" s="11" t="str">
        <f t="array" ref="I675">CONCATENATE(INDEX(Summary!$E$2:$E$100,MATCH(Screencasts!A675,Summary!$B$2:$B$100,0)),"&amp;t=",H675,"s")</f>
        <v>https://www.youtube.com/watch?v=1xsbTs9-a50&amp;t=3095s</v>
      </c>
      <c r="J675" s="12" t="s">
        <v>1374</v>
      </c>
      <c r="K675" s="12" t="s">
        <v>1375</v>
      </c>
    </row>
    <row r="676" spans="1:13" ht="15.75" customHeight="1" x14ac:dyDescent="0.25">
      <c r="A676" s="6" t="s">
        <v>1345</v>
      </c>
      <c r="B676" s="14">
        <v>43638</v>
      </c>
      <c r="C676" s="8" t="s">
        <v>1376</v>
      </c>
      <c r="D676" s="9" t="str">
        <f t="shared" si="0"/>
        <v>0:53:45</v>
      </c>
      <c r="E676" s="10" t="str">
        <f t="shared" ref="E676:G676" si="676">TRIM(MID(SUBSTITUTE($D676,":",REPT(" ",LEN($D676))),(E$1-1)*LEN($D676)+1,LEN($D676)))</f>
        <v>0</v>
      </c>
      <c r="F676" s="10" t="str">
        <f t="shared" si="676"/>
        <v>53</v>
      </c>
      <c r="G676" s="10" t="str">
        <f t="shared" si="676"/>
        <v>45</v>
      </c>
      <c r="H676" s="10">
        <f t="shared" si="2"/>
        <v>3225</v>
      </c>
      <c r="I676" s="11" t="str">
        <f t="array" ref="I676">CONCATENATE(INDEX(Summary!$E$2:$E$100,MATCH(Screencasts!A676,Summary!$B$2:$B$100,0)),"&amp;t=",H676,"s")</f>
        <v>https://www.youtube.com/watch?v=1xsbTs9-a50&amp;t=3225s</v>
      </c>
      <c r="J676" s="12" t="s">
        <v>216</v>
      </c>
    </row>
    <row r="677" spans="1:13" ht="15.75" customHeight="1" x14ac:dyDescent="0.25">
      <c r="A677" s="6" t="s">
        <v>1377</v>
      </c>
      <c r="B677" s="13">
        <v>43668</v>
      </c>
      <c r="C677" s="9" t="s">
        <v>1378</v>
      </c>
      <c r="D677" s="9" t="str">
        <f t="shared" si="0"/>
        <v>0:2:15</v>
      </c>
      <c r="E677" s="10" t="str">
        <f t="shared" ref="E677:G677" si="677">TRIM(MID(SUBSTITUTE($D677,":",REPT(" ",LEN($D677))),(E$1-1)*LEN($D677)+1,LEN($D677)))</f>
        <v>0</v>
      </c>
      <c r="F677" s="10" t="str">
        <f t="shared" si="677"/>
        <v>2</v>
      </c>
      <c r="G677" s="10" t="str">
        <f t="shared" si="677"/>
        <v>15</v>
      </c>
      <c r="H677" s="10">
        <f t="shared" si="2"/>
        <v>135</v>
      </c>
      <c r="I677" s="11" t="str">
        <f t="array" ref="I677">CONCATENATE(INDEX(Summary!$E$2:$E$100,MATCH(Screencasts!A677,Summary!$B$2:$B$100,0)),"&amp;t=",H677,"s")</f>
        <v>https://www.youtube.com/watch?v=ZOQSuapvHqA&amp;t=135s</v>
      </c>
      <c r="J677" s="6" t="s">
        <v>1379</v>
      </c>
      <c r="L677" s="6" t="s">
        <v>139</v>
      </c>
    </row>
    <row r="678" spans="1:13" ht="15.75" customHeight="1" x14ac:dyDescent="0.25">
      <c r="A678" s="6" t="s">
        <v>1377</v>
      </c>
      <c r="B678" s="13">
        <v>43668</v>
      </c>
      <c r="C678" s="9" t="s">
        <v>1380</v>
      </c>
      <c r="D678" s="9" t="str">
        <f t="shared" si="0"/>
        <v>0:3:45</v>
      </c>
      <c r="E678" s="10" t="str">
        <f t="shared" ref="E678:G678" si="678">TRIM(MID(SUBSTITUTE($D678,":",REPT(" ",LEN($D678))),(E$1-1)*LEN($D678)+1,LEN($D678)))</f>
        <v>0</v>
      </c>
      <c r="F678" s="10" t="str">
        <f t="shared" si="678"/>
        <v>3</v>
      </c>
      <c r="G678" s="10" t="str">
        <f t="shared" si="678"/>
        <v>45</v>
      </c>
      <c r="H678" s="10">
        <f t="shared" si="2"/>
        <v>225</v>
      </c>
      <c r="I678" s="11" t="str">
        <f t="array" ref="I678">CONCATENATE(INDEX(Summary!$E$2:$E$100,MATCH(Screencasts!A678,Summary!$B$2:$B$100,0)),"&amp;t=",H678,"s")</f>
        <v>https://www.youtube.com/watch?v=ZOQSuapvHqA&amp;t=225s</v>
      </c>
      <c r="J678" s="6" t="s">
        <v>1381</v>
      </c>
      <c r="M678" s="6" t="s">
        <v>721</v>
      </c>
    </row>
    <row r="679" spans="1:13" ht="15.75" customHeight="1" x14ac:dyDescent="0.25">
      <c r="A679" s="6" t="s">
        <v>1377</v>
      </c>
      <c r="B679" s="13">
        <v>43668</v>
      </c>
      <c r="C679" s="9" t="s">
        <v>1382</v>
      </c>
      <c r="D679" s="9" t="str">
        <f t="shared" si="0"/>
        <v>0:6:00</v>
      </c>
      <c r="E679" s="10" t="str">
        <f t="shared" ref="E679:G679" si="679">TRIM(MID(SUBSTITUTE($D679,":",REPT(" ",LEN($D679))),(E$1-1)*LEN($D679)+1,LEN($D679)))</f>
        <v>0</v>
      </c>
      <c r="F679" s="10" t="str">
        <f t="shared" si="679"/>
        <v>6</v>
      </c>
      <c r="G679" s="10" t="str">
        <f t="shared" si="679"/>
        <v>00</v>
      </c>
      <c r="H679" s="10">
        <f t="shared" si="2"/>
        <v>360</v>
      </c>
      <c r="I679" s="11" t="str">
        <f t="array" ref="I679">CONCATENATE(INDEX(Summary!$E$2:$E$100,MATCH(Screencasts!A679,Summary!$B$2:$B$100,0)),"&amp;t=",H679,"s")</f>
        <v>https://www.youtube.com/watch?v=ZOQSuapvHqA&amp;t=360s</v>
      </c>
      <c r="J679" s="6" t="s">
        <v>1383</v>
      </c>
      <c r="M679" s="6" t="s">
        <v>198</v>
      </c>
    </row>
    <row r="680" spans="1:13" ht="15.75" customHeight="1" x14ac:dyDescent="0.25">
      <c r="A680" s="6" t="s">
        <v>1377</v>
      </c>
      <c r="B680" s="13">
        <v>43668</v>
      </c>
      <c r="C680" s="9" t="s">
        <v>284</v>
      </c>
      <c r="D680" s="9" t="str">
        <f t="shared" si="0"/>
        <v>0:14:00</v>
      </c>
      <c r="E680" s="10" t="str">
        <f t="shared" ref="E680:G680" si="680">TRIM(MID(SUBSTITUTE($D680,":",REPT(" ",LEN($D680))),(E$1-1)*LEN($D680)+1,LEN($D680)))</f>
        <v>0</v>
      </c>
      <c r="F680" s="10" t="str">
        <f t="shared" si="680"/>
        <v>14</v>
      </c>
      <c r="G680" s="10" t="str">
        <f t="shared" si="680"/>
        <v>00</v>
      </c>
      <c r="H680" s="10">
        <f t="shared" si="2"/>
        <v>840</v>
      </c>
      <c r="I680" s="11" t="str">
        <f t="array" ref="I680">CONCATENATE(INDEX(Summary!$E$2:$E$100,MATCH(Screencasts!A680,Summary!$B$2:$B$100,0)),"&amp;t=",H680,"s")</f>
        <v>https://www.youtube.com/watch?v=ZOQSuapvHqA&amp;t=840s</v>
      </c>
      <c r="J680" s="6" t="s">
        <v>1384</v>
      </c>
      <c r="K680" s="6" t="s">
        <v>1385</v>
      </c>
      <c r="M680" s="6" t="s">
        <v>198</v>
      </c>
    </row>
    <row r="681" spans="1:13" ht="15.75" customHeight="1" x14ac:dyDescent="0.25">
      <c r="A681" s="6" t="s">
        <v>1377</v>
      </c>
      <c r="B681" s="13">
        <v>43668</v>
      </c>
      <c r="C681" s="9" t="s">
        <v>1085</v>
      </c>
      <c r="D681" s="9" t="str">
        <f t="shared" si="0"/>
        <v>0:26:30</v>
      </c>
      <c r="E681" s="10" t="str">
        <f t="shared" ref="E681:G681" si="681">TRIM(MID(SUBSTITUTE($D681,":",REPT(" ",LEN($D681))),(E$1-1)*LEN($D681)+1,LEN($D681)))</f>
        <v>0</v>
      </c>
      <c r="F681" s="10" t="str">
        <f t="shared" si="681"/>
        <v>26</v>
      </c>
      <c r="G681" s="10" t="str">
        <f t="shared" si="681"/>
        <v>30</v>
      </c>
      <c r="H681" s="10">
        <f t="shared" si="2"/>
        <v>1590</v>
      </c>
      <c r="I681" s="11" t="str">
        <f t="array" ref="I681">CONCATENATE(INDEX(Summary!$E$2:$E$100,MATCH(Screencasts!A681,Summary!$B$2:$B$100,0)),"&amp;t=",H681,"s")</f>
        <v>https://www.youtube.com/watch?v=ZOQSuapvHqA&amp;t=1590s</v>
      </c>
      <c r="J681" s="6" t="s">
        <v>1386</v>
      </c>
      <c r="K681" s="6" t="s">
        <v>53</v>
      </c>
      <c r="M681" s="6" t="s">
        <v>176</v>
      </c>
    </row>
    <row r="682" spans="1:13" ht="15.75" customHeight="1" x14ac:dyDescent="0.25">
      <c r="A682" s="6" t="s">
        <v>1377</v>
      </c>
      <c r="B682" s="13">
        <v>43668</v>
      </c>
      <c r="C682" s="9" t="s">
        <v>36</v>
      </c>
      <c r="D682" s="9" t="str">
        <f t="shared" si="0"/>
        <v>0:28:30</v>
      </c>
      <c r="E682" s="10" t="str">
        <f t="shared" ref="E682:G682" si="682">TRIM(MID(SUBSTITUTE($D682,":",REPT(" ",LEN($D682))),(E$1-1)*LEN($D682)+1,LEN($D682)))</f>
        <v>0</v>
      </c>
      <c r="F682" s="10" t="str">
        <f t="shared" si="682"/>
        <v>28</v>
      </c>
      <c r="G682" s="10" t="str">
        <f t="shared" si="682"/>
        <v>30</v>
      </c>
      <c r="H682" s="10">
        <f t="shared" si="2"/>
        <v>1710</v>
      </c>
      <c r="I682" s="11" t="str">
        <f t="array" ref="I682">CONCATENATE(INDEX(Summary!$E$2:$E$100,MATCH(Screencasts!A682,Summary!$B$2:$B$100,0)),"&amp;t=",H682,"s")</f>
        <v>https://www.youtube.com/watch?v=ZOQSuapvHqA&amp;t=1710s</v>
      </c>
      <c r="J682" s="6" t="s">
        <v>1387</v>
      </c>
      <c r="K682" s="6" t="s">
        <v>1388</v>
      </c>
      <c r="M682" s="6" t="s">
        <v>176</v>
      </c>
    </row>
    <row r="683" spans="1:13" ht="15.75" customHeight="1" x14ac:dyDescent="0.25">
      <c r="A683" s="6" t="s">
        <v>1377</v>
      </c>
      <c r="B683" s="13">
        <v>43668</v>
      </c>
      <c r="C683" s="9" t="s">
        <v>656</v>
      </c>
      <c r="D683" s="9" t="str">
        <f t="shared" si="0"/>
        <v>0:40:00</v>
      </c>
      <c r="E683" s="10" t="str">
        <f t="shared" ref="E683:G683" si="683">TRIM(MID(SUBSTITUTE($D683,":",REPT(" ",LEN($D683))),(E$1-1)*LEN($D683)+1,LEN($D683)))</f>
        <v>0</v>
      </c>
      <c r="F683" s="10" t="str">
        <f t="shared" si="683"/>
        <v>40</v>
      </c>
      <c r="G683" s="10" t="str">
        <f t="shared" si="683"/>
        <v>00</v>
      </c>
      <c r="H683" s="10">
        <f t="shared" si="2"/>
        <v>2400</v>
      </c>
      <c r="I683" s="11" t="str">
        <f t="array" ref="I683">CONCATENATE(INDEX(Summary!$E$2:$E$100,MATCH(Screencasts!A683,Summary!$B$2:$B$100,0)),"&amp;t=",H683,"s")</f>
        <v>https://www.youtube.com/watch?v=ZOQSuapvHqA&amp;t=2400s</v>
      </c>
      <c r="J683" s="6" t="s">
        <v>1389</v>
      </c>
      <c r="M683" s="6" t="s">
        <v>198</v>
      </c>
    </row>
    <row r="684" spans="1:13" ht="15.75" customHeight="1" x14ac:dyDescent="0.25">
      <c r="A684" s="6" t="s">
        <v>1377</v>
      </c>
      <c r="B684" s="13">
        <v>43668</v>
      </c>
      <c r="C684" s="9" t="s">
        <v>1390</v>
      </c>
      <c r="D684" s="9" t="str">
        <f t="shared" si="0"/>
        <v>1:09:45</v>
      </c>
      <c r="E684" s="10" t="str">
        <f t="shared" ref="E684:G684" si="684">TRIM(MID(SUBSTITUTE($D684,":",REPT(" ",LEN($D684))),(E$1-1)*LEN($D684)+1,LEN($D684)))</f>
        <v>1</v>
      </c>
      <c r="F684" s="10" t="str">
        <f t="shared" si="684"/>
        <v>09</v>
      </c>
      <c r="G684" s="10" t="str">
        <f t="shared" si="684"/>
        <v>45</v>
      </c>
      <c r="H684" s="10">
        <f t="shared" si="2"/>
        <v>4185</v>
      </c>
      <c r="I684" s="11" t="str">
        <f t="array" ref="I684">CONCATENATE(INDEX(Summary!$E$2:$E$100,MATCH(Screencasts!A684,Summary!$B$2:$B$100,0)),"&amp;t=",H684,"s")</f>
        <v>https://www.youtube.com/watch?v=ZOQSuapvHqA&amp;t=4185s</v>
      </c>
      <c r="J684" s="6" t="s">
        <v>1391</v>
      </c>
      <c r="K684" s="6" t="s">
        <v>1349</v>
      </c>
      <c r="L684" s="6" t="s">
        <v>1349</v>
      </c>
      <c r="M684" s="6" t="s">
        <v>176</v>
      </c>
    </row>
    <row r="685" spans="1:13" ht="15.75" customHeight="1" x14ac:dyDescent="0.25">
      <c r="A685" s="6" t="s">
        <v>1392</v>
      </c>
      <c r="B685" s="13">
        <v>43689</v>
      </c>
      <c r="C685" s="9" t="s">
        <v>1393</v>
      </c>
      <c r="D685" s="9" t="str">
        <f t="shared" si="0"/>
        <v>0:1:40</v>
      </c>
      <c r="E685" s="10" t="str">
        <f t="shared" ref="E685:G685" si="685">TRIM(MID(SUBSTITUTE($D685,":",REPT(" ",LEN($D685))),(E$1-1)*LEN($D685)+1,LEN($D685)))</f>
        <v>0</v>
      </c>
      <c r="F685" s="10" t="str">
        <f t="shared" si="685"/>
        <v>1</v>
      </c>
      <c r="G685" s="10" t="str">
        <f t="shared" si="685"/>
        <v>40</v>
      </c>
      <c r="H685" s="10">
        <f t="shared" si="2"/>
        <v>100</v>
      </c>
      <c r="I685" s="11" t="str">
        <f t="array" ref="I685">CONCATENATE(INDEX(Summary!$E$2:$E$100,MATCH(Screencasts!A685,Summary!$B$2:$B$100,0)),"&amp;t=",H685,"s")</f>
        <v>https://www.youtube.com/watch?v=sD993H5FBIY&amp;t=100s</v>
      </c>
      <c r="J685" s="6" t="s">
        <v>1394</v>
      </c>
      <c r="K685" s="6" t="s">
        <v>1312</v>
      </c>
      <c r="L685" s="6" t="s">
        <v>1313</v>
      </c>
      <c r="M685" s="6" t="s">
        <v>198</v>
      </c>
    </row>
    <row r="686" spans="1:13" ht="15.75" customHeight="1" x14ac:dyDescent="0.25">
      <c r="A686" s="6" t="s">
        <v>1392</v>
      </c>
      <c r="B686" s="13">
        <v>43689</v>
      </c>
      <c r="C686" s="9" t="s">
        <v>1395</v>
      </c>
      <c r="D686" s="9" t="str">
        <f t="shared" si="0"/>
        <v>0:1:50</v>
      </c>
      <c r="E686" s="10" t="str">
        <f t="shared" ref="E686:G686" si="686">TRIM(MID(SUBSTITUTE($D686,":",REPT(" ",LEN($D686))),(E$1-1)*LEN($D686)+1,LEN($D686)))</f>
        <v>0</v>
      </c>
      <c r="F686" s="10" t="str">
        <f t="shared" si="686"/>
        <v>1</v>
      </c>
      <c r="G686" s="10" t="str">
        <f t="shared" si="686"/>
        <v>50</v>
      </c>
      <c r="H686" s="10">
        <f t="shared" si="2"/>
        <v>110</v>
      </c>
      <c r="I686" s="11" t="str">
        <f t="array" ref="I686">CONCATENATE(INDEX(Summary!$E$2:$E$100,MATCH(Screencasts!A686,Summary!$B$2:$B$100,0)),"&amp;t=",H686,"s")</f>
        <v>https://www.youtube.com/watch?v=sD993H5FBIY&amp;t=110s</v>
      </c>
      <c r="J686" s="6" t="s">
        <v>1396</v>
      </c>
      <c r="K686" s="6" t="s">
        <v>302</v>
      </c>
      <c r="M686" s="6" t="s">
        <v>198</v>
      </c>
    </row>
    <row r="687" spans="1:13" ht="15.75" customHeight="1" x14ac:dyDescent="0.25">
      <c r="A687" s="6" t="s">
        <v>1392</v>
      </c>
      <c r="B687" s="13">
        <v>43689</v>
      </c>
      <c r="C687" s="9" t="s">
        <v>601</v>
      </c>
      <c r="D687" s="9" t="str">
        <f t="shared" si="0"/>
        <v>0:2:35</v>
      </c>
      <c r="E687" s="10" t="str">
        <f t="shared" ref="E687:G687" si="687">TRIM(MID(SUBSTITUTE($D687,":",REPT(" ",LEN($D687))),(E$1-1)*LEN($D687)+1,LEN($D687)))</f>
        <v>0</v>
      </c>
      <c r="F687" s="10" t="str">
        <f t="shared" si="687"/>
        <v>2</v>
      </c>
      <c r="G687" s="10" t="str">
        <f t="shared" si="687"/>
        <v>35</v>
      </c>
      <c r="H687" s="10">
        <f t="shared" si="2"/>
        <v>155</v>
      </c>
      <c r="I687" s="11" t="str">
        <f t="array" ref="I687">CONCATENATE(INDEX(Summary!$E$2:$E$100,MATCH(Screencasts!A687,Summary!$B$2:$B$100,0)),"&amp;t=",H687,"s")</f>
        <v>https://www.youtube.com/watch?v=sD993H5FBIY&amp;t=155s</v>
      </c>
      <c r="J687" s="6" t="s">
        <v>1397</v>
      </c>
      <c r="K687" s="6" t="s">
        <v>1103</v>
      </c>
      <c r="M687" s="6" t="s">
        <v>198</v>
      </c>
    </row>
    <row r="688" spans="1:13" ht="15.75" customHeight="1" x14ac:dyDescent="0.25">
      <c r="A688" s="6" t="s">
        <v>1392</v>
      </c>
      <c r="B688" s="13">
        <v>43689</v>
      </c>
      <c r="C688" s="9" t="s">
        <v>1193</v>
      </c>
      <c r="D688" s="9" t="str">
        <f t="shared" si="0"/>
        <v>0:3:30</v>
      </c>
      <c r="E688" s="10" t="str">
        <f t="shared" ref="E688:G688" si="688">TRIM(MID(SUBSTITUTE($D688,":",REPT(" ",LEN($D688))),(E$1-1)*LEN($D688)+1,LEN($D688)))</f>
        <v>0</v>
      </c>
      <c r="F688" s="10" t="str">
        <f t="shared" si="688"/>
        <v>3</v>
      </c>
      <c r="G688" s="10" t="str">
        <f t="shared" si="688"/>
        <v>30</v>
      </c>
      <c r="H688" s="10">
        <f t="shared" si="2"/>
        <v>210</v>
      </c>
      <c r="I688" s="11" t="str">
        <f t="array" ref="I688">CONCATENATE(INDEX(Summary!$E$2:$E$100,MATCH(Screencasts!A688,Summary!$B$2:$B$100,0)),"&amp;t=",H688,"s")</f>
        <v>https://www.youtube.com/watch?v=sD993H5FBIY&amp;t=210s</v>
      </c>
      <c r="J688" s="6" t="s">
        <v>1398</v>
      </c>
      <c r="K688" s="6" t="s">
        <v>1399</v>
      </c>
      <c r="M688" s="6" t="s">
        <v>198</v>
      </c>
    </row>
    <row r="689" spans="1:13" ht="15.75" customHeight="1" x14ac:dyDescent="0.25">
      <c r="A689" s="6" t="s">
        <v>1392</v>
      </c>
      <c r="B689" s="13">
        <v>43689</v>
      </c>
      <c r="C689" s="9" t="s">
        <v>782</v>
      </c>
      <c r="D689" s="9" t="str">
        <f t="shared" si="0"/>
        <v>0:4:40</v>
      </c>
      <c r="E689" s="10" t="str">
        <f t="shared" ref="E689:G689" si="689">TRIM(MID(SUBSTITUTE($D689,":",REPT(" ",LEN($D689))),(E$1-1)*LEN($D689)+1,LEN($D689)))</f>
        <v>0</v>
      </c>
      <c r="F689" s="10" t="str">
        <f t="shared" si="689"/>
        <v>4</v>
      </c>
      <c r="G689" s="10" t="str">
        <f t="shared" si="689"/>
        <v>40</v>
      </c>
      <c r="H689" s="10">
        <f t="shared" si="2"/>
        <v>280</v>
      </c>
      <c r="I689" s="11" t="str">
        <f t="array" ref="I689">CONCATENATE(INDEX(Summary!$E$2:$E$100,MATCH(Screencasts!A689,Summary!$B$2:$B$100,0)),"&amp;t=",H689,"s")</f>
        <v>https://www.youtube.com/watch?v=sD993H5FBIY&amp;t=280s</v>
      </c>
      <c r="J689" s="6" t="s">
        <v>1400</v>
      </c>
      <c r="K689" s="6" t="s">
        <v>1240</v>
      </c>
      <c r="M689" s="6" t="s">
        <v>198</v>
      </c>
    </row>
    <row r="690" spans="1:13" ht="15.75" customHeight="1" x14ac:dyDescent="0.25">
      <c r="A690" s="6" t="s">
        <v>1392</v>
      </c>
      <c r="B690" s="13">
        <v>43689</v>
      </c>
      <c r="C690" s="9" t="s">
        <v>284</v>
      </c>
      <c r="D690" s="9" t="str">
        <f t="shared" si="0"/>
        <v>0:14:00</v>
      </c>
      <c r="E690" s="10" t="str">
        <f t="shared" ref="E690:G690" si="690">TRIM(MID(SUBSTITUTE($D690,":",REPT(" ",LEN($D690))),(E$1-1)*LEN($D690)+1,LEN($D690)))</f>
        <v>0</v>
      </c>
      <c r="F690" s="10" t="str">
        <f t="shared" si="690"/>
        <v>14</v>
      </c>
      <c r="G690" s="10" t="str">
        <f t="shared" si="690"/>
        <v>00</v>
      </c>
      <c r="H690" s="10">
        <f t="shared" si="2"/>
        <v>840</v>
      </c>
      <c r="I690" s="11" t="str">
        <f t="array" ref="I690">CONCATENATE(INDEX(Summary!$E$2:$E$100,MATCH(Screencasts!A690,Summary!$B$2:$B$100,0)),"&amp;t=",H690,"s")</f>
        <v>https://www.youtube.com/watch?v=sD993H5FBIY&amp;t=840s</v>
      </c>
      <c r="J690" s="6" t="s">
        <v>1401</v>
      </c>
      <c r="K690" s="6" t="s">
        <v>1032</v>
      </c>
      <c r="M690" s="6" t="s">
        <v>198</v>
      </c>
    </row>
    <row r="691" spans="1:13" ht="15.75" customHeight="1" x14ac:dyDescent="0.25">
      <c r="A691" s="6" t="s">
        <v>1392</v>
      </c>
      <c r="B691" s="13">
        <v>43689</v>
      </c>
      <c r="C691" s="9" t="s">
        <v>1402</v>
      </c>
      <c r="D691" s="9" t="str">
        <f t="shared" si="0"/>
        <v>0:15:35</v>
      </c>
      <c r="E691" s="10" t="str">
        <f t="shared" ref="E691:G691" si="691">TRIM(MID(SUBSTITUTE($D691,":",REPT(" ",LEN($D691))),(E$1-1)*LEN($D691)+1,LEN($D691)))</f>
        <v>0</v>
      </c>
      <c r="F691" s="10" t="str">
        <f t="shared" si="691"/>
        <v>15</v>
      </c>
      <c r="G691" s="10" t="str">
        <f t="shared" si="691"/>
        <v>35</v>
      </c>
      <c r="H691" s="10">
        <f t="shared" si="2"/>
        <v>935</v>
      </c>
      <c r="I691" s="11" t="str">
        <f t="array" ref="I691">CONCATENATE(INDEX(Summary!$E$2:$E$100,MATCH(Screencasts!A691,Summary!$B$2:$B$100,0)),"&amp;t=",H691,"s")</f>
        <v>https://www.youtube.com/watch?v=sD993H5FBIY&amp;t=935s</v>
      </c>
      <c r="J691" s="6" t="s">
        <v>1403</v>
      </c>
    </row>
    <row r="692" spans="1:13" ht="15.75" customHeight="1" x14ac:dyDescent="0.25">
      <c r="A692" s="6" t="s">
        <v>1392</v>
      </c>
      <c r="B692" s="13">
        <v>43689</v>
      </c>
      <c r="C692" s="9" t="s">
        <v>1404</v>
      </c>
      <c r="D692" s="9" t="str">
        <f t="shared" si="0"/>
        <v>0:20:00</v>
      </c>
      <c r="E692" s="10" t="str">
        <f t="shared" ref="E692:G692" si="692">TRIM(MID(SUBSTITUTE($D692,":",REPT(" ",LEN($D692))),(E$1-1)*LEN($D692)+1,LEN($D692)))</f>
        <v>0</v>
      </c>
      <c r="F692" s="10" t="str">
        <f t="shared" si="692"/>
        <v>20</v>
      </c>
      <c r="G692" s="10" t="str">
        <f t="shared" si="692"/>
        <v>00</v>
      </c>
      <c r="H692" s="10">
        <f t="shared" si="2"/>
        <v>1200</v>
      </c>
      <c r="I692" s="11" t="str">
        <f t="array" ref="I692">CONCATENATE(INDEX(Summary!$E$2:$E$100,MATCH(Screencasts!A692,Summary!$B$2:$B$100,0)),"&amp;t=",H692,"s")</f>
        <v>https://www.youtube.com/watch?v=sD993H5FBIY&amp;t=1200s</v>
      </c>
      <c r="J692" s="6" t="s">
        <v>1405</v>
      </c>
      <c r="L692" s="6" t="s">
        <v>64</v>
      </c>
    </row>
    <row r="693" spans="1:13" ht="15.75" customHeight="1" x14ac:dyDescent="0.25">
      <c r="A693" s="6" t="s">
        <v>1392</v>
      </c>
      <c r="B693" s="13">
        <v>43689</v>
      </c>
      <c r="C693" s="9" t="s">
        <v>1406</v>
      </c>
      <c r="D693" s="9" t="str">
        <f t="shared" si="0"/>
        <v>0:21:10</v>
      </c>
      <c r="E693" s="10" t="str">
        <f t="shared" ref="E693:G693" si="693">TRIM(MID(SUBSTITUTE($D693,":",REPT(" ",LEN($D693))),(E$1-1)*LEN($D693)+1,LEN($D693)))</f>
        <v>0</v>
      </c>
      <c r="F693" s="10" t="str">
        <f t="shared" si="693"/>
        <v>21</v>
      </c>
      <c r="G693" s="10" t="str">
        <f t="shared" si="693"/>
        <v>10</v>
      </c>
      <c r="H693" s="10">
        <f t="shared" si="2"/>
        <v>1270</v>
      </c>
      <c r="I693" s="11" t="str">
        <f t="array" ref="I693">CONCATENATE(INDEX(Summary!$E$2:$E$100,MATCH(Screencasts!A693,Summary!$B$2:$B$100,0)),"&amp;t=",H693,"s")</f>
        <v>https://www.youtube.com/watch?v=sD993H5FBIY&amp;t=1270s</v>
      </c>
      <c r="J693" s="6" t="s">
        <v>1407</v>
      </c>
      <c r="L693" s="6" t="s">
        <v>330</v>
      </c>
    </row>
    <row r="694" spans="1:13" ht="15.75" customHeight="1" x14ac:dyDescent="0.25">
      <c r="A694" s="6" t="s">
        <v>1392</v>
      </c>
      <c r="B694" s="13">
        <v>43689</v>
      </c>
      <c r="C694" s="9" t="s">
        <v>1408</v>
      </c>
      <c r="D694" s="9" t="str">
        <f t="shared" si="0"/>
        <v>0:22:15</v>
      </c>
      <c r="E694" s="10" t="str">
        <f t="shared" ref="E694:G694" si="694">TRIM(MID(SUBSTITUTE($D694,":",REPT(" ",LEN($D694))),(E$1-1)*LEN($D694)+1,LEN($D694)))</f>
        <v>0</v>
      </c>
      <c r="F694" s="10" t="str">
        <f t="shared" si="694"/>
        <v>22</v>
      </c>
      <c r="G694" s="10" t="str">
        <f t="shared" si="694"/>
        <v>15</v>
      </c>
      <c r="H694" s="10">
        <f t="shared" si="2"/>
        <v>1335</v>
      </c>
      <c r="I694" s="11" t="str">
        <f t="array" ref="I694">CONCATENATE(INDEX(Summary!$E$2:$E$100,MATCH(Screencasts!A694,Summary!$B$2:$B$100,0)),"&amp;t=",H694,"s")</f>
        <v>https://www.youtube.com/watch?v=sD993H5FBIY&amp;t=1335s</v>
      </c>
      <c r="J694" s="6" t="s">
        <v>1409</v>
      </c>
      <c r="K694" s="6" t="s">
        <v>329</v>
      </c>
      <c r="L694" s="6" t="s">
        <v>330</v>
      </c>
    </row>
    <row r="695" spans="1:13" ht="15.75" customHeight="1" x14ac:dyDescent="0.25">
      <c r="A695" s="6" t="s">
        <v>1392</v>
      </c>
      <c r="B695" s="13">
        <v>43689</v>
      </c>
      <c r="C695" s="9" t="s">
        <v>1200</v>
      </c>
      <c r="D695" s="9" t="str">
        <f t="shared" si="0"/>
        <v>0:22:50</v>
      </c>
      <c r="E695" s="10" t="str">
        <f t="shared" ref="E695:G695" si="695">TRIM(MID(SUBSTITUTE($D695,":",REPT(" ",LEN($D695))),(E$1-1)*LEN($D695)+1,LEN($D695)))</f>
        <v>0</v>
      </c>
      <c r="F695" s="10" t="str">
        <f t="shared" si="695"/>
        <v>22</v>
      </c>
      <c r="G695" s="10" t="str">
        <f t="shared" si="695"/>
        <v>50</v>
      </c>
      <c r="H695" s="10">
        <f t="shared" si="2"/>
        <v>1370</v>
      </c>
      <c r="I695" s="11" t="str">
        <f t="array" ref="I695">CONCATENATE(INDEX(Summary!$E$2:$E$100,MATCH(Screencasts!A695,Summary!$B$2:$B$100,0)),"&amp;t=",H695,"s")</f>
        <v>https://www.youtube.com/watch?v=sD993H5FBIY&amp;t=1370s</v>
      </c>
      <c r="J695" s="6" t="s">
        <v>1410</v>
      </c>
    </row>
    <row r="696" spans="1:13" ht="15.75" customHeight="1" x14ac:dyDescent="0.25">
      <c r="A696" s="6" t="s">
        <v>1392</v>
      </c>
      <c r="B696" s="13">
        <v>43689</v>
      </c>
      <c r="C696" s="9" t="s">
        <v>1411</v>
      </c>
      <c r="D696" s="9" t="str">
        <f t="shared" si="0"/>
        <v>0:28:05</v>
      </c>
      <c r="E696" s="10" t="str">
        <f t="shared" ref="E696:G696" si="696">TRIM(MID(SUBSTITUTE($D696,":",REPT(" ",LEN($D696))),(E$1-1)*LEN($D696)+1,LEN($D696)))</f>
        <v>0</v>
      </c>
      <c r="F696" s="10" t="str">
        <f t="shared" si="696"/>
        <v>28</v>
      </c>
      <c r="G696" s="10" t="str">
        <f t="shared" si="696"/>
        <v>05</v>
      </c>
      <c r="H696" s="10">
        <f t="shared" si="2"/>
        <v>1685</v>
      </c>
      <c r="I696" s="11" t="str">
        <f t="array" ref="I696">CONCATENATE(INDEX(Summary!$E$2:$E$100,MATCH(Screencasts!A696,Summary!$B$2:$B$100,0)),"&amp;t=",H696,"s")</f>
        <v>https://www.youtube.com/watch?v=sD993H5FBIY&amp;t=1685s</v>
      </c>
      <c r="J696" s="6" t="s">
        <v>1412</v>
      </c>
    </row>
    <row r="697" spans="1:13" ht="15.75" customHeight="1" x14ac:dyDescent="0.25">
      <c r="A697" s="6" t="s">
        <v>1392</v>
      </c>
      <c r="B697" s="13">
        <v>43689</v>
      </c>
      <c r="C697" s="9" t="s">
        <v>36</v>
      </c>
      <c r="D697" s="9" t="str">
        <f t="shared" si="0"/>
        <v>0:28:30</v>
      </c>
      <c r="E697" s="10" t="str">
        <f t="shared" ref="E697:G697" si="697">TRIM(MID(SUBSTITUTE($D697,":",REPT(" ",LEN($D697))),(E$1-1)*LEN($D697)+1,LEN($D697)))</f>
        <v>0</v>
      </c>
      <c r="F697" s="10" t="str">
        <f t="shared" si="697"/>
        <v>28</v>
      </c>
      <c r="G697" s="10" t="str">
        <f t="shared" si="697"/>
        <v>30</v>
      </c>
      <c r="H697" s="10">
        <f t="shared" si="2"/>
        <v>1710</v>
      </c>
      <c r="I697" s="11" t="str">
        <f t="array" ref="I697">CONCATENATE(INDEX(Summary!$E$2:$E$100,MATCH(Screencasts!A697,Summary!$B$2:$B$100,0)),"&amp;t=",H697,"s")</f>
        <v>https://www.youtube.com/watch?v=sD993H5FBIY&amp;t=1710s</v>
      </c>
      <c r="J697" s="6" t="s">
        <v>1413</v>
      </c>
      <c r="L697" s="6" t="s">
        <v>333</v>
      </c>
      <c r="M697" s="6" t="s">
        <v>176</v>
      </c>
    </row>
    <row r="698" spans="1:13" ht="15.75" customHeight="1" x14ac:dyDescent="0.25">
      <c r="A698" s="6" t="s">
        <v>1392</v>
      </c>
      <c r="B698" s="13">
        <v>43689</v>
      </c>
      <c r="C698" s="9" t="s">
        <v>517</v>
      </c>
      <c r="D698" s="9" t="str">
        <f t="shared" si="0"/>
        <v>0:30:15</v>
      </c>
      <c r="E698" s="10" t="str">
        <f t="shared" ref="E698:G698" si="698">TRIM(MID(SUBSTITUTE($D698,":",REPT(" ",LEN($D698))),(E$1-1)*LEN($D698)+1,LEN($D698)))</f>
        <v>0</v>
      </c>
      <c r="F698" s="10" t="str">
        <f t="shared" si="698"/>
        <v>30</v>
      </c>
      <c r="G698" s="10" t="str">
        <f t="shared" si="698"/>
        <v>15</v>
      </c>
      <c r="H698" s="10">
        <f t="shared" si="2"/>
        <v>1815</v>
      </c>
      <c r="I698" s="11" t="str">
        <f t="array" ref="I698">CONCATENATE(INDEX(Summary!$E$2:$E$100,MATCH(Screencasts!A698,Summary!$B$2:$B$100,0)),"&amp;t=",H698,"s")</f>
        <v>https://www.youtube.com/watch?v=sD993H5FBIY&amp;t=1815s</v>
      </c>
      <c r="J698" s="6" t="s">
        <v>1414</v>
      </c>
    </row>
    <row r="699" spans="1:13" ht="15.75" customHeight="1" x14ac:dyDescent="0.25">
      <c r="A699" s="6" t="s">
        <v>1392</v>
      </c>
      <c r="B699" s="13">
        <v>43689</v>
      </c>
      <c r="C699" s="9" t="s">
        <v>1050</v>
      </c>
      <c r="D699" s="9" t="str">
        <f t="shared" si="0"/>
        <v>0:31:55</v>
      </c>
      <c r="E699" s="10" t="str">
        <f t="shared" ref="E699:G699" si="699">TRIM(MID(SUBSTITUTE($D699,":",REPT(" ",LEN($D699))),(E$1-1)*LEN($D699)+1,LEN($D699)))</f>
        <v>0</v>
      </c>
      <c r="F699" s="10" t="str">
        <f t="shared" si="699"/>
        <v>31</v>
      </c>
      <c r="G699" s="10" t="str">
        <f t="shared" si="699"/>
        <v>55</v>
      </c>
      <c r="H699" s="10">
        <f t="shared" si="2"/>
        <v>1915</v>
      </c>
      <c r="I699" s="11" t="str">
        <f t="array" ref="I699">CONCATENATE(INDEX(Summary!$E$2:$E$100,MATCH(Screencasts!A699,Summary!$B$2:$B$100,0)),"&amp;t=",H699,"s")</f>
        <v>https://www.youtube.com/watch?v=sD993H5FBIY&amp;t=1915s</v>
      </c>
      <c r="J699" s="6" t="s">
        <v>1415</v>
      </c>
      <c r="M699" s="6" t="s">
        <v>291</v>
      </c>
    </row>
    <row r="700" spans="1:13" ht="15.75" customHeight="1" x14ac:dyDescent="0.25">
      <c r="A700" s="6" t="s">
        <v>1392</v>
      </c>
      <c r="B700" s="13">
        <v>43689</v>
      </c>
      <c r="C700" s="9" t="s">
        <v>1416</v>
      </c>
      <c r="D700" s="9" t="str">
        <f t="shared" si="0"/>
        <v>0:34:35</v>
      </c>
      <c r="E700" s="10" t="str">
        <f t="shared" ref="E700:G700" si="700">TRIM(MID(SUBSTITUTE($D700,":",REPT(" ",LEN($D700))),(E$1-1)*LEN($D700)+1,LEN($D700)))</f>
        <v>0</v>
      </c>
      <c r="F700" s="10" t="str">
        <f t="shared" si="700"/>
        <v>34</v>
      </c>
      <c r="G700" s="10" t="str">
        <f t="shared" si="700"/>
        <v>35</v>
      </c>
      <c r="H700" s="10">
        <f t="shared" si="2"/>
        <v>2075</v>
      </c>
      <c r="I700" s="11" t="str">
        <f t="array" ref="I700">CONCATENATE(INDEX(Summary!$E$2:$E$100,MATCH(Screencasts!A700,Summary!$B$2:$B$100,0)),"&amp;t=",H700,"s")</f>
        <v>https://www.youtube.com/watch?v=sD993H5FBIY&amp;t=2075s</v>
      </c>
      <c r="J700" s="6" t="s">
        <v>1417</v>
      </c>
      <c r="M700" s="6" t="s">
        <v>291</v>
      </c>
    </row>
    <row r="701" spans="1:13" ht="15.75" customHeight="1" x14ac:dyDescent="0.25">
      <c r="A701" s="6" t="s">
        <v>1392</v>
      </c>
      <c r="B701" s="13">
        <v>43689</v>
      </c>
      <c r="C701" s="9" t="s">
        <v>947</v>
      </c>
      <c r="D701" s="9" t="str">
        <f t="shared" si="0"/>
        <v>0:34:50</v>
      </c>
      <c r="E701" s="10" t="str">
        <f t="shared" ref="E701:G701" si="701">TRIM(MID(SUBSTITUTE($D701,":",REPT(" ",LEN($D701))),(E$1-1)*LEN($D701)+1,LEN($D701)))</f>
        <v>0</v>
      </c>
      <c r="F701" s="10" t="str">
        <f t="shared" si="701"/>
        <v>34</v>
      </c>
      <c r="G701" s="10" t="str">
        <f t="shared" si="701"/>
        <v>50</v>
      </c>
      <c r="H701" s="10">
        <f t="shared" si="2"/>
        <v>2090</v>
      </c>
      <c r="I701" s="11" t="str">
        <f t="array" ref="I701">CONCATENATE(INDEX(Summary!$E$2:$E$100,MATCH(Screencasts!A701,Summary!$B$2:$B$100,0)),"&amp;t=",H701,"s")</f>
        <v>https://www.youtube.com/watch?v=sD993H5FBIY&amp;t=2090s</v>
      </c>
      <c r="J701" s="6" t="s">
        <v>1418</v>
      </c>
      <c r="K701" s="6" t="s">
        <v>1419</v>
      </c>
      <c r="L701" s="6" t="s">
        <v>1420</v>
      </c>
    </row>
    <row r="702" spans="1:13" ht="15.75" customHeight="1" x14ac:dyDescent="0.25">
      <c r="A702" s="6" t="s">
        <v>1392</v>
      </c>
      <c r="B702" s="13">
        <v>43689</v>
      </c>
      <c r="C702" s="9" t="s">
        <v>1421</v>
      </c>
      <c r="D702" s="9" t="str">
        <f t="shared" si="0"/>
        <v>0:36:55</v>
      </c>
      <c r="E702" s="10" t="str">
        <f t="shared" ref="E702:G702" si="702">TRIM(MID(SUBSTITUTE($D702,":",REPT(" ",LEN($D702))),(E$1-1)*LEN($D702)+1,LEN($D702)))</f>
        <v>0</v>
      </c>
      <c r="F702" s="10" t="str">
        <f t="shared" si="702"/>
        <v>36</v>
      </c>
      <c r="G702" s="10" t="str">
        <f t="shared" si="702"/>
        <v>55</v>
      </c>
      <c r="H702" s="10">
        <f t="shared" si="2"/>
        <v>2215</v>
      </c>
      <c r="I702" s="11" t="str">
        <f t="array" ref="I702">CONCATENATE(INDEX(Summary!$E$2:$E$100,MATCH(Screencasts!A702,Summary!$B$2:$B$100,0)),"&amp;t=",H702,"s")</f>
        <v>https://www.youtube.com/watch?v=sD993H5FBIY&amp;t=2215s</v>
      </c>
      <c r="J702" s="6" t="s">
        <v>1422</v>
      </c>
      <c r="K702" s="6" t="s">
        <v>1423</v>
      </c>
    </row>
    <row r="703" spans="1:13" ht="15.75" customHeight="1" x14ac:dyDescent="0.25">
      <c r="A703" s="6" t="s">
        <v>1392</v>
      </c>
      <c r="B703" s="13">
        <v>43689</v>
      </c>
      <c r="C703" s="9" t="s">
        <v>1002</v>
      </c>
      <c r="D703" s="9" t="str">
        <f t="shared" si="0"/>
        <v>0:38:15</v>
      </c>
      <c r="E703" s="10" t="str">
        <f t="shared" ref="E703:G703" si="703">TRIM(MID(SUBSTITUTE($D703,":",REPT(" ",LEN($D703))),(E$1-1)*LEN($D703)+1,LEN($D703)))</f>
        <v>0</v>
      </c>
      <c r="F703" s="10" t="str">
        <f t="shared" si="703"/>
        <v>38</v>
      </c>
      <c r="G703" s="10" t="str">
        <f t="shared" si="703"/>
        <v>15</v>
      </c>
      <c r="H703" s="10">
        <f t="shared" si="2"/>
        <v>2295</v>
      </c>
      <c r="I703" s="11" t="str">
        <f t="array" ref="I703">CONCATENATE(INDEX(Summary!$E$2:$E$100,MATCH(Screencasts!A703,Summary!$B$2:$B$100,0)),"&amp;t=",H703,"s")</f>
        <v>https://www.youtube.com/watch?v=sD993H5FBIY&amp;t=2295s</v>
      </c>
      <c r="J703" s="6" t="s">
        <v>1424</v>
      </c>
      <c r="K703" s="6" t="s">
        <v>1425</v>
      </c>
    </row>
    <row r="704" spans="1:13" ht="15.75" customHeight="1" x14ac:dyDescent="0.25">
      <c r="A704" s="6" t="s">
        <v>1392</v>
      </c>
      <c r="B704" s="13">
        <v>43689</v>
      </c>
      <c r="C704" s="9" t="s">
        <v>1426</v>
      </c>
      <c r="D704" s="9" t="str">
        <f t="shared" si="0"/>
        <v>0:39:55</v>
      </c>
      <c r="E704" s="10" t="str">
        <f t="shared" ref="E704:G704" si="704">TRIM(MID(SUBSTITUTE($D704,":",REPT(" ",LEN($D704))),(E$1-1)*LEN($D704)+1,LEN($D704)))</f>
        <v>0</v>
      </c>
      <c r="F704" s="10" t="str">
        <f t="shared" si="704"/>
        <v>39</v>
      </c>
      <c r="G704" s="10" t="str">
        <f t="shared" si="704"/>
        <v>55</v>
      </c>
      <c r="H704" s="10">
        <f t="shared" si="2"/>
        <v>2395</v>
      </c>
      <c r="I704" s="11" t="str">
        <f t="array" ref="I704">CONCATENATE(INDEX(Summary!$E$2:$E$100,MATCH(Screencasts!A704,Summary!$B$2:$B$100,0)),"&amp;t=",H704,"s")</f>
        <v>https://www.youtube.com/watch?v=sD993H5FBIY&amp;t=2395s</v>
      </c>
      <c r="J704" s="6" t="s">
        <v>1427</v>
      </c>
      <c r="M704" s="6" t="s">
        <v>291</v>
      </c>
    </row>
    <row r="705" spans="1:12" ht="15.75" customHeight="1" x14ac:dyDescent="0.25">
      <c r="A705" s="6" t="s">
        <v>1392</v>
      </c>
      <c r="B705" s="13">
        <v>43689</v>
      </c>
      <c r="C705" s="9" t="s">
        <v>1428</v>
      </c>
      <c r="D705" s="9" t="str">
        <f t="shared" si="0"/>
        <v>0:43:20</v>
      </c>
      <c r="E705" s="10" t="str">
        <f t="shared" ref="E705:G705" si="705">TRIM(MID(SUBSTITUTE($D705,":",REPT(" ",LEN($D705))),(E$1-1)*LEN($D705)+1,LEN($D705)))</f>
        <v>0</v>
      </c>
      <c r="F705" s="10" t="str">
        <f t="shared" si="705"/>
        <v>43</v>
      </c>
      <c r="G705" s="10" t="str">
        <f t="shared" si="705"/>
        <v>20</v>
      </c>
      <c r="H705" s="10">
        <f t="shared" si="2"/>
        <v>2600</v>
      </c>
      <c r="I705" s="11" t="str">
        <f t="array" ref="I705">CONCATENATE(INDEX(Summary!$E$2:$E$100,MATCH(Screencasts!A705,Summary!$B$2:$B$100,0)),"&amp;t=",H705,"s")</f>
        <v>https://www.youtube.com/watch?v=sD993H5FBIY&amp;t=2600s</v>
      </c>
      <c r="J705" s="6" t="s">
        <v>1429</v>
      </c>
      <c r="K705" s="6" t="s">
        <v>1296</v>
      </c>
      <c r="L705" s="6" t="s">
        <v>424</v>
      </c>
    </row>
    <row r="706" spans="1:12" ht="15.75" customHeight="1" x14ac:dyDescent="0.25">
      <c r="A706" s="6" t="s">
        <v>1392</v>
      </c>
      <c r="B706" s="13">
        <v>43689</v>
      </c>
      <c r="C706" s="9" t="s">
        <v>807</v>
      </c>
      <c r="D706" s="9" t="str">
        <f t="shared" si="0"/>
        <v>0:48:00</v>
      </c>
      <c r="E706" s="10" t="str">
        <f t="shared" ref="E706:G706" si="706">TRIM(MID(SUBSTITUTE($D706,":",REPT(" ",LEN($D706))),(E$1-1)*LEN($D706)+1,LEN($D706)))</f>
        <v>0</v>
      </c>
      <c r="F706" s="10" t="str">
        <f t="shared" si="706"/>
        <v>48</v>
      </c>
      <c r="G706" s="10" t="str">
        <f t="shared" si="706"/>
        <v>00</v>
      </c>
      <c r="H706" s="10">
        <f t="shared" si="2"/>
        <v>2880</v>
      </c>
      <c r="I706" s="11" t="str">
        <f t="array" ref="I706">CONCATENATE(INDEX(Summary!$E$2:$E$100,MATCH(Screencasts!A706,Summary!$B$2:$B$100,0)),"&amp;t=",H706,"s")</f>
        <v>https://www.youtube.com/watch?v=sD993H5FBIY&amp;t=2880s</v>
      </c>
      <c r="J706" s="6" t="s">
        <v>1430</v>
      </c>
    </row>
    <row r="707" spans="1:12" ht="15.75" customHeight="1" x14ac:dyDescent="0.25">
      <c r="A707" s="6" t="s">
        <v>1392</v>
      </c>
      <c r="B707" s="13">
        <v>43689</v>
      </c>
      <c r="C707" s="9" t="s">
        <v>1431</v>
      </c>
      <c r="D707" s="9" t="str">
        <f t="shared" si="0"/>
        <v>0:56:50</v>
      </c>
      <c r="E707" s="10" t="str">
        <f t="shared" ref="E707:G707" si="707">TRIM(MID(SUBSTITUTE($D707,":",REPT(" ",LEN($D707))),(E$1-1)*LEN($D707)+1,LEN($D707)))</f>
        <v>0</v>
      </c>
      <c r="F707" s="10" t="str">
        <f t="shared" si="707"/>
        <v>56</v>
      </c>
      <c r="G707" s="10" t="str">
        <f t="shared" si="707"/>
        <v>50</v>
      </c>
      <c r="H707" s="10">
        <f t="shared" si="2"/>
        <v>3410</v>
      </c>
      <c r="I707" s="11" t="str">
        <f t="array" ref="I707">CONCATENATE(INDEX(Summary!$E$2:$E$100,MATCH(Screencasts!A707,Summary!$B$2:$B$100,0)),"&amp;t=",H707,"s")</f>
        <v>https://www.youtube.com/watch?v=sD993H5FBIY&amp;t=3410s</v>
      </c>
      <c r="J707" s="6" t="s">
        <v>1432</v>
      </c>
    </row>
    <row r="708" spans="1:12" ht="15.75" customHeight="1" x14ac:dyDescent="0.25">
      <c r="A708" s="6" t="s">
        <v>1392</v>
      </c>
      <c r="B708" s="13">
        <v>43689</v>
      </c>
      <c r="C708" s="9" t="s">
        <v>268</v>
      </c>
      <c r="D708" s="9" t="str">
        <f t="shared" si="0"/>
        <v>0:57:45</v>
      </c>
      <c r="E708" s="10" t="str">
        <f t="shared" ref="E708:G708" si="708">TRIM(MID(SUBSTITUTE($D708,":",REPT(" ",LEN($D708))),(E$1-1)*LEN($D708)+1,LEN($D708)))</f>
        <v>0</v>
      </c>
      <c r="F708" s="10" t="str">
        <f t="shared" si="708"/>
        <v>57</v>
      </c>
      <c r="G708" s="10" t="str">
        <f t="shared" si="708"/>
        <v>45</v>
      </c>
      <c r="H708" s="10">
        <f t="shared" si="2"/>
        <v>3465</v>
      </c>
      <c r="I708" s="11" t="str">
        <f t="array" ref="I708">CONCATENATE(INDEX(Summary!$E$2:$E$100,MATCH(Screencasts!A708,Summary!$B$2:$B$100,0)),"&amp;t=",H708,"s")</f>
        <v>https://www.youtube.com/watch?v=sD993H5FBIY&amp;t=3465s</v>
      </c>
      <c r="J708" s="6" t="s">
        <v>1433</v>
      </c>
    </row>
    <row r="709" spans="1:12" ht="15.75" customHeight="1" x14ac:dyDescent="0.25">
      <c r="A709" s="6" t="s">
        <v>1434</v>
      </c>
      <c r="B709" s="7">
        <v>43707</v>
      </c>
      <c r="C709" s="8" t="s">
        <v>1291</v>
      </c>
      <c r="D709" s="9" t="str">
        <f t="shared" si="0"/>
        <v>0:4:15</v>
      </c>
      <c r="E709" s="10" t="str">
        <f t="shared" ref="E709:G709" si="709">TRIM(MID(SUBSTITUTE($D709,":",REPT(" ",LEN($D709))),(E$1-1)*LEN($D709)+1,LEN($D709)))</f>
        <v>0</v>
      </c>
      <c r="F709" s="10" t="str">
        <f t="shared" si="709"/>
        <v>4</v>
      </c>
      <c r="G709" s="10" t="str">
        <f t="shared" si="709"/>
        <v>15</v>
      </c>
      <c r="H709" s="10">
        <f t="shared" si="2"/>
        <v>255</v>
      </c>
      <c r="I709" s="11" t="str">
        <f t="array" ref="I709">CONCATENATE(INDEX(Summary!$E$2:$E$100,MATCH(Screencasts!A709,Summary!$B$2:$B$100,0)),"&amp;t=",H709,"s")</f>
        <v>https://www.youtube.com/watch?v=EYuuAGDeGrQ&amp;t=255s</v>
      </c>
      <c r="J709" s="12" t="s">
        <v>1435</v>
      </c>
      <c r="K709" s="12" t="s">
        <v>429</v>
      </c>
    </row>
    <row r="710" spans="1:12" ht="15.75" customHeight="1" x14ac:dyDescent="0.25">
      <c r="A710" s="6" t="s">
        <v>1434</v>
      </c>
      <c r="B710" s="7">
        <v>43707</v>
      </c>
      <c r="C710" s="8" t="s">
        <v>1436</v>
      </c>
      <c r="D710" s="9" t="str">
        <f t="shared" si="0"/>
        <v>0:7:55</v>
      </c>
      <c r="E710" s="10" t="str">
        <f t="shared" ref="E710:G710" si="710">TRIM(MID(SUBSTITUTE($D710,":",REPT(" ",LEN($D710))),(E$1-1)*LEN($D710)+1,LEN($D710)))</f>
        <v>0</v>
      </c>
      <c r="F710" s="10" t="str">
        <f t="shared" si="710"/>
        <v>7</v>
      </c>
      <c r="G710" s="10" t="str">
        <f t="shared" si="710"/>
        <v>55</v>
      </c>
      <c r="H710" s="10">
        <f t="shared" si="2"/>
        <v>475</v>
      </c>
      <c r="I710" s="11" t="str">
        <f t="array" ref="I710">CONCATENATE(INDEX(Summary!$E$2:$E$100,MATCH(Screencasts!A710,Summary!$B$2:$B$100,0)),"&amp;t=",H710,"s")</f>
        <v>https://www.youtube.com/watch?v=EYuuAGDeGrQ&amp;t=475s</v>
      </c>
      <c r="J710" s="12" t="s">
        <v>1437</v>
      </c>
      <c r="K710" s="12" t="s">
        <v>983</v>
      </c>
    </row>
    <row r="711" spans="1:12" ht="15.75" customHeight="1" x14ac:dyDescent="0.25">
      <c r="A711" s="6" t="s">
        <v>1434</v>
      </c>
      <c r="B711" s="7">
        <v>43707</v>
      </c>
      <c r="C711" s="8" t="s">
        <v>630</v>
      </c>
      <c r="D711" s="9" t="str">
        <f t="shared" si="0"/>
        <v>0:9:55</v>
      </c>
      <c r="E711" s="10" t="str">
        <f t="shared" ref="E711:G711" si="711">TRIM(MID(SUBSTITUTE($D711,":",REPT(" ",LEN($D711))),(E$1-1)*LEN($D711)+1,LEN($D711)))</f>
        <v>0</v>
      </c>
      <c r="F711" s="10" t="str">
        <f t="shared" si="711"/>
        <v>9</v>
      </c>
      <c r="G711" s="10" t="str">
        <f t="shared" si="711"/>
        <v>55</v>
      </c>
      <c r="H711" s="10">
        <f t="shared" si="2"/>
        <v>595</v>
      </c>
      <c r="I711" s="11" t="str">
        <f t="array" ref="I711">CONCATENATE(INDEX(Summary!$E$2:$E$100,MATCH(Screencasts!A711,Summary!$B$2:$B$100,0)),"&amp;t=",H711,"s")</f>
        <v>https://www.youtube.com/watch?v=EYuuAGDeGrQ&amp;t=595s</v>
      </c>
      <c r="J711" s="12" t="s">
        <v>1438</v>
      </c>
      <c r="K711" s="12" t="s">
        <v>315</v>
      </c>
    </row>
    <row r="712" spans="1:12" ht="15.75" customHeight="1" x14ac:dyDescent="0.25">
      <c r="A712" s="6" t="s">
        <v>1434</v>
      </c>
      <c r="B712" s="7">
        <v>43707</v>
      </c>
      <c r="C712" s="8" t="s">
        <v>694</v>
      </c>
      <c r="D712" s="9" t="str">
        <f t="shared" si="0"/>
        <v>0:14:45</v>
      </c>
      <c r="E712" s="10" t="str">
        <f t="shared" ref="E712:G712" si="712">TRIM(MID(SUBSTITUTE($D712,":",REPT(" ",LEN($D712))),(E$1-1)*LEN($D712)+1,LEN($D712)))</f>
        <v>0</v>
      </c>
      <c r="F712" s="10" t="str">
        <f t="shared" si="712"/>
        <v>14</v>
      </c>
      <c r="G712" s="10" t="str">
        <f t="shared" si="712"/>
        <v>45</v>
      </c>
      <c r="H712" s="10">
        <f t="shared" si="2"/>
        <v>885</v>
      </c>
      <c r="I712" s="11" t="str">
        <f t="array" ref="I712">CONCATENATE(INDEX(Summary!$E$2:$E$100,MATCH(Screencasts!A712,Summary!$B$2:$B$100,0)),"&amp;t=",H712,"s")</f>
        <v>https://www.youtube.com/watch?v=EYuuAGDeGrQ&amp;t=885s</v>
      </c>
      <c r="J712" s="12" t="s">
        <v>1439</v>
      </c>
    </row>
    <row r="713" spans="1:12" ht="15.75" customHeight="1" x14ac:dyDescent="0.25">
      <c r="A713" s="6" t="s">
        <v>1434</v>
      </c>
      <c r="B713" s="7">
        <v>43707</v>
      </c>
      <c r="C713" s="8" t="s">
        <v>96</v>
      </c>
      <c r="D713" s="9" t="str">
        <f t="shared" si="0"/>
        <v>0:16:10</v>
      </c>
      <c r="E713" s="10" t="str">
        <f t="shared" ref="E713:G713" si="713">TRIM(MID(SUBSTITUTE($D713,":",REPT(" ",LEN($D713))),(E$1-1)*LEN($D713)+1,LEN($D713)))</f>
        <v>0</v>
      </c>
      <c r="F713" s="10" t="str">
        <f t="shared" si="713"/>
        <v>16</v>
      </c>
      <c r="G713" s="10" t="str">
        <f t="shared" si="713"/>
        <v>10</v>
      </c>
      <c r="H713" s="10">
        <f t="shared" si="2"/>
        <v>970</v>
      </c>
      <c r="I713" s="11" t="str">
        <f t="array" ref="I713">CONCATENATE(INDEX(Summary!$E$2:$E$100,MATCH(Screencasts!A713,Summary!$B$2:$B$100,0)),"&amp;t=",H713,"s")</f>
        <v>https://www.youtube.com/watch?v=EYuuAGDeGrQ&amp;t=970s</v>
      </c>
      <c r="J713" s="12" t="s">
        <v>1440</v>
      </c>
      <c r="K713" s="12" t="s">
        <v>581</v>
      </c>
    </row>
    <row r="714" spans="1:12" ht="15.75" customHeight="1" x14ac:dyDescent="0.25">
      <c r="A714" s="6" t="s">
        <v>1434</v>
      </c>
      <c r="B714" s="7">
        <v>43707</v>
      </c>
      <c r="C714" s="8" t="s">
        <v>1441</v>
      </c>
      <c r="D714" s="9" t="str">
        <f t="shared" si="0"/>
        <v>0:18:05</v>
      </c>
      <c r="E714" s="10" t="str">
        <f t="shared" ref="E714:G714" si="714">TRIM(MID(SUBSTITUTE($D714,":",REPT(" ",LEN($D714))),(E$1-1)*LEN($D714)+1,LEN($D714)))</f>
        <v>0</v>
      </c>
      <c r="F714" s="10" t="str">
        <f t="shared" si="714"/>
        <v>18</v>
      </c>
      <c r="G714" s="10" t="str">
        <f t="shared" si="714"/>
        <v>05</v>
      </c>
      <c r="H714" s="10">
        <f t="shared" si="2"/>
        <v>1085</v>
      </c>
      <c r="I714" s="11" t="str">
        <f t="array" ref="I714">CONCATENATE(INDEX(Summary!$E$2:$E$100,MATCH(Screencasts!A714,Summary!$B$2:$B$100,0)),"&amp;t=",H714,"s")</f>
        <v>https://www.youtube.com/watch?v=EYuuAGDeGrQ&amp;t=1085s</v>
      </c>
      <c r="J714" s="12" t="s">
        <v>1442</v>
      </c>
      <c r="K714" s="12" t="s">
        <v>246</v>
      </c>
    </row>
    <row r="715" spans="1:12" ht="15.75" customHeight="1" x14ac:dyDescent="0.25">
      <c r="A715" s="6" t="s">
        <v>1434</v>
      </c>
      <c r="B715" s="7">
        <v>43707</v>
      </c>
      <c r="C715" s="8" t="s">
        <v>749</v>
      </c>
      <c r="D715" s="9" t="str">
        <f t="shared" si="0"/>
        <v>0:20:50</v>
      </c>
      <c r="E715" s="10" t="str">
        <f t="shared" ref="E715:G715" si="715">TRIM(MID(SUBSTITUTE($D715,":",REPT(" ",LEN($D715))),(E$1-1)*LEN($D715)+1,LEN($D715)))</f>
        <v>0</v>
      </c>
      <c r="F715" s="10" t="str">
        <f t="shared" si="715"/>
        <v>20</v>
      </c>
      <c r="G715" s="10" t="str">
        <f t="shared" si="715"/>
        <v>50</v>
      </c>
      <c r="H715" s="10">
        <f t="shared" si="2"/>
        <v>1250</v>
      </c>
      <c r="I715" s="11" t="str">
        <f t="array" ref="I715">CONCATENATE(INDEX(Summary!$E$2:$E$100,MATCH(Screencasts!A715,Summary!$B$2:$B$100,0)),"&amp;t=",H715,"s")</f>
        <v>https://www.youtube.com/watch?v=EYuuAGDeGrQ&amp;t=1250s</v>
      </c>
      <c r="J715" s="12" t="s">
        <v>1443</v>
      </c>
      <c r="K715" s="12" t="s">
        <v>191</v>
      </c>
    </row>
    <row r="716" spans="1:12" ht="15.75" customHeight="1" x14ac:dyDescent="0.25">
      <c r="A716" s="6" t="s">
        <v>1434</v>
      </c>
      <c r="B716" s="7">
        <v>43707</v>
      </c>
      <c r="C716" s="8" t="s">
        <v>570</v>
      </c>
      <c r="D716" s="9" t="str">
        <f t="shared" si="0"/>
        <v>0:26:20</v>
      </c>
      <c r="E716" s="10" t="str">
        <f t="shared" ref="E716:G716" si="716">TRIM(MID(SUBSTITUTE($D716,":",REPT(" ",LEN($D716))),(E$1-1)*LEN($D716)+1,LEN($D716)))</f>
        <v>0</v>
      </c>
      <c r="F716" s="10" t="str">
        <f t="shared" si="716"/>
        <v>26</v>
      </c>
      <c r="G716" s="10" t="str">
        <f t="shared" si="716"/>
        <v>20</v>
      </c>
      <c r="H716" s="10">
        <f t="shared" si="2"/>
        <v>1580</v>
      </c>
      <c r="I716" s="11" t="str">
        <f t="array" ref="I716">CONCATENATE(INDEX(Summary!$E$2:$E$100,MATCH(Screencasts!A716,Summary!$B$2:$B$100,0)),"&amp;t=",H716,"s")</f>
        <v>https://www.youtube.com/watch?v=EYuuAGDeGrQ&amp;t=1580s</v>
      </c>
      <c r="J716" s="12" t="s">
        <v>1444</v>
      </c>
    </row>
    <row r="717" spans="1:12" ht="15.75" customHeight="1" x14ac:dyDescent="0.25">
      <c r="A717" s="6" t="s">
        <v>1434</v>
      </c>
      <c r="B717" s="7">
        <v>43707</v>
      </c>
      <c r="C717" s="8" t="s">
        <v>1445</v>
      </c>
      <c r="D717" s="9" t="str">
        <f t="shared" si="0"/>
        <v>0:31:25</v>
      </c>
      <c r="E717" s="10" t="str">
        <f t="shared" ref="E717:G717" si="717">TRIM(MID(SUBSTITUTE($D717,":",REPT(" ",LEN($D717))),(E$1-1)*LEN($D717)+1,LEN($D717)))</f>
        <v>0</v>
      </c>
      <c r="F717" s="10" t="str">
        <f t="shared" si="717"/>
        <v>31</v>
      </c>
      <c r="G717" s="10" t="str">
        <f t="shared" si="717"/>
        <v>25</v>
      </c>
      <c r="H717" s="10">
        <f t="shared" si="2"/>
        <v>1885</v>
      </c>
      <c r="I717" s="11" t="str">
        <f t="array" ref="I717">CONCATENATE(INDEX(Summary!$E$2:$E$100,MATCH(Screencasts!A717,Summary!$B$2:$B$100,0)),"&amp;t=",H717,"s")</f>
        <v>https://www.youtube.com/watch?v=EYuuAGDeGrQ&amp;t=1885s</v>
      </c>
      <c r="J717" s="12" t="s">
        <v>1446</v>
      </c>
      <c r="K717" s="12" t="s">
        <v>476</v>
      </c>
    </row>
    <row r="718" spans="1:12" ht="15.75" customHeight="1" x14ac:dyDescent="0.25">
      <c r="A718" s="6" t="s">
        <v>1434</v>
      </c>
      <c r="B718" s="7">
        <v>43707</v>
      </c>
      <c r="C718" s="8" t="s">
        <v>970</v>
      </c>
      <c r="D718" s="9" t="str">
        <f t="shared" si="0"/>
        <v>0:33:20</v>
      </c>
      <c r="E718" s="10" t="str">
        <f t="shared" ref="E718:G718" si="718">TRIM(MID(SUBSTITUTE($D718,":",REPT(" ",LEN($D718))),(E$1-1)*LEN($D718)+1,LEN($D718)))</f>
        <v>0</v>
      </c>
      <c r="F718" s="10" t="str">
        <f t="shared" si="718"/>
        <v>33</v>
      </c>
      <c r="G718" s="10" t="str">
        <f t="shared" si="718"/>
        <v>20</v>
      </c>
      <c r="H718" s="10">
        <f t="shared" si="2"/>
        <v>2000</v>
      </c>
      <c r="I718" s="11" t="str">
        <f t="array" ref="I718">CONCATENATE(INDEX(Summary!$E$2:$E$100,MATCH(Screencasts!A718,Summary!$B$2:$B$100,0)),"&amp;t=",H718,"s")</f>
        <v>https://www.youtube.com/watch?v=EYuuAGDeGrQ&amp;t=2000s</v>
      </c>
      <c r="J718" s="12" t="s">
        <v>1447</v>
      </c>
      <c r="K718" s="12" t="s">
        <v>981</v>
      </c>
    </row>
    <row r="719" spans="1:12" ht="15.75" customHeight="1" x14ac:dyDescent="0.25">
      <c r="A719" s="6" t="s">
        <v>1434</v>
      </c>
      <c r="B719" s="7">
        <v>43707</v>
      </c>
      <c r="C719" s="8" t="s">
        <v>1000</v>
      </c>
      <c r="D719" s="9" t="str">
        <f t="shared" si="0"/>
        <v>0:37:25</v>
      </c>
      <c r="E719" s="10" t="str">
        <f t="shared" ref="E719:G719" si="719">TRIM(MID(SUBSTITUTE($D719,":",REPT(" ",LEN($D719))),(E$1-1)*LEN($D719)+1,LEN($D719)))</f>
        <v>0</v>
      </c>
      <c r="F719" s="10" t="str">
        <f t="shared" si="719"/>
        <v>37</v>
      </c>
      <c r="G719" s="10" t="str">
        <f t="shared" si="719"/>
        <v>25</v>
      </c>
      <c r="H719" s="10">
        <f t="shared" si="2"/>
        <v>2245</v>
      </c>
      <c r="I719" s="11" t="str">
        <f t="array" ref="I719">CONCATENATE(INDEX(Summary!$E$2:$E$100,MATCH(Screencasts!A719,Summary!$B$2:$B$100,0)),"&amp;t=",H719,"s")</f>
        <v>https://www.youtube.com/watch?v=EYuuAGDeGrQ&amp;t=2245s</v>
      </c>
      <c r="J719" s="12" t="s">
        <v>1448</v>
      </c>
      <c r="K719" s="12" t="s">
        <v>1326</v>
      </c>
      <c r="L719" s="12" t="s">
        <v>424</v>
      </c>
    </row>
    <row r="720" spans="1:12" ht="15.75" customHeight="1" x14ac:dyDescent="0.25">
      <c r="A720" s="6" t="s">
        <v>1434</v>
      </c>
      <c r="B720" s="7">
        <v>43707</v>
      </c>
      <c r="C720" s="8" t="s">
        <v>1449</v>
      </c>
      <c r="D720" s="9" t="str">
        <f t="shared" si="0"/>
        <v>0:38:55</v>
      </c>
      <c r="E720" s="10" t="str">
        <f t="shared" ref="E720:G720" si="720">TRIM(MID(SUBSTITUTE($D720,":",REPT(" ",LEN($D720))),(E$1-1)*LEN($D720)+1,LEN($D720)))</f>
        <v>0</v>
      </c>
      <c r="F720" s="10" t="str">
        <f t="shared" si="720"/>
        <v>38</v>
      </c>
      <c r="G720" s="10" t="str">
        <f t="shared" si="720"/>
        <v>55</v>
      </c>
      <c r="H720" s="10">
        <f t="shared" si="2"/>
        <v>2335</v>
      </c>
      <c r="I720" s="11" t="str">
        <f t="array" ref="I720">CONCATENATE(INDEX(Summary!$E$2:$E$100,MATCH(Screencasts!A720,Summary!$B$2:$B$100,0)),"&amp;t=",H720,"s")</f>
        <v>https://www.youtube.com/watch?v=EYuuAGDeGrQ&amp;t=2335s</v>
      </c>
      <c r="J720" s="12" t="s">
        <v>1450</v>
      </c>
      <c r="K720" s="12" t="s">
        <v>705</v>
      </c>
      <c r="L720" s="12" t="s">
        <v>424</v>
      </c>
    </row>
    <row r="721" spans="1:13" ht="15.75" customHeight="1" x14ac:dyDescent="0.25">
      <c r="A721" s="6" t="s">
        <v>1434</v>
      </c>
      <c r="B721" s="7">
        <v>43707</v>
      </c>
      <c r="C721" s="8" t="s">
        <v>802</v>
      </c>
      <c r="D721" s="9" t="str">
        <f t="shared" si="0"/>
        <v>0:42:50</v>
      </c>
      <c r="E721" s="10" t="str">
        <f t="shared" ref="E721:G721" si="721">TRIM(MID(SUBSTITUTE($D721,":",REPT(" ",LEN($D721))),(E$1-1)*LEN($D721)+1,LEN($D721)))</f>
        <v>0</v>
      </c>
      <c r="F721" s="10" t="str">
        <f t="shared" si="721"/>
        <v>42</v>
      </c>
      <c r="G721" s="10" t="str">
        <f t="shared" si="721"/>
        <v>50</v>
      </c>
      <c r="H721" s="10">
        <f t="shared" si="2"/>
        <v>2570</v>
      </c>
      <c r="I721" s="11" t="str">
        <f t="array" ref="I721">CONCATENATE(INDEX(Summary!$E$2:$E$100,MATCH(Screencasts!A721,Summary!$B$2:$B$100,0)),"&amp;t=",H721,"s")</f>
        <v>https://www.youtube.com/watch?v=EYuuAGDeGrQ&amp;t=2570s</v>
      </c>
      <c r="J721" s="12" t="s">
        <v>1451</v>
      </c>
      <c r="K721" s="12" t="s">
        <v>708</v>
      </c>
    </row>
    <row r="722" spans="1:13" ht="15.75" customHeight="1" x14ac:dyDescent="0.25">
      <c r="A722" s="6" t="s">
        <v>1434</v>
      </c>
      <c r="B722" s="7">
        <v>43707</v>
      </c>
      <c r="C722" s="8" t="s">
        <v>1363</v>
      </c>
      <c r="D722" s="9" t="str">
        <f t="shared" si="0"/>
        <v>0:44:05</v>
      </c>
      <c r="E722" s="10" t="str">
        <f t="shared" ref="E722:G722" si="722">TRIM(MID(SUBSTITUTE($D722,":",REPT(" ",LEN($D722))),(E$1-1)*LEN($D722)+1,LEN($D722)))</f>
        <v>0</v>
      </c>
      <c r="F722" s="10" t="str">
        <f t="shared" si="722"/>
        <v>44</v>
      </c>
      <c r="G722" s="10" t="str">
        <f t="shared" si="722"/>
        <v>05</v>
      </c>
      <c r="H722" s="10">
        <f t="shared" si="2"/>
        <v>2645</v>
      </c>
      <c r="I722" s="11" t="str">
        <f t="array" ref="I722">CONCATENATE(INDEX(Summary!$E$2:$E$100,MATCH(Screencasts!A722,Summary!$B$2:$B$100,0)),"&amp;t=",H722,"s")</f>
        <v>https://www.youtube.com/watch?v=EYuuAGDeGrQ&amp;t=2645s</v>
      </c>
      <c r="J722" s="12" t="s">
        <v>1452</v>
      </c>
      <c r="K722" s="12" t="s">
        <v>114</v>
      </c>
    </row>
    <row r="723" spans="1:13" ht="15.75" customHeight="1" x14ac:dyDescent="0.25">
      <c r="A723" s="6" t="s">
        <v>1434</v>
      </c>
      <c r="B723" s="7">
        <v>43707</v>
      </c>
      <c r="C723" s="8" t="s">
        <v>1453</v>
      </c>
      <c r="D723" s="9" t="str">
        <f t="shared" si="0"/>
        <v>0:48:10</v>
      </c>
      <c r="E723" s="10" t="str">
        <f t="shared" ref="E723:G723" si="723">TRIM(MID(SUBSTITUTE($D723,":",REPT(" ",LEN($D723))),(E$1-1)*LEN($D723)+1,LEN($D723)))</f>
        <v>0</v>
      </c>
      <c r="F723" s="10" t="str">
        <f t="shared" si="723"/>
        <v>48</v>
      </c>
      <c r="G723" s="10" t="str">
        <f t="shared" si="723"/>
        <v>10</v>
      </c>
      <c r="H723" s="10">
        <f t="shared" si="2"/>
        <v>2890</v>
      </c>
      <c r="I723" s="11" t="str">
        <f t="array" ref="I723">CONCATENATE(INDEX(Summary!$E$2:$E$100,MATCH(Screencasts!A723,Summary!$B$2:$B$100,0)),"&amp;t=",H723,"s")</f>
        <v>https://www.youtube.com/watch?v=EYuuAGDeGrQ&amp;t=2890s</v>
      </c>
      <c r="J723" s="12" t="s">
        <v>1454</v>
      </c>
    </row>
    <row r="724" spans="1:13" ht="15.75" customHeight="1" x14ac:dyDescent="0.25">
      <c r="A724" s="6" t="s">
        <v>1434</v>
      </c>
      <c r="B724" s="7">
        <v>43707</v>
      </c>
      <c r="C724" s="8" t="s">
        <v>1455</v>
      </c>
      <c r="D724" s="9" t="str">
        <f t="shared" si="0"/>
        <v>0:56:40</v>
      </c>
      <c r="E724" s="10" t="str">
        <f t="shared" ref="E724:G724" si="724">TRIM(MID(SUBSTITUTE($D724,":",REPT(" ",LEN($D724))),(E$1-1)*LEN($D724)+1,LEN($D724)))</f>
        <v>0</v>
      </c>
      <c r="F724" s="10" t="str">
        <f t="shared" si="724"/>
        <v>56</v>
      </c>
      <c r="G724" s="10" t="str">
        <f t="shared" si="724"/>
        <v>40</v>
      </c>
      <c r="H724" s="10">
        <f t="shared" si="2"/>
        <v>3400</v>
      </c>
      <c r="I724" s="11" t="str">
        <f t="array" ref="I724">CONCATENATE(INDEX(Summary!$E$2:$E$100,MATCH(Screencasts!A724,Summary!$B$2:$B$100,0)),"&amp;t=",H724,"s")</f>
        <v>https://www.youtube.com/watch?v=EYuuAGDeGrQ&amp;t=3400s</v>
      </c>
      <c r="J724" s="12" t="s">
        <v>216</v>
      </c>
    </row>
    <row r="725" spans="1:13" ht="15.75" customHeight="1" x14ac:dyDescent="0.25">
      <c r="A725" s="6" t="s">
        <v>1456</v>
      </c>
      <c r="B725" s="13">
        <v>43739</v>
      </c>
      <c r="C725" s="9" t="s">
        <v>1457</v>
      </c>
      <c r="D725" s="9" t="str">
        <f t="shared" si="0"/>
        <v>0:4:45</v>
      </c>
      <c r="E725" s="10" t="str">
        <f t="shared" ref="E725:G725" si="725">TRIM(MID(SUBSTITUTE($D725,":",REPT(" ",LEN($D725))),(E$1-1)*LEN($D725)+1,LEN($D725)))</f>
        <v>0</v>
      </c>
      <c r="F725" s="10" t="str">
        <f t="shared" si="725"/>
        <v>4</v>
      </c>
      <c r="G725" s="10" t="str">
        <f t="shared" si="725"/>
        <v>45</v>
      </c>
      <c r="H725" s="10">
        <f t="shared" si="2"/>
        <v>285</v>
      </c>
      <c r="I725" s="11" t="str">
        <f t="array" ref="I725">CONCATENATE(INDEX(Summary!$E$2:$E$100,MATCH(Screencasts!A725,Summary!$B$2:$B$100,0)),"&amp;t=",H725,"s")</f>
        <v>https://www.youtube.com/watch?v=Mkac8DHScps&amp;t=285s</v>
      </c>
      <c r="J725" s="6" t="s">
        <v>1458</v>
      </c>
      <c r="M725" s="6" t="s">
        <v>198</v>
      </c>
    </row>
    <row r="726" spans="1:13" ht="15.75" customHeight="1" x14ac:dyDescent="0.25">
      <c r="A726" s="6" t="s">
        <v>1456</v>
      </c>
      <c r="B726" s="13">
        <v>43739</v>
      </c>
      <c r="C726" s="9" t="s">
        <v>1459</v>
      </c>
      <c r="D726" s="9" t="str">
        <f t="shared" si="0"/>
        <v>0:9:05</v>
      </c>
      <c r="E726" s="10" t="str">
        <f t="shared" ref="E726:G726" si="726">TRIM(MID(SUBSTITUTE($D726,":",REPT(" ",LEN($D726))),(E$1-1)*LEN($D726)+1,LEN($D726)))</f>
        <v>0</v>
      </c>
      <c r="F726" s="10" t="str">
        <f t="shared" si="726"/>
        <v>9</v>
      </c>
      <c r="G726" s="10" t="str">
        <f t="shared" si="726"/>
        <v>05</v>
      </c>
      <c r="H726" s="10">
        <f t="shared" si="2"/>
        <v>545</v>
      </c>
      <c r="I726" s="11" t="str">
        <f t="array" ref="I726">CONCATENATE(INDEX(Summary!$E$2:$E$100,MATCH(Screencasts!A726,Summary!$B$2:$B$100,0)),"&amp;t=",H726,"s")</f>
        <v>https://www.youtube.com/watch?v=Mkac8DHScps&amp;t=545s</v>
      </c>
      <c r="J726" s="6" t="s">
        <v>1460</v>
      </c>
      <c r="K726" s="6" t="s">
        <v>1208</v>
      </c>
      <c r="M726" s="6" t="s">
        <v>176</v>
      </c>
    </row>
    <row r="727" spans="1:13" ht="15.75" customHeight="1" x14ac:dyDescent="0.25">
      <c r="A727" s="6" t="s">
        <v>1456</v>
      </c>
      <c r="B727" s="13">
        <v>43739</v>
      </c>
      <c r="C727" s="9" t="s">
        <v>688</v>
      </c>
      <c r="D727" s="9" t="str">
        <f t="shared" si="0"/>
        <v>0:11:00</v>
      </c>
      <c r="E727" s="10" t="str">
        <f t="shared" ref="E727:G727" si="727">TRIM(MID(SUBSTITUTE($D727,":",REPT(" ",LEN($D727))),(E$1-1)*LEN($D727)+1,LEN($D727)))</f>
        <v>0</v>
      </c>
      <c r="F727" s="10" t="str">
        <f t="shared" si="727"/>
        <v>11</v>
      </c>
      <c r="G727" s="10" t="str">
        <f t="shared" si="727"/>
        <v>00</v>
      </c>
      <c r="H727" s="10">
        <f t="shared" si="2"/>
        <v>660</v>
      </c>
      <c r="I727" s="11" t="str">
        <f t="array" ref="I727">CONCATENATE(INDEX(Summary!$E$2:$E$100,MATCH(Screencasts!A727,Summary!$B$2:$B$100,0)),"&amp;t=",H727,"s")</f>
        <v>https://www.youtube.com/watch?v=Mkac8DHScps&amp;t=660s</v>
      </c>
      <c r="J727" s="6" t="s">
        <v>1461</v>
      </c>
    </row>
    <row r="728" spans="1:13" ht="15.75" customHeight="1" x14ac:dyDescent="0.25">
      <c r="A728" s="6" t="s">
        <v>1456</v>
      </c>
      <c r="B728" s="13">
        <v>43739</v>
      </c>
      <c r="C728" s="9" t="s">
        <v>352</v>
      </c>
      <c r="D728" s="9" t="str">
        <f t="shared" si="0"/>
        <v>0:12:30</v>
      </c>
      <c r="E728" s="10" t="str">
        <f t="shared" ref="E728:G728" si="728">TRIM(MID(SUBSTITUTE($D728,":",REPT(" ",LEN($D728))),(E$1-1)*LEN($D728)+1,LEN($D728)))</f>
        <v>0</v>
      </c>
      <c r="F728" s="10" t="str">
        <f t="shared" si="728"/>
        <v>12</v>
      </c>
      <c r="G728" s="10" t="str">
        <f t="shared" si="728"/>
        <v>30</v>
      </c>
      <c r="H728" s="10">
        <f t="shared" si="2"/>
        <v>750</v>
      </c>
      <c r="I728" s="11" t="str">
        <f t="array" ref="I728">CONCATENATE(INDEX(Summary!$E$2:$E$100,MATCH(Screencasts!A728,Summary!$B$2:$B$100,0)),"&amp;t=",H728,"s")</f>
        <v>https://www.youtube.com/watch?v=Mkac8DHScps&amp;t=750s</v>
      </c>
      <c r="J728" s="6" t="s">
        <v>1462</v>
      </c>
    </row>
    <row r="729" spans="1:13" ht="15.75" customHeight="1" x14ac:dyDescent="0.25">
      <c r="A729" s="6" t="s">
        <v>1456</v>
      </c>
      <c r="B729" s="13">
        <v>43739</v>
      </c>
      <c r="C729" s="9" t="s">
        <v>634</v>
      </c>
      <c r="D729" s="9" t="str">
        <f t="shared" si="0"/>
        <v>0:15:30</v>
      </c>
      <c r="E729" s="10" t="str">
        <f t="shared" ref="E729:G729" si="729">TRIM(MID(SUBSTITUTE($D729,":",REPT(" ",LEN($D729))),(E$1-1)*LEN($D729)+1,LEN($D729)))</f>
        <v>0</v>
      </c>
      <c r="F729" s="10" t="str">
        <f t="shared" si="729"/>
        <v>15</v>
      </c>
      <c r="G729" s="10" t="str">
        <f t="shared" si="729"/>
        <v>30</v>
      </c>
      <c r="H729" s="10">
        <f t="shared" si="2"/>
        <v>930</v>
      </c>
      <c r="I729" s="11" t="str">
        <f t="array" ref="I729">CONCATENATE(INDEX(Summary!$E$2:$E$100,MATCH(Screencasts!A729,Summary!$B$2:$B$100,0)),"&amp;t=",H729,"s")</f>
        <v>https://www.youtube.com/watch?v=Mkac8DHScps&amp;t=930s</v>
      </c>
      <c r="J729" s="6" t="s">
        <v>1463</v>
      </c>
      <c r="K729" s="6" t="s">
        <v>19</v>
      </c>
    </row>
    <row r="730" spans="1:13" ht="15.75" customHeight="1" x14ac:dyDescent="0.25">
      <c r="A730" s="6" t="s">
        <v>1456</v>
      </c>
      <c r="B730" s="13">
        <v>43739</v>
      </c>
      <c r="C730" s="9" t="s">
        <v>1464</v>
      </c>
      <c r="D730" s="9" t="str">
        <f t="shared" si="0"/>
        <v>0:19:15</v>
      </c>
      <c r="E730" s="10" t="str">
        <f t="shared" ref="E730:G730" si="730">TRIM(MID(SUBSTITUTE($D730,":",REPT(" ",LEN($D730))),(E$1-1)*LEN($D730)+1,LEN($D730)))</f>
        <v>0</v>
      </c>
      <c r="F730" s="10" t="str">
        <f t="shared" si="730"/>
        <v>19</v>
      </c>
      <c r="G730" s="10" t="str">
        <f t="shared" si="730"/>
        <v>15</v>
      </c>
      <c r="H730" s="10">
        <f t="shared" si="2"/>
        <v>1155</v>
      </c>
      <c r="I730" s="11" t="str">
        <f t="array" ref="I730">CONCATENATE(INDEX(Summary!$E$2:$E$100,MATCH(Screencasts!A730,Summary!$B$2:$B$100,0)),"&amp;t=",H730,"s")</f>
        <v>https://www.youtube.com/watch?v=Mkac8DHScps&amp;t=1155s</v>
      </c>
      <c r="J730" s="6" t="s">
        <v>1465</v>
      </c>
      <c r="K730" s="6" t="s">
        <v>1349</v>
      </c>
      <c r="L730" s="6" t="s">
        <v>1349</v>
      </c>
    </row>
    <row r="731" spans="1:13" ht="15.75" customHeight="1" x14ac:dyDescent="0.25">
      <c r="A731" s="6" t="s">
        <v>1456</v>
      </c>
      <c r="B731" s="13">
        <v>43739</v>
      </c>
      <c r="C731" s="9" t="s">
        <v>142</v>
      </c>
      <c r="D731" s="9" t="str">
        <f t="shared" si="0"/>
        <v>0:20:30</v>
      </c>
      <c r="E731" s="10" t="str">
        <f t="shared" ref="E731:G731" si="731">TRIM(MID(SUBSTITUTE($D731,":",REPT(" ",LEN($D731))),(E$1-1)*LEN($D731)+1,LEN($D731)))</f>
        <v>0</v>
      </c>
      <c r="F731" s="10" t="str">
        <f t="shared" si="731"/>
        <v>20</v>
      </c>
      <c r="G731" s="10" t="str">
        <f t="shared" si="731"/>
        <v>30</v>
      </c>
      <c r="H731" s="10">
        <f t="shared" si="2"/>
        <v>1230</v>
      </c>
      <c r="I731" s="11" t="str">
        <f t="array" ref="I731">CONCATENATE(INDEX(Summary!$E$2:$E$100,MATCH(Screencasts!A731,Summary!$B$2:$B$100,0)),"&amp;t=",H731,"s")</f>
        <v>https://www.youtube.com/watch?v=Mkac8DHScps&amp;t=1230s</v>
      </c>
      <c r="J731" s="6" t="s">
        <v>1466</v>
      </c>
      <c r="M731" s="6" t="s">
        <v>291</v>
      </c>
    </row>
    <row r="732" spans="1:13" ht="15.75" customHeight="1" x14ac:dyDescent="0.25">
      <c r="A732" s="6" t="s">
        <v>1456</v>
      </c>
      <c r="B732" s="13">
        <v>43739</v>
      </c>
      <c r="C732" s="9" t="s">
        <v>1408</v>
      </c>
      <c r="D732" s="9" t="str">
        <f t="shared" si="0"/>
        <v>0:22:15</v>
      </c>
      <c r="E732" s="10" t="str">
        <f t="shared" ref="E732:G732" si="732">TRIM(MID(SUBSTITUTE($D732,":",REPT(" ",LEN($D732))),(E$1-1)*LEN($D732)+1,LEN($D732)))</f>
        <v>0</v>
      </c>
      <c r="F732" s="10" t="str">
        <f t="shared" si="732"/>
        <v>22</v>
      </c>
      <c r="G732" s="10" t="str">
        <f t="shared" si="732"/>
        <v>15</v>
      </c>
      <c r="H732" s="10">
        <f t="shared" si="2"/>
        <v>1335</v>
      </c>
      <c r="I732" s="11" t="str">
        <f t="array" ref="I732">CONCATENATE(INDEX(Summary!$E$2:$E$100,MATCH(Screencasts!A732,Summary!$B$2:$B$100,0)),"&amp;t=",H732,"s")</f>
        <v>https://www.youtube.com/watch?v=Mkac8DHScps&amp;t=1335s</v>
      </c>
      <c r="J732" s="6" t="s">
        <v>1467</v>
      </c>
      <c r="K732" s="6" t="s">
        <v>1468</v>
      </c>
      <c r="M732" s="6" t="s">
        <v>291</v>
      </c>
    </row>
    <row r="733" spans="1:13" ht="15.75" customHeight="1" x14ac:dyDescent="0.25">
      <c r="A733" s="6" t="s">
        <v>1456</v>
      </c>
      <c r="B733" s="13">
        <v>43739</v>
      </c>
      <c r="C733" s="9" t="s">
        <v>1141</v>
      </c>
      <c r="D733" s="9" t="str">
        <f t="shared" si="0"/>
        <v>0:23:15</v>
      </c>
      <c r="E733" s="10" t="str">
        <f t="shared" ref="E733:G733" si="733">TRIM(MID(SUBSTITUTE($D733,":",REPT(" ",LEN($D733))),(E$1-1)*LEN($D733)+1,LEN($D733)))</f>
        <v>0</v>
      </c>
      <c r="F733" s="10" t="str">
        <f t="shared" si="733"/>
        <v>23</v>
      </c>
      <c r="G733" s="10" t="str">
        <f t="shared" si="733"/>
        <v>15</v>
      </c>
      <c r="H733" s="10">
        <f t="shared" si="2"/>
        <v>1395</v>
      </c>
      <c r="I733" s="11" t="str">
        <f t="array" ref="I733">CONCATENATE(INDEX(Summary!$E$2:$E$100,MATCH(Screencasts!A733,Summary!$B$2:$B$100,0)),"&amp;t=",H733,"s")</f>
        <v>https://www.youtube.com/watch?v=Mkac8DHScps&amp;t=1395s</v>
      </c>
      <c r="J733" s="6" t="s">
        <v>1469</v>
      </c>
      <c r="M733" s="6" t="s">
        <v>291</v>
      </c>
    </row>
    <row r="734" spans="1:13" ht="15.75" customHeight="1" x14ac:dyDescent="0.25">
      <c r="A734" s="6" t="s">
        <v>1456</v>
      </c>
      <c r="B734" s="13">
        <v>43739</v>
      </c>
      <c r="C734" s="9" t="s">
        <v>107</v>
      </c>
      <c r="D734" s="9" t="str">
        <f t="shared" si="0"/>
        <v>0:26:00</v>
      </c>
      <c r="E734" s="10" t="str">
        <f t="shared" ref="E734:G734" si="734">TRIM(MID(SUBSTITUTE($D734,":",REPT(" ",LEN($D734))),(E$1-1)*LEN($D734)+1,LEN($D734)))</f>
        <v>0</v>
      </c>
      <c r="F734" s="10" t="str">
        <f t="shared" si="734"/>
        <v>26</v>
      </c>
      <c r="G734" s="10" t="str">
        <f t="shared" si="734"/>
        <v>00</v>
      </c>
      <c r="H734" s="10">
        <f t="shared" si="2"/>
        <v>1560</v>
      </c>
      <c r="I734" s="11" t="str">
        <f t="array" ref="I734">CONCATENATE(INDEX(Summary!$E$2:$E$100,MATCH(Screencasts!A734,Summary!$B$2:$B$100,0)),"&amp;t=",H734,"s")</f>
        <v>https://www.youtube.com/watch?v=Mkac8DHScps&amp;t=1560s</v>
      </c>
      <c r="J734" s="6" t="s">
        <v>1470</v>
      </c>
      <c r="K734" s="6" t="s">
        <v>1471</v>
      </c>
    </row>
    <row r="735" spans="1:13" ht="15.75" customHeight="1" x14ac:dyDescent="0.25">
      <c r="A735" s="6" t="s">
        <v>1456</v>
      </c>
      <c r="B735" s="13">
        <v>43739</v>
      </c>
      <c r="C735" s="9" t="s">
        <v>924</v>
      </c>
      <c r="D735" s="9" t="str">
        <f t="shared" si="0"/>
        <v>0:27:30</v>
      </c>
      <c r="E735" s="10" t="str">
        <f t="shared" ref="E735:G735" si="735">TRIM(MID(SUBSTITUTE($D735,":",REPT(" ",LEN($D735))),(E$1-1)*LEN($D735)+1,LEN($D735)))</f>
        <v>0</v>
      </c>
      <c r="F735" s="10" t="str">
        <f t="shared" si="735"/>
        <v>27</v>
      </c>
      <c r="G735" s="10" t="str">
        <f t="shared" si="735"/>
        <v>30</v>
      </c>
      <c r="H735" s="10">
        <f t="shared" si="2"/>
        <v>1650</v>
      </c>
      <c r="I735" s="11" t="str">
        <f t="array" ref="I735">CONCATENATE(INDEX(Summary!$E$2:$E$100,MATCH(Screencasts!A735,Summary!$B$2:$B$100,0)),"&amp;t=",H735,"s")</f>
        <v>https://www.youtube.com/watch?v=Mkac8DHScps&amp;t=1650s</v>
      </c>
      <c r="J735" s="6" t="s">
        <v>1472</v>
      </c>
    </row>
    <row r="736" spans="1:13" ht="15.75" customHeight="1" x14ac:dyDescent="0.25">
      <c r="A736" s="6" t="s">
        <v>1456</v>
      </c>
      <c r="B736" s="13">
        <v>43739</v>
      </c>
      <c r="C736" s="9" t="s">
        <v>1473</v>
      </c>
      <c r="D736" s="9" t="str">
        <f t="shared" si="0"/>
        <v>0:31:20</v>
      </c>
      <c r="E736" s="10" t="str">
        <f t="shared" ref="E736:G736" si="736">TRIM(MID(SUBSTITUTE($D736,":",REPT(" ",LEN($D736))),(E$1-1)*LEN($D736)+1,LEN($D736)))</f>
        <v>0</v>
      </c>
      <c r="F736" s="10" t="str">
        <f t="shared" si="736"/>
        <v>31</v>
      </c>
      <c r="G736" s="10" t="str">
        <f t="shared" si="736"/>
        <v>20</v>
      </c>
      <c r="H736" s="10">
        <f t="shared" si="2"/>
        <v>1880</v>
      </c>
      <c r="I736" s="11" t="str">
        <f t="array" ref="I736">CONCATENATE(INDEX(Summary!$E$2:$E$100,MATCH(Screencasts!A736,Summary!$B$2:$B$100,0)),"&amp;t=",H736,"s")</f>
        <v>https://www.youtube.com/watch?v=Mkac8DHScps&amp;t=1880s</v>
      </c>
      <c r="J736" s="6" t="s">
        <v>1474</v>
      </c>
      <c r="K736" s="6" t="s">
        <v>1475</v>
      </c>
      <c r="M736" s="6" t="s">
        <v>176</v>
      </c>
    </row>
    <row r="737" spans="1:13" ht="15.75" customHeight="1" x14ac:dyDescent="0.25">
      <c r="A737" s="6" t="s">
        <v>1456</v>
      </c>
      <c r="B737" s="13">
        <v>43739</v>
      </c>
      <c r="C737" s="9" t="s">
        <v>759</v>
      </c>
      <c r="D737" s="9" t="str">
        <f t="shared" si="0"/>
        <v>0:36:30</v>
      </c>
      <c r="E737" s="10" t="str">
        <f t="shared" ref="E737:G737" si="737">TRIM(MID(SUBSTITUTE($D737,":",REPT(" ",LEN($D737))),(E$1-1)*LEN($D737)+1,LEN($D737)))</f>
        <v>0</v>
      </c>
      <c r="F737" s="10" t="str">
        <f t="shared" si="737"/>
        <v>36</v>
      </c>
      <c r="G737" s="10" t="str">
        <f t="shared" si="737"/>
        <v>30</v>
      </c>
      <c r="H737" s="10">
        <f t="shared" si="2"/>
        <v>2190</v>
      </c>
      <c r="I737" s="11" t="str">
        <f t="array" ref="I737">CONCATENATE(INDEX(Summary!$E$2:$E$100,MATCH(Screencasts!A737,Summary!$B$2:$B$100,0)),"&amp;t=",H737,"s")</f>
        <v>https://www.youtube.com/watch?v=Mkac8DHScps&amp;t=2190s</v>
      </c>
      <c r="J737" s="6" t="s">
        <v>1476</v>
      </c>
    </row>
    <row r="738" spans="1:13" ht="15.75" customHeight="1" x14ac:dyDescent="0.25">
      <c r="A738" s="6" t="s">
        <v>1456</v>
      </c>
      <c r="B738" s="13">
        <v>43739</v>
      </c>
      <c r="C738" s="9" t="s">
        <v>535</v>
      </c>
      <c r="D738" s="9" t="str">
        <f t="shared" si="0"/>
        <v>0:39:45</v>
      </c>
      <c r="E738" s="10" t="str">
        <f t="shared" ref="E738:G738" si="738">TRIM(MID(SUBSTITUTE($D738,":",REPT(" ",LEN($D738))),(E$1-1)*LEN($D738)+1,LEN($D738)))</f>
        <v>0</v>
      </c>
      <c r="F738" s="10" t="str">
        <f t="shared" si="738"/>
        <v>39</v>
      </c>
      <c r="G738" s="10" t="str">
        <f t="shared" si="738"/>
        <v>45</v>
      </c>
      <c r="H738" s="10">
        <f t="shared" si="2"/>
        <v>2385</v>
      </c>
      <c r="I738" s="11" t="str">
        <f t="array" ref="I738">CONCATENATE(INDEX(Summary!$E$2:$E$100,MATCH(Screencasts!A738,Summary!$B$2:$B$100,0)),"&amp;t=",H738,"s")</f>
        <v>https://www.youtube.com/watch?v=Mkac8DHScps&amp;t=2385s</v>
      </c>
      <c r="J738" s="6" t="s">
        <v>1477</v>
      </c>
      <c r="M738" s="6" t="s">
        <v>198</v>
      </c>
    </row>
    <row r="739" spans="1:13" ht="15.75" customHeight="1" x14ac:dyDescent="0.25">
      <c r="A739" s="6" t="s">
        <v>1456</v>
      </c>
      <c r="B739" s="13">
        <v>43739</v>
      </c>
      <c r="C739" s="9" t="s">
        <v>1478</v>
      </c>
      <c r="D739" s="9" t="str">
        <f t="shared" si="0"/>
        <v>0:41:15</v>
      </c>
      <c r="E739" s="10" t="str">
        <f t="shared" ref="E739:G739" si="739">TRIM(MID(SUBSTITUTE($D739,":",REPT(" ",LEN($D739))),(E$1-1)*LEN($D739)+1,LEN($D739)))</f>
        <v>0</v>
      </c>
      <c r="F739" s="10" t="str">
        <f t="shared" si="739"/>
        <v>41</v>
      </c>
      <c r="G739" s="10" t="str">
        <f t="shared" si="739"/>
        <v>15</v>
      </c>
      <c r="H739" s="10">
        <f t="shared" si="2"/>
        <v>2475</v>
      </c>
      <c r="I739" s="11" t="str">
        <f t="array" ref="I739">CONCATENATE(INDEX(Summary!$E$2:$E$100,MATCH(Screencasts!A739,Summary!$B$2:$B$100,0)),"&amp;t=",H739,"s")</f>
        <v>https://www.youtube.com/watch?v=Mkac8DHScps&amp;t=2475s</v>
      </c>
      <c r="J739" s="6" t="s">
        <v>1479</v>
      </c>
      <c r="M739" s="6" t="s">
        <v>198</v>
      </c>
    </row>
    <row r="740" spans="1:13" ht="15.75" customHeight="1" x14ac:dyDescent="0.25">
      <c r="A740" s="6" t="s">
        <v>1456</v>
      </c>
      <c r="B740" s="13">
        <v>43739</v>
      </c>
      <c r="C740" s="9" t="s">
        <v>1480</v>
      </c>
      <c r="D740" s="9" t="str">
        <f t="shared" si="0"/>
        <v>0:42:15</v>
      </c>
      <c r="E740" s="10" t="str">
        <f t="shared" ref="E740:G740" si="740">TRIM(MID(SUBSTITUTE($D740,":",REPT(" ",LEN($D740))),(E$1-1)*LEN($D740)+1,LEN($D740)))</f>
        <v>0</v>
      </c>
      <c r="F740" s="10" t="str">
        <f t="shared" si="740"/>
        <v>42</v>
      </c>
      <c r="G740" s="10" t="str">
        <f t="shared" si="740"/>
        <v>15</v>
      </c>
      <c r="H740" s="10">
        <f t="shared" si="2"/>
        <v>2535</v>
      </c>
      <c r="I740" s="11" t="str">
        <f t="array" ref="I740">CONCATENATE(INDEX(Summary!$E$2:$E$100,MATCH(Screencasts!A740,Summary!$B$2:$B$100,0)),"&amp;t=",H740,"s")</f>
        <v>https://www.youtube.com/watch?v=Mkac8DHScps&amp;t=2535s</v>
      </c>
      <c r="J740" s="6" t="s">
        <v>1481</v>
      </c>
    </row>
    <row r="741" spans="1:13" ht="15.75" customHeight="1" x14ac:dyDescent="0.25">
      <c r="A741" s="6" t="s">
        <v>1456</v>
      </c>
      <c r="B741" s="13">
        <v>43739</v>
      </c>
      <c r="C741" s="9" t="s">
        <v>1482</v>
      </c>
      <c r="D741" s="9" t="str">
        <f t="shared" si="0"/>
        <v>0:45:15</v>
      </c>
      <c r="E741" s="10" t="str">
        <f t="shared" ref="E741:G741" si="741">TRIM(MID(SUBSTITUTE($D741,":",REPT(" ",LEN($D741))),(E$1-1)*LEN($D741)+1,LEN($D741)))</f>
        <v>0</v>
      </c>
      <c r="F741" s="10" t="str">
        <f t="shared" si="741"/>
        <v>45</v>
      </c>
      <c r="G741" s="10" t="str">
        <f t="shared" si="741"/>
        <v>15</v>
      </c>
      <c r="H741" s="10">
        <f t="shared" si="2"/>
        <v>2715</v>
      </c>
      <c r="I741" s="11" t="str">
        <f t="array" ref="I741">CONCATENATE(INDEX(Summary!$E$2:$E$100,MATCH(Screencasts!A741,Summary!$B$2:$B$100,0)),"&amp;t=",H741,"s")</f>
        <v>https://www.youtube.com/watch?v=Mkac8DHScps&amp;t=2715s</v>
      </c>
      <c r="J741" s="6" t="s">
        <v>1483</v>
      </c>
    </row>
    <row r="742" spans="1:13" ht="15.75" customHeight="1" x14ac:dyDescent="0.25">
      <c r="A742" s="6" t="s">
        <v>1456</v>
      </c>
      <c r="B742" s="13">
        <v>43739</v>
      </c>
      <c r="C742" s="9" t="s">
        <v>265</v>
      </c>
      <c r="D742" s="9" t="str">
        <f t="shared" si="0"/>
        <v>0:55:15</v>
      </c>
      <c r="E742" s="10" t="str">
        <f t="shared" ref="E742:G742" si="742">TRIM(MID(SUBSTITUTE($D742,":",REPT(" ",LEN($D742))),(E$1-1)*LEN($D742)+1,LEN($D742)))</f>
        <v>0</v>
      </c>
      <c r="F742" s="10" t="str">
        <f t="shared" si="742"/>
        <v>55</v>
      </c>
      <c r="G742" s="10" t="str">
        <f t="shared" si="742"/>
        <v>15</v>
      </c>
      <c r="H742" s="10">
        <f t="shared" si="2"/>
        <v>3315</v>
      </c>
      <c r="I742" s="11" t="str">
        <f t="array" ref="I742">CONCATENATE(INDEX(Summary!$E$2:$E$100,MATCH(Screencasts!A742,Summary!$B$2:$B$100,0)),"&amp;t=",H742,"s")</f>
        <v>https://www.youtube.com/watch?v=Mkac8DHScps&amp;t=3315s</v>
      </c>
      <c r="J742" s="6" t="s">
        <v>1484</v>
      </c>
    </row>
    <row r="743" spans="1:13" ht="15.75" customHeight="1" x14ac:dyDescent="0.25">
      <c r="A743" s="6" t="s">
        <v>1456</v>
      </c>
      <c r="B743" s="13">
        <v>43739</v>
      </c>
      <c r="C743" s="9" t="s">
        <v>588</v>
      </c>
      <c r="D743" s="9" t="str">
        <f t="shared" si="0"/>
        <v>0:58:00</v>
      </c>
      <c r="E743" s="10" t="str">
        <f t="shared" ref="E743:G743" si="743">TRIM(MID(SUBSTITUTE($D743,":",REPT(" ",LEN($D743))),(E$1-1)*LEN($D743)+1,LEN($D743)))</f>
        <v>0</v>
      </c>
      <c r="F743" s="10" t="str">
        <f t="shared" si="743"/>
        <v>58</v>
      </c>
      <c r="G743" s="10" t="str">
        <f t="shared" si="743"/>
        <v>00</v>
      </c>
      <c r="H743" s="10">
        <f t="shared" si="2"/>
        <v>3480</v>
      </c>
      <c r="I743" s="11" t="str">
        <f t="array" ref="I743">CONCATENATE(INDEX(Summary!$E$2:$E$100,MATCH(Screencasts!A743,Summary!$B$2:$B$100,0)),"&amp;t=",H743,"s")</f>
        <v>https://www.youtube.com/watch?v=Mkac8DHScps&amp;t=3480s</v>
      </c>
      <c r="J743" s="6" t="s">
        <v>1485</v>
      </c>
    </row>
    <row r="744" spans="1:13" ht="15.75" customHeight="1" x14ac:dyDescent="0.25">
      <c r="A744" s="6" t="s">
        <v>1456</v>
      </c>
      <c r="B744" s="13">
        <v>43739</v>
      </c>
      <c r="C744" s="9" t="s">
        <v>725</v>
      </c>
      <c r="D744" s="9" t="str">
        <f t="shared" si="0"/>
        <v>0:59:15</v>
      </c>
      <c r="E744" s="10" t="str">
        <f t="shared" ref="E744:G744" si="744">TRIM(MID(SUBSTITUTE($D744,":",REPT(" ",LEN($D744))),(E$1-1)*LEN($D744)+1,LEN($D744)))</f>
        <v>0</v>
      </c>
      <c r="F744" s="10" t="str">
        <f t="shared" si="744"/>
        <v>59</v>
      </c>
      <c r="G744" s="10" t="str">
        <f t="shared" si="744"/>
        <v>15</v>
      </c>
      <c r="H744" s="10">
        <f t="shared" si="2"/>
        <v>3555</v>
      </c>
      <c r="I744" s="11" t="str">
        <f t="array" ref="I744">CONCATENATE(INDEX(Summary!$E$2:$E$100,MATCH(Screencasts!A744,Summary!$B$2:$B$100,0)),"&amp;t=",H744,"s")</f>
        <v>https://www.youtube.com/watch?v=Mkac8DHScps&amp;t=3555s</v>
      </c>
      <c r="J744" s="6" t="s">
        <v>1486</v>
      </c>
      <c r="K744" s="6" t="s">
        <v>1388</v>
      </c>
      <c r="M744" s="6" t="s">
        <v>176</v>
      </c>
    </row>
    <row r="745" spans="1:13" ht="15.75" customHeight="1" x14ac:dyDescent="0.25">
      <c r="A745" s="6" t="s">
        <v>1456</v>
      </c>
      <c r="B745" s="13">
        <v>43739</v>
      </c>
      <c r="C745" s="9" t="s">
        <v>1487</v>
      </c>
      <c r="D745" s="9" t="str">
        <f t="shared" si="0"/>
        <v>1:02:30</v>
      </c>
      <c r="E745" s="10" t="str">
        <f t="shared" ref="E745:G745" si="745">TRIM(MID(SUBSTITUTE($D745,":",REPT(" ",LEN($D745))),(E$1-1)*LEN($D745)+1,LEN($D745)))</f>
        <v>1</v>
      </c>
      <c r="F745" s="10" t="str">
        <f t="shared" si="745"/>
        <v>02</v>
      </c>
      <c r="G745" s="10" t="str">
        <f t="shared" si="745"/>
        <v>30</v>
      </c>
      <c r="H745" s="10">
        <f t="shared" si="2"/>
        <v>3750</v>
      </c>
      <c r="I745" s="11" t="str">
        <f t="array" ref="I745">CONCATENATE(INDEX(Summary!$E$2:$E$100,MATCH(Screencasts!A745,Summary!$B$2:$B$100,0)),"&amp;t=",H745,"s")</f>
        <v>https://www.youtube.com/watch?v=Mkac8DHScps&amp;t=3750s</v>
      </c>
      <c r="J745" s="6" t="s">
        <v>1488</v>
      </c>
    </row>
    <row r="746" spans="1:13" ht="15.75" customHeight="1" x14ac:dyDescent="0.25">
      <c r="A746" s="6" t="s">
        <v>1489</v>
      </c>
      <c r="B746" s="13">
        <v>43753</v>
      </c>
      <c r="C746" s="9" t="s">
        <v>1490</v>
      </c>
      <c r="D746" s="9" t="str">
        <f t="shared" si="0"/>
        <v>0:3:20</v>
      </c>
      <c r="E746" s="10" t="str">
        <f t="shared" ref="E746:G746" si="746">TRIM(MID(SUBSTITUTE($D746,":",REPT(" ",LEN($D746))),(E$1-1)*LEN($D746)+1,LEN($D746)))</f>
        <v>0</v>
      </c>
      <c r="F746" s="10" t="str">
        <f t="shared" si="746"/>
        <v>3</v>
      </c>
      <c r="G746" s="10" t="str">
        <f t="shared" si="746"/>
        <v>20</v>
      </c>
      <c r="H746" s="10">
        <f t="shared" si="2"/>
        <v>200</v>
      </c>
      <c r="I746" s="11" t="str">
        <f t="array" ref="I746">CONCATENATE(INDEX(Summary!$E$2:$E$100,MATCH(Screencasts!A746,Summary!$B$2:$B$100,0)),"&amp;t=",H746,"s")</f>
        <v>https://www.youtube.com/watch?v=RpeioixHOHw&amp;t=200s</v>
      </c>
      <c r="J746" s="6" t="s">
        <v>1491</v>
      </c>
      <c r="K746" s="6" t="s">
        <v>1492</v>
      </c>
      <c r="M746" s="6" t="s">
        <v>1493</v>
      </c>
    </row>
    <row r="747" spans="1:13" ht="15.75" customHeight="1" x14ac:dyDescent="0.25">
      <c r="A747" s="6" t="s">
        <v>1489</v>
      </c>
      <c r="B747" s="13">
        <v>43753</v>
      </c>
      <c r="C747" s="9" t="s">
        <v>481</v>
      </c>
      <c r="D747" s="9" t="str">
        <f t="shared" si="0"/>
        <v>0:10:00</v>
      </c>
      <c r="E747" s="10" t="str">
        <f t="shared" ref="E747:G747" si="747">TRIM(MID(SUBSTITUTE($D747,":",REPT(" ",LEN($D747))),(E$1-1)*LEN($D747)+1,LEN($D747)))</f>
        <v>0</v>
      </c>
      <c r="F747" s="10" t="str">
        <f t="shared" si="747"/>
        <v>10</v>
      </c>
      <c r="G747" s="10" t="str">
        <f t="shared" si="747"/>
        <v>00</v>
      </c>
      <c r="H747" s="10">
        <f t="shared" si="2"/>
        <v>600</v>
      </c>
      <c r="I747" s="11" t="str">
        <f t="array" ref="I747">CONCATENATE(INDEX(Summary!$E$2:$E$100,MATCH(Screencasts!A747,Summary!$B$2:$B$100,0)),"&amp;t=",H747,"s")</f>
        <v>https://www.youtube.com/watch?v=RpeioixHOHw&amp;t=600s</v>
      </c>
      <c r="J747" s="6" t="s">
        <v>1494</v>
      </c>
      <c r="K747" s="6" t="s">
        <v>1388</v>
      </c>
      <c r="M747" s="6" t="s">
        <v>176</v>
      </c>
    </row>
    <row r="748" spans="1:13" ht="15.75" customHeight="1" x14ac:dyDescent="0.25">
      <c r="A748" s="6" t="s">
        <v>1489</v>
      </c>
      <c r="B748" s="13">
        <v>43753</v>
      </c>
      <c r="C748" s="9" t="s">
        <v>495</v>
      </c>
      <c r="D748" s="9" t="str">
        <f t="shared" si="0"/>
        <v>0:18:00</v>
      </c>
      <c r="E748" s="10" t="str">
        <f t="shared" ref="E748:G748" si="748">TRIM(MID(SUBSTITUTE($D748,":",REPT(" ",LEN($D748))),(E$1-1)*LEN($D748)+1,LEN($D748)))</f>
        <v>0</v>
      </c>
      <c r="F748" s="10" t="str">
        <f t="shared" si="748"/>
        <v>18</v>
      </c>
      <c r="G748" s="10" t="str">
        <f t="shared" si="748"/>
        <v>00</v>
      </c>
      <c r="H748" s="10">
        <f t="shared" si="2"/>
        <v>1080</v>
      </c>
      <c r="I748" s="11" t="str">
        <f t="array" ref="I748">CONCATENATE(INDEX(Summary!$E$2:$E$100,MATCH(Screencasts!A748,Summary!$B$2:$B$100,0)),"&amp;t=",H748,"s")</f>
        <v>https://www.youtube.com/watch?v=RpeioixHOHw&amp;t=1080s</v>
      </c>
      <c r="J748" s="6" t="s">
        <v>1495</v>
      </c>
      <c r="K748" s="6" t="s">
        <v>997</v>
      </c>
      <c r="M748" s="6" t="s">
        <v>176</v>
      </c>
    </row>
    <row r="749" spans="1:13" ht="15.75" customHeight="1" x14ac:dyDescent="0.25">
      <c r="A749" s="6" t="s">
        <v>1489</v>
      </c>
      <c r="B749" s="13">
        <v>43753</v>
      </c>
      <c r="C749" s="9" t="s">
        <v>235</v>
      </c>
      <c r="D749" s="9" t="str">
        <f t="shared" si="0"/>
        <v>0:24:45</v>
      </c>
      <c r="E749" s="10" t="str">
        <f t="shared" ref="E749:G749" si="749">TRIM(MID(SUBSTITUTE($D749,":",REPT(" ",LEN($D749))),(E$1-1)*LEN($D749)+1,LEN($D749)))</f>
        <v>0</v>
      </c>
      <c r="F749" s="10" t="str">
        <f t="shared" si="749"/>
        <v>24</v>
      </c>
      <c r="G749" s="10" t="str">
        <f t="shared" si="749"/>
        <v>45</v>
      </c>
      <c r="H749" s="10">
        <f t="shared" si="2"/>
        <v>1485</v>
      </c>
      <c r="I749" s="11" t="str">
        <f t="array" ref="I749">CONCATENATE(INDEX(Summary!$E$2:$E$100,MATCH(Screencasts!A749,Summary!$B$2:$B$100,0)),"&amp;t=",H749,"s")</f>
        <v>https://www.youtube.com/watch?v=RpeioixHOHw&amp;t=1485s</v>
      </c>
      <c r="J749" s="6" t="s">
        <v>1496</v>
      </c>
    </row>
    <row r="750" spans="1:13" ht="15.75" customHeight="1" x14ac:dyDescent="0.25">
      <c r="A750" s="6" t="s">
        <v>1489</v>
      </c>
      <c r="B750" s="13">
        <v>43753</v>
      </c>
      <c r="C750" s="9" t="s">
        <v>305</v>
      </c>
      <c r="D750" s="9" t="str">
        <f t="shared" si="0"/>
        <v>0:27:00</v>
      </c>
      <c r="E750" s="10" t="str">
        <f t="shared" ref="E750:G750" si="750">TRIM(MID(SUBSTITUTE($D750,":",REPT(" ",LEN($D750))),(E$1-1)*LEN($D750)+1,LEN($D750)))</f>
        <v>0</v>
      </c>
      <c r="F750" s="10" t="str">
        <f t="shared" si="750"/>
        <v>27</v>
      </c>
      <c r="G750" s="10" t="str">
        <f t="shared" si="750"/>
        <v>00</v>
      </c>
      <c r="H750" s="10">
        <f t="shared" si="2"/>
        <v>1620</v>
      </c>
      <c r="I750" s="11" t="str">
        <f t="array" ref="I750">CONCATENATE(INDEX(Summary!$E$2:$E$100,MATCH(Screencasts!A750,Summary!$B$2:$B$100,0)),"&amp;t=",H750,"s")</f>
        <v>https://www.youtube.com/watch?v=RpeioixHOHw&amp;t=1620s</v>
      </c>
      <c r="J750" s="6" t="s">
        <v>1497</v>
      </c>
      <c r="K750" s="6" t="s">
        <v>1498</v>
      </c>
    </row>
    <row r="751" spans="1:13" ht="15.75" customHeight="1" x14ac:dyDescent="0.25">
      <c r="A751" s="6" t="s">
        <v>1489</v>
      </c>
      <c r="B751" s="13">
        <v>43753</v>
      </c>
      <c r="C751" s="9" t="s">
        <v>110</v>
      </c>
      <c r="D751" s="9" t="str">
        <f t="shared" si="0"/>
        <v>0:28:35</v>
      </c>
      <c r="E751" s="10" t="str">
        <f t="shared" ref="E751:G751" si="751">TRIM(MID(SUBSTITUTE($D751,":",REPT(" ",LEN($D751))),(E$1-1)*LEN($D751)+1,LEN($D751)))</f>
        <v>0</v>
      </c>
      <c r="F751" s="10" t="str">
        <f t="shared" si="751"/>
        <v>28</v>
      </c>
      <c r="G751" s="10" t="str">
        <f t="shared" si="751"/>
        <v>35</v>
      </c>
      <c r="H751" s="10">
        <f t="shared" si="2"/>
        <v>1715</v>
      </c>
      <c r="I751" s="11" t="str">
        <f t="array" ref="I751">CONCATENATE(INDEX(Summary!$E$2:$E$100,MATCH(Screencasts!A751,Summary!$B$2:$B$100,0)),"&amp;t=",H751,"s")</f>
        <v>https://www.youtube.com/watch?v=RpeioixHOHw&amp;t=1715s</v>
      </c>
      <c r="J751" s="6" t="s">
        <v>1499</v>
      </c>
      <c r="K751" s="6" t="s">
        <v>53</v>
      </c>
    </row>
    <row r="752" spans="1:13" ht="15.75" customHeight="1" x14ac:dyDescent="0.25">
      <c r="A752" s="6" t="s">
        <v>1489</v>
      </c>
      <c r="B752" s="13">
        <v>43753</v>
      </c>
      <c r="C752" s="9" t="s">
        <v>39</v>
      </c>
      <c r="D752" s="9" t="str">
        <f t="shared" si="0"/>
        <v>0:30:00</v>
      </c>
      <c r="E752" s="10" t="str">
        <f t="shared" ref="E752:G752" si="752">TRIM(MID(SUBSTITUTE($D752,":",REPT(" ",LEN($D752))),(E$1-1)*LEN($D752)+1,LEN($D752)))</f>
        <v>0</v>
      </c>
      <c r="F752" s="10" t="str">
        <f t="shared" si="752"/>
        <v>30</v>
      </c>
      <c r="G752" s="10" t="str">
        <f t="shared" si="752"/>
        <v>00</v>
      </c>
      <c r="H752" s="10">
        <f t="shared" si="2"/>
        <v>1800</v>
      </c>
      <c r="I752" s="11" t="str">
        <f t="array" ref="I752">CONCATENATE(INDEX(Summary!$E$2:$E$100,MATCH(Screencasts!A752,Summary!$B$2:$B$100,0)),"&amp;t=",H752,"s")</f>
        <v>https://www.youtube.com/watch?v=RpeioixHOHw&amp;t=1800s</v>
      </c>
      <c r="J752" s="6" t="s">
        <v>1500</v>
      </c>
      <c r="K752" s="6" t="s">
        <v>383</v>
      </c>
    </row>
    <row r="753" spans="1:13" ht="15.75" customHeight="1" x14ac:dyDescent="0.25">
      <c r="A753" s="6" t="s">
        <v>1489</v>
      </c>
      <c r="B753" s="13">
        <v>43753</v>
      </c>
      <c r="C753" s="9" t="s">
        <v>1251</v>
      </c>
      <c r="D753" s="9" t="str">
        <f t="shared" si="0"/>
        <v>0:30:45</v>
      </c>
      <c r="E753" s="10" t="str">
        <f t="shared" ref="E753:G753" si="753">TRIM(MID(SUBSTITUTE($D753,":",REPT(" ",LEN($D753))),(E$1-1)*LEN($D753)+1,LEN($D753)))</f>
        <v>0</v>
      </c>
      <c r="F753" s="10" t="str">
        <f t="shared" si="753"/>
        <v>30</v>
      </c>
      <c r="G753" s="10" t="str">
        <f t="shared" si="753"/>
        <v>45</v>
      </c>
      <c r="H753" s="10">
        <f t="shared" si="2"/>
        <v>1845</v>
      </c>
      <c r="I753" s="11" t="str">
        <f t="array" ref="I753">CONCATENATE(INDEX(Summary!$E$2:$E$100,MATCH(Screencasts!A753,Summary!$B$2:$B$100,0)),"&amp;t=",H753,"s")</f>
        <v>https://www.youtube.com/watch?v=RpeioixHOHw&amp;t=1845s</v>
      </c>
      <c r="J753" s="6" t="s">
        <v>1501</v>
      </c>
    </row>
    <row r="754" spans="1:13" ht="15.75" customHeight="1" x14ac:dyDescent="0.25">
      <c r="A754" s="6" t="s">
        <v>1489</v>
      </c>
      <c r="B754" s="13">
        <v>43753</v>
      </c>
      <c r="C754" s="9" t="s">
        <v>519</v>
      </c>
      <c r="D754" s="9" t="str">
        <f t="shared" si="0"/>
        <v>0:31:50</v>
      </c>
      <c r="E754" s="10" t="str">
        <f t="shared" ref="E754:G754" si="754">TRIM(MID(SUBSTITUTE($D754,":",REPT(" ",LEN($D754))),(E$1-1)*LEN($D754)+1,LEN($D754)))</f>
        <v>0</v>
      </c>
      <c r="F754" s="10" t="str">
        <f t="shared" si="754"/>
        <v>31</v>
      </c>
      <c r="G754" s="10" t="str">
        <f t="shared" si="754"/>
        <v>50</v>
      </c>
      <c r="H754" s="10">
        <f t="shared" si="2"/>
        <v>1910</v>
      </c>
      <c r="I754" s="11" t="str">
        <f t="array" ref="I754">CONCATENATE(INDEX(Summary!$E$2:$E$100,MATCH(Screencasts!A754,Summary!$B$2:$B$100,0)),"&amp;t=",H754,"s")</f>
        <v>https://www.youtube.com/watch?v=RpeioixHOHw&amp;t=1910s</v>
      </c>
      <c r="J754" s="6" t="s">
        <v>1502</v>
      </c>
      <c r="M754" s="6" t="s">
        <v>291</v>
      </c>
    </row>
    <row r="755" spans="1:13" ht="15.75" customHeight="1" x14ac:dyDescent="0.25">
      <c r="A755" s="6" t="s">
        <v>1489</v>
      </c>
      <c r="B755" s="13">
        <v>43753</v>
      </c>
      <c r="C755" s="9" t="s">
        <v>523</v>
      </c>
      <c r="D755" s="9" t="str">
        <f t="shared" si="0"/>
        <v>0:33:30</v>
      </c>
      <c r="E755" s="10" t="str">
        <f t="shared" ref="E755:G755" si="755">TRIM(MID(SUBSTITUTE($D755,":",REPT(" ",LEN($D755))),(E$1-1)*LEN($D755)+1,LEN($D755)))</f>
        <v>0</v>
      </c>
      <c r="F755" s="10" t="str">
        <f t="shared" si="755"/>
        <v>33</v>
      </c>
      <c r="G755" s="10" t="str">
        <f t="shared" si="755"/>
        <v>30</v>
      </c>
      <c r="H755" s="10">
        <f t="shared" si="2"/>
        <v>2010</v>
      </c>
      <c r="I755" s="11" t="str">
        <f t="array" ref="I755">CONCATENATE(INDEX(Summary!$E$2:$E$100,MATCH(Screencasts!A755,Summary!$B$2:$B$100,0)),"&amp;t=",H755,"s")</f>
        <v>https://www.youtube.com/watch?v=RpeioixHOHw&amp;t=2010s</v>
      </c>
      <c r="J755" s="6" t="s">
        <v>1503</v>
      </c>
    </row>
    <row r="756" spans="1:13" ht="15.75" customHeight="1" x14ac:dyDescent="0.25">
      <c r="A756" s="6" t="s">
        <v>1489</v>
      </c>
      <c r="B756" s="13">
        <v>43753</v>
      </c>
      <c r="C756" s="9" t="s">
        <v>528</v>
      </c>
      <c r="D756" s="9" t="str">
        <f t="shared" si="0"/>
        <v>0:35:10</v>
      </c>
      <c r="E756" s="10" t="str">
        <f t="shared" ref="E756:G756" si="756">TRIM(MID(SUBSTITUTE($D756,":",REPT(" ",LEN($D756))),(E$1-1)*LEN($D756)+1,LEN($D756)))</f>
        <v>0</v>
      </c>
      <c r="F756" s="10" t="str">
        <f t="shared" si="756"/>
        <v>35</v>
      </c>
      <c r="G756" s="10" t="str">
        <f t="shared" si="756"/>
        <v>10</v>
      </c>
      <c r="H756" s="10">
        <f t="shared" si="2"/>
        <v>2110</v>
      </c>
      <c r="I756" s="11" t="str">
        <f t="array" ref="I756">CONCATENATE(INDEX(Summary!$E$2:$E$100,MATCH(Screencasts!A756,Summary!$B$2:$B$100,0)),"&amp;t=",H756,"s")</f>
        <v>https://www.youtube.com/watch?v=RpeioixHOHw&amp;t=2110s</v>
      </c>
      <c r="J756" s="6" t="s">
        <v>1504</v>
      </c>
    </row>
    <row r="757" spans="1:13" ht="15.75" customHeight="1" x14ac:dyDescent="0.25">
      <c r="A757" s="6" t="s">
        <v>1489</v>
      </c>
      <c r="B757" s="13">
        <v>43753</v>
      </c>
      <c r="C757" s="9" t="s">
        <v>759</v>
      </c>
      <c r="D757" s="9" t="str">
        <f t="shared" si="0"/>
        <v>0:36:30</v>
      </c>
      <c r="E757" s="10" t="str">
        <f t="shared" ref="E757:G757" si="757">TRIM(MID(SUBSTITUTE($D757,":",REPT(" ",LEN($D757))),(E$1-1)*LEN($D757)+1,LEN($D757)))</f>
        <v>0</v>
      </c>
      <c r="F757" s="10" t="str">
        <f t="shared" si="757"/>
        <v>36</v>
      </c>
      <c r="G757" s="10" t="str">
        <f t="shared" si="757"/>
        <v>30</v>
      </c>
      <c r="H757" s="10">
        <f t="shared" si="2"/>
        <v>2190</v>
      </c>
      <c r="I757" s="11" t="str">
        <f t="array" ref="I757">CONCATENATE(INDEX(Summary!$E$2:$E$100,MATCH(Screencasts!A757,Summary!$B$2:$B$100,0)),"&amp;t=",H757,"s")</f>
        <v>https://www.youtube.com/watch?v=RpeioixHOHw&amp;t=2190s</v>
      </c>
      <c r="J757" s="6" t="s">
        <v>1505</v>
      </c>
      <c r="K757" s="6" t="s">
        <v>1506</v>
      </c>
    </row>
    <row r="758" spans="1:13" ht="15.75" customHeight="1" x14ac:dyDescent="0.25">
      <c r="A758" s="6" t="s">
        <v>1489</v>
      </c>
      <c r="B758" s="13">
        <v>43753</v>
      </c>
      <c r="C758" s="9" t="s">
        <v>709</v>
      </c>
      <c r="D758" s="9" t="str">
        <f t="shared" si="0"/>
        <v>0:37:55</v>
      </c>
      <c r="E758" s="10" t="str">
        <f t="shared" ref="E758:G758" si="758">TRIM(MID(SUBSTITUTE($D758,":",REPT(" ",LEN($D758))),(E$1-1)*LEN($D758)+1,LEN($D758)))</f>
        <v>0</v>
      </c>
      <c r="F758" s="10" t="str">
        <f t="shared" si="758"/>
        <v>37</v>
      </c>
      <c r="G758" s="10" t="str">
        <f t="shared" si="758"/>
        <v>55</v>
      </c>
      <c r="H758" s="10">
        <f t="shared" si="2"/>
        <v>2275</v>
      </c>
      <c r="I758" s="11" t="str">
        <f t="array" ref="I758">CONCATENATE(INDEX(Summary!$E$2:$E$100,MATCH(Screencasts!A758,Summary!$B$2:$B$100,0)),"&amp;t=",H758,"s")</f>
        <v>https://www.youtube.com/watch?v=RpeioixHOHw&amp;t=2275s</v>
      </c>
      <c r="J758" s="6" t="s">
        <v>1507</v>
      </c>
    </row>
    <row r="759" spans="1:13" ht="15.75" customHeight="1" x14ac:dyDescent="0.25">
      <c r="A759" s="6" t="s">
        <v>1489</v>
      </c>
      <c r="B759" s="13">
        <v>43753</v>
      </c>
      <c r="C759" s="9" t="s">
        <v>1508</v>
      </c>
      <c r="D759" s="9" t="str">
        <f t="shared" si="0"/>
        <v>0:42:10</v>
      </c>
      <c r="E759" s="10" t="str">
        <f t="shared" ref="E759:G759" si="759">TRIM(MID(SUBSTITUTE($D759,":",REPT(" ",LEN($D759))),(E$1-1)*LEN($D759)+1,LEN($D759)))</f>
        <v>0</v>
      </c>
      <c r="F759" s="10" t="str">
        <f t="shared" si="759"/>
        <v>42</v>
      </c>
      <c r="G759" s="10" t="str">
        <f t="shared" si="759"/>
        <v>10</v>
      </c>
      <c r="H759" s="10">
        <f t="shared" si="2"/>
        <v>2530</v>
      </c>
      <c r="I759" s="11" t="str">
        <f t="array" ref="I759">CONCATENATE(INDEX(Summary!$E$2:$E$100,MATCH(Screencasts!A759,Summary!$B$2:$B$100,0)),"&amp;t=",H759,"s")</f>
        <v>https://www.youtube.com/watch?v=RpeioixHOHw&amp;t=2530s</v>
      </c>
      <c r="J759" s="6" t="s">
        <v>1509</v>
      </c>
      <c r="K759" s="6" t="s">
        <v>1510</v>
      </c>
    </row>
    <row r="760" spans="1:13" ht="15.75" customHeight="1" x14ac:dyDescent="0.25">
      <c r="A760" s="6" t="s">
        <v>1489</v>
      </c>
      <c r="B760" s="13">
        <v>43753</v>
      </c>
      <c r="C760" s="9" t="s">
        <v>454</v>
      </c>
      <c r="D760" s="9" t="str">
        <f t="shared" si="0"/>
        <v>0:47:45</v>
      </c>
      <c r="E760" s="10" t="str">
        <f t="shared" ref="E760:G760" si="760">TRIM(MID(SUBSTITUTE($D760,":",REPT(" ",LEN($D760))),(E$1-1)*LEN($D760)+1,LEN($D760)))</f>
        <v>0</v>
      </c>
      <c r="F760" s="10" t="str">
        <f t="shared" si="760"/>
        <v>47</v>
      </c>
      <c r="G760" s="10" t="str">
        <f t="shared" si="760"/>
        <v>45</v>
      </c>
      <c r="H760" s="10">
        <f t="shared" si="2"/>
        <v>2865</v>
      </c>
      <c r="I760" s="11" t="str">
        <f t="array" ref="I760">CONCATENATE(INDEX(Summary!$E$2:$E$100,MATCH(Screencasts!A760,Summary!$B$2:$B$100,0)),"&amp;t=",H760,"s")</f>
        <v>https://www.youtube.com/watch?v=RpeioixHOHw&amp;t=2865s</v>
      </c>
      <c r="J760" s="6" t="s">
        <v>1511</v>
      </c>
      <c r="M760" s="6" t="s">
        <v>291</v>
      </c>
    </row>
    <row r="761" spans="1:13" ht="15.75" customHeight="1" x14ac:dyDescent="0.25">
      <c r="A761" s="6" t="s">
        <v>1489</v>
      </c>
      <c r="B761" s="13">
        <v>43753</v>
      </c>
      <c r="C761" s="9" t="s">
        <v>663</v>
      </c>
      <c r="D761" s="9" t="str">
        <f t="shared" si="0"/>
        <v>0:48:30</v>
      </c>
      <c r="E761" s="10" t="str">
        <f t="shared" ref="E761:G761" si="761">TRIM(MID(SUBSTITUTE($D761,":",REPT(" ",LEN($D761))),(E$1-1)*LEN($D761)+1,LEN($D761)))</f>
        <v>0</v>
      </c>
      <c r="F761" s="10" t="str">
        <f t="shared" si="761"/>
        <v>48</v>
      </c>
      <c r="G761" s="10" t="str">
        <f t="shared" si="761"/>
        <v>30</v>
      </c>
      <c r="H761" s="10">
        <f t="shared" si="2"/>
        <v>2910</v>
      </c>
      <c r="I761" s="11" t="str">
        <f t="array" ref="I761">CONCATENATE(INDEX(Summary!$E$2:$E$100,MATCH(Screencasts!A761,Summary!$B$2:$B$100,0)),"&amp;t=",H761,"s")</f>
        <v>https://www.youtube.com/watch?v=RpeioixHOHw&amp;t=2910s</v>
      </c>
      <c r="J761" s="6" t="s">
        <v>1512</v>
      </c>
    </row>
    <row r="762" spans="1:13" ht="15.75" customHeight="1" x14ac:dyDescent="0.25">
      <c r="A762" s="6" t="s">
        <v>1489</v>
      </c>
      <c r="B762" s="13">
        <v>43753</v>
      </c>
      <c r="C762" s="9" t="s">
        <v>550</v>
      </c>
      <c r="D762" s="9" t="str">
        <f t="shared" si="0"/>
        <v>0:55:10</v>
      </c>
      <c r="E762" s="10" t="str">
        <f t="shared" ref="E762:G762" si="762">TRIM(MID(SUBSTITUTE($D762,":",REPT(" ",LEN($D762))),(E$1-1)*LEN($D762)+1,LEN($D762)))</f>
        <v>0</v>
      </c>
      <c r="F762" s="10" t="str">
        <f t="shared" si="762"/>
        <v>55</v>
      </c>
      <c r="G762" s="10" t="str">
        <f t="shared" si="762"/>
        <v>10</v>
      </c>
      <c r="H762" s="10">
        <f t="shared" si="2"/>
        <v>3310</v>
      </c>
      <c r="I762" s="11" t="str">
        <f t="array" ref="I762">CONCATENATE(INDEX(Summary!$E$2:$E$100,MATCH(Screencasts!A762,Summary!$B$2:$B$100,0)),"&amp;t=",H762,"s")</f>
        <v>https://www.youtube.com/watch?v=RpeioixHOHw&amp;t=3310s</v>
      </c>
      <c r="J762" s="6" t="s">
        <v>1513</v>
      </c>
      <c r="K762" s="6" t="s">
        <v>101</v>
      </c>
      <c r="M762" s="6" t="s">
        <v>198</v>
      </c>
    </row>
    <row r="763" spans="1:13" ht="15.75" customHeight="1" x14ac:dyDescent="0.25">
      <c r="A763" s="6" t="s">
        <v>1489</v>
      </c>
      <c r="B763" s="13">
        <v>43753</v>
      </c>
      <c r="C763" s="9" t="s">
        <v>1455</v>
      </c>
      <c r="D763" s="9" t="str">
        <f t="shared" si="0"/>
        <v>0:56:40</v>
      </c>
      <c r="E763" s="10" t="str">
        <f t="shared" ref="E763:G763" si="763">TRIM(MID(SUBSTITUTE($D763,":",REPT(" ",LEN($D763))),(E$1-1)*LEN($D763)+1,LEN($D763)))</f>
        <v>0</v>
      </c>
      <c r="F763" s="10" t="str">
        <f t="shared" si="763"/>
        <v>56</v>
      </c>
      <c r="G763" s="10" t="str">
        <f t="shared" si="763"/>
        <v>40</v>
      </c>
      <c r="H763" s="10">
        <f t="shared" si="2"/>
        <v>3400</v>
      </c>
      <c r="I763" s="11" t="str">
        <f t="array" ref="I763">CONCATENATE(INDEX(Summary!$E$2:$E$100,MATCH(Screencasts!A763,Summary!$B$2:$B$100,0)),"&amp;t=",H763,"s")</f>
        <v>https://www.youtube.com/watch?v=RpeioixHOHw&amp;t=3400s</v>
      </c>
      <c r="J763" s="6" t="s">
        <v>1514</v>
      </c>
      <c r="K763" s="6" t="s">
        <v>48</v>
      </c>
      <c r="M763" s="6" t="s">
        <v>198</v>
      </c>
    </row>
    <row r="764" spans="1:13" ht="15.75" customHeight="1" x14ac:dyDescent="0.25">
      <c r="A764" s="6" t="s">
        <v>1515</v>
      </c>
      <c r="B764" s="13">
        <v>43760</v>
      </c>
      <c r="C764" s="9" t="s">
        <v>1291</v>
      </c>
      <c r="D764" s="9" t="str">
        <f t="shared" si="0"/>
        <v>0:4:15</v>
      </c>
      <c r="E764" s="10" t="str">
        <f t="shared" ref="E764:G764" si="764">TRIM(MID(SUBSTITUTE($D764,":",REPT(" ",LEN($D764))),(E$1-1)*LEN($D764)+1,LEN($D764)))</f>
        <v>0</v>
      </c>
      <c r="F764" s="10" t="str">
        <f t="shared" si="764"/>
        <v>4</v>
      </c>
      <c r="G764" s="10" t="str">
        <f t="shared" si="764"/>
        <v>15</v>
      </c>
      <c r="H764" s="10">
        <f t="shared" si="2"/>
        <v>255</v>
      </c>
      <c r="I764" s="11" t="str">
        <f t="array" ref="I764">CONCATENATE(INDEX(Summary!$E$2:$E$100,MATCH(Screencasts!A764,Summary!$B$2:$B$100,0)),"&amp;t=",H764,"s")</f>
        <v>https://www.youtube.com/watch?v=yFRSTlk3kRQ&amp;t=255s</v>
      </c>
      <c r="J764" s="6" t="s">
        <v>1516</v>
      </c>
      <c r="K764" s="6" t="s">
        <v>1240</v>
      </c>
      <c r="M764" s="6" t="s">
        <v>574</v>
      </c>
    </row>
    <row r="765" spans="1:13" ht="15.75" customHeight="1" x14ac:dyDescent="0.25">
      <c r="A765" s="6" t="s">
        <v>1515</v>
      </c>
      <c r="B765" s="13">
        <v>43760</v>
      </c>
      <c r="C765" s="9" t="s">
        <v>1517</v>
      </c>
      <c r="D765" s="9" t="str">
        <f t="shared" si="0"/>
        <v>0:8:00</v>
      </c>
      <c r="E765" s="10" t="str">
        <f t="shared" ref="E765:G765" si="765">TRIM(MID(SUBSTITUTE($D765,":",REPT(" ",LEN($D765))),(E$1-1)*LEN($D765)+1,LEN($D765)))</f>
        <v>0</v>
      </c>
      <c r="F765" s="10" t="str">
        <f t="shared" si="765"/>
        <v>8</v>
      </c>
      <c r="G765" s="10" t="str">
        <f t="shared" si="765"/>
        <v>00</v>
      </c>
      <c r="H765" s="10">
        <f t="shared" si="2"/>
        <v>480</v>
      </c>
      <c r="I765" s="11" t="str">
        <f t="array" ref="I765">CONCATENATE(INDEX(Summary!$E$2:$E$100,MATCH(Screencasts!A765,Summary!$B$2:$B$100,0)),"&amp;t=",H765,"s")</f>
        <v>https://www.youtube.com/watch?v=yFRSTlk3kRQ&amp;t=480s</v>
      </c>
      <c r="J765" s="6" t="s">
        <v>1518</v>
      </c>
      <c r="K765" s="6" t="s">
        <v>315</v>
      </c>
    </row>
    <row r="766" spans="1:13" ht="15.75" customHeight="1" x14ac:dyDescent="0.25">
      <c r="A766" s="6" t="s">
        <v>1515</v>
      </c>
      <c r="B766" s="13">
        <v>43760</v>
      </c>
      <c r="C766" s="9" t="s">
        <v>1519</v>
      </c>
      <c r="D766" s="9" t="str">
        <f t="shared" si="0"/>
        <v>0:9:45</v>
      </c>
      <c r="E766" s="10" t="str">
        <f t="shared" ref="E766:G766" si="766">TRIM(MID(SUBSTITUTE($D766,":",REPT(" ",LEN($D766))),(E$1-1)*LEN($D766)+1,LEN($D766)))</f>
        <v>0</v>
      </c>
      <c r="F766" s="10" t="str">
        <f t="shared" si="766"/>
        <v>9</v>
      </c>
      <c r="G766" s="10" t="str">
        <f t="shared" si="766"/>
        <v>45</v>
      </c>
      <c r="H766" s="10">
        <f t="shared" si="2"/>
        <v>585</v>
      </c>
      <c r="I766" s="11" t="str">
        <f t="array" ref="I766">CONCATENATE(INDEX(Summary!$E$2:$E$100,MATCH(Screencasts!A766,Summary!$B$2:$B$100,0)),"&amp;t=",H766,"s")</f>
        <v>https://www.youtube.com/watch?v=yFRSTlk3kRQ&amp;t=585s</v>
      </c>
      <c r="J766" s="6" t="s">
        <v>1520</v>
      </c>
    </row>
    <row r="767" spans="1:13" ht="15.75" customHeight="1" x14ac:dyDescent="0.25">
      <c r="A767" s="6" t="s">
        <v>1515</v>
      </c>
      <c r="B767" s="13">
        <v>43760</v>
      </c>
      <c r="C767" s="9" t="s">
        <v>632</v>
      </c>
      <c r="D767" s="9" t="str">
        <f t="shared" si="0"/>
        <v>0:11:50</v>
      </c>
      <c r="E767" s="10" t="str">
        <f t="shared" ref="E767:G767" si="767">TRIM(MID(SUBSTITUTE($D767,":",REPT(" ",LEN($D767))),(E$1-1)*LEN($D767)+1,LEN($D767)))</f>
        <v>0</v>
      </c>
      <c r="F767" s="10" t="str">
        <f t="shared" si="767"/>
        <v>11</v>
      </c>
      <c r="G767" s="10" t="str">
        <f t="shared" si="767"/>
        <v>50</v>
      </c>
      <c r="H767" s="10">
        <f t="shared" si="2"/>
        <v>710</v>
      </c>
      <c r="I767" s="11" t="str">
        <f t="array" ref="I767">CONCATENATE(INDEX(Summary!$E$2:$E$100,MATCH(Screencasts!A767,Summary!$B$2:$B$100,0)),"&amp;t=",H767,"s")</f>
        <v>https://www.youtube.com/watch?v=yFRSTlk3kRQ&amp;t=710s</v>
      </c>
      <c r="J767" s="6" t="s">
        <v>1521</v>
      </c>
      <c r="M767" s="6" t="s">
        <v>176</v>
      </c>
    </row>
    <row r="768" spans="1:13" ht="15.75" customHeight="1" x14ac:dyDescent="0.25">
      <c r="A768" s="6" t="s">
        <v>1515</v>
      </c>
      <c r="B768" s="13">
        <v>43760</v>
      </c>
      <c r="C768" s="9" t="s">
        <v>1522</v>
      </c>
      <c r="D768" s="9" t="str">
        <f t="shared" si="0"/>
        <v>0:12:50</v>
      </c>
      <c r="E768" s="10" t="str">
        <f t="shared" ref="E768:G768" si="768">TRIM(MID(SUBSTITUTE($D768,":",REPT(" ",LEN($D768))),(E$1-1)*LEN($D768)+1,LEN($D768)))</f>
        <v>0</v>
      </c>
      <c r="F768" s="10" t="str">
        <f t="shared" si="768"/>
        <v>12</v>
      </c>
      <c r="G768" s="10" t="str">
        <f t="shared" si="768"/>
        <v>50</v>
      </c>
      <c r="H768" s="10">
        <f t="shared" si="2"/>
        <v>770</v>
      </c>
      <c r="I768" s="11" t="str">
        <f t="array" ref="I768">CONCATENATE(INDEX(Summary!$E$2:$E$100,MATCH(Screencasts!A768,Summary!$B$2:$B$100,0)),"&amp;t=",H768,"s")</f>
        <v>https://www.youtube.com/watch?v=yFRSTlk3kRQ&amp;t=770s</v>
      </c>
      <c r="J768" s="6" t="s">
        <v>1523</v>
      </c>
      <c r="K768" s="6" t="s">
        <v>1524</v>
      </c>
    </row>
    <row r="769" spans="1:13" ht="15.75" customHeight="1" x14ac:dyDescent="0.25">
      <c r="A769" s="6" t="s">
        <v>1515</v>
      </c>
      <c r="B769" s="13">
        <v>43760</v>
      </c>
      <c r="C769" s="9" t="s">
        <v>1525</v>
      </c>
      <c r="D769" s="9" t="str">
        <f t="shared" si="0"/>
        <v>0:13:30</v>
      </c>
      <c r="E769" s="10" t="str">
        <f t="shared" ref="E769:G769" si="769">TRIM(MID(SUBSTITUTE($D769,":",REPT(" ",LEN($D769))),(E$1-1)*LEN($D769)+1,LEN($D769)))</f>
        <v>0</v>
      </c>
      <c r="F769" s="10" t="str">
        <f t="shared" si="769"/>
        <v>13</v>
      </c>
      <c r="G769" s="10" t="str">
        <f t="shared" si="769"/>
        <v>30</v>
      </c>
      <c r="H769" s="10">
        <f t="shared" si="2"/>
        <v>810</v>
      </c>
      <c r="I769" s="11" t="str">
        <f t="array" ref="I769">CONCATENATE(INDEX(Summary!$E$2:$E$100,MATCH(Screencasts!A769,Summary!$B$2:$B$100,0)),"&amp;t=",H769,"s")</f>
        <v>https://www.youtube.com/watch?v=yFRSTlk3kRQ&amp;t=810s</v>
      </c>
      <c r="J769" s="6" t="s">
        <v>1526</v>
      </c>
    </row>
    <row r="770" spans="1:13" ht="15.75" customHeight="1" x14ac:dyDescent="0.25">
      <c r="A770" s="6" t="s">
        <v>1515</v>
      </c>
      <c r="B770" s="13">
        <v>43760</v>
      </c>
      <c r="C770" s="9" t="s">
        <v>354</v>
      </c>
      <c r="D770" s="9" t="str">
        <f t="shared" si="0"/>
        <v>0:15:40</v>
      </c>
      <c r="E770" s="10" t="str">
        <f t="shared" ref="E770:G770" si="770">TRIM(MID(SUBSTITUTE($D770,":",REPT(" ",LEN($D770))),(E$1-1)*LEN($D770)+1,LEN($D770)))</f>
        <v>0</v>
      </c>
      <c r="F770" s="10" t="str">
        <f t="shared" si="770"/>
        <v>15</v>
      </c>
      <c r="G770" s="10" t="str">
        <f t="shared" si="770"/>
        <v>40</v>
      </c>
      <c r="H770" s="10">
        <f t="shared" si="2"/>
        <v>940</v>
      </c>
      <c r="I770" s="11" t="str">
        <f t="array" ref="I770">CONCATENATE(INDEX(Summary!$E$2:$E$100,MATCH(Screencasts!A770,Summary!$B$2:$B$100,0)),"&amp;t=",H770,"s")</f>
        <v>https://www.youtube.com/watch?v=yFRSTlk3kRQ&amp;t=940s</v>
      </c>
      <c r="J770" s="6" t="s">
        <v>1527</v>
      </c>
      <c r="K770" s="6" t="s">
        <v>983</v>
      </c>
      <c r="M770" s="6" t="s">
        <v>198</v>
      </c>
    </row>
    <row r="771" spans="1:13" ht="15.75" customHeight="1" x14ac:dyDescent="0.25">
      <c r="A771" s="6" t="s">
        <v>1515</v>
      </c>
      <c r="B771" s="13">
        <v>43760</v>
      </c>
      <c r="C771" s="9" t="s">
        <v>495</v>
      </c>
      <c r="D771" s="9" t="str">
        <f t="shared" si="0"/>
        <v>0:18:00</v>
      </c>
      <c r="E771" s="10" t="str">
        <f t="shared" ref="E771:G771" si="771">TRIM(MID(SUBSTITUTE($D771,":",REPT(" ",LEN($D771))),(E$1-1)*LEN($D771)+1,LEN($D771)))</f>
        <v>0</v>
      </c>
      <c r="F771" s="10" t="str">
        <f t="shared" si="771"/>
        <v>18</v>
      </c>
      <c r="G771" s="10" t="str">
        <f t="shared" si="771"/>
        <v>00</v>
      </c>
      <c r="H771" s="10">
        <f t="shared" si="2"/>
        <v>1080</v>
      </c>
      <c r="I771" s="11" t="str">
        <f t="array" ref="I771">CONCATENATE(INDEX(Summary!$E$2:$E$100,MATCH(Screencasts!A771,Summary!$B$2:$B$100,0)),"&amp;t=",H771,"s")</f>
        <v>https://www.youtube.com/watch?v=yFRSTlk3kRQ&amp;t=1080s</v>
      </c>
      <c r="J771" s="6" t="s">
        <v>1528</v>
      </c>
      <c r="K771" s="6" t="s">
        <v>563</v>
      </c>
    </row>
    <row r="772" spans="1:13" ht="15.75" customHeight="1" x14ac:dyDescent="0.25">
      <c r="A772" s="6" t="s">
        <v>1515</v>
      </c>
      <c r="B772" s="13">
        <v>43760</v>
      </c>
      <c r="C772" s="9" t="s">
        <v>229</v>
      </c>
      <c r="D772" s="9" t="str">
        <f t="shared" si="0"/>
        <v>0:20:40</v>
      </c>
      <c r="E772" s="10" t="str">
        <f t="shared" ref="E772:G772" si="772">TRIM(MID(SUBSTITUTE($D772,":",REPT(" ",LEN($D772))),(E$1-1)*LEN($D772)+1,LEN($D772)))</f>
        <v>0</v>
      </c>
      <c r="F772" s="10" t="str">
        <f t="shared" si="772"/>
        <v>20</v>
      </c>
      <c r="G772" s="10" t="str">
        <f t="shared" si="772"/>
        <v>40</v>
      </c>
      <c r="H772" s="10">
        <f t="shared" si="2"/>
        <v>1240</v>
      </c>
      <c r="I772" s="11" t="str">
        <f t="array" ref="I772">CONCATENATE(INDEX(Summary!$E$2:$E$100,MATCH(Screencasts!A772,Summary!$B$2:$B$100,0)),"&amp;t=",H772,"s")</f>
        <v>https://www.youtube.com/watch?v=yFRSTlk3kRQ&amp;t=1240s</v>
      </c>
      <c r="J772" s="6" t="s">
        <v>1529</v>
      </c>
    </row>
    <row r="773" spans="1:13" ht="15.75" customHeight="1" x14ac:dyDescent="0.25">
      <c r="A773" s="6" t="s">
        <v>1515</v>
      </c>
      <c r="B773" s="13">
        <v>43760</v>
      </c>
      <c r="C773" s="9" t="s">
        <v>860</v>
      </c>
      <c r="D773" s="9" t="str">
        <f t="shared" si="0"/>
        <v>0:21:20</v>
      </c>
      <c r="E773" s="10" t="str">
        <f t="shared" ref="E773:G773" si="773">TRIM(MID(SUBSTITUTE($D773,":",REPT(" ",LEN($D773))),(E$1-1)*LEN($D773)+1,LEN($D773)))</f>
        <v>0</v>
      </c>
      <c r="F773" s="10" t="str">
        <f t="shared" si="773"/>
        <v>21</v>
      </c>
      <c r="G773" s="10" t="str">
        <f t="shared" si="773"/>
        <v>20</v>
      </c>
      <c r="H773" s="10">
        <f t="shared" si="2"/>
        <v>1280</v>
      </c>
      <c r="I773" s="11" t="str">
        <f t="array" ref="I773">CONCATENATE(INDEX(Summary!$E$2:$E$100,MATCH(Screencasts!A773,Summary!$B$2:$B$100,0)),"&amp;t=",H773,"s")</f>
        <v>https://www.youtube.com/watch?v=yFRSTlk3kRQ&amp;t=1280s</v>
      </c>
      <c r="J773" s="6" t="s">
        <v>1530</v>
      </c>
    </row>
    <row r="774" spans="1:13" ht="15.75" customHeight="1" x14ac:dyDescent="0.25">
      <c r="A774" s="6" t="s">
        <v>1515</v>
      </c>
      <c r="B774" s="13">
        <v>43760</v>
      </c>
      <c r="C774" s="9" t="s">
        <v>1531</v>
      </c>
      <c r="D774" s="9" t="str">
        <f t="shared" si="0"/>
        <v>0:23:00</v>
      </c>
      <c r="E774" s="10" t="str">
        <f t="shared" ref="E774:G774" si="774">TRIM(MID(SUBSTITUTE($D774,":",REPT(" ",LEN($D774))),(E$1-1)*LEN($D774)+1,LEN($D774)))</f>
        <v>0</v>
      </c>
      <c r="F774" s="10" t="str">
        <f t="shared" si="774"/>
        <v>23</v>
      </c>
      <c r="G774" s="10" t="str">
        <f t="shared" si="774"/>
        <v>00</v>
      </c>
      <c r="H774" s="10">
        <f t="shared" si="2"/>
        <v>1380</v>
      </c>
      <c r="I774" s="11" t="str">
        <f t="array" ref="I774">CONCATENATE(INDEX(Summary!$E$2:$E$100,MATCH(Screencasts!A774,Summary!$B$2:$B$100,0)),"&amp;t=",H774,"s")</f>
        <v>https://www.youtube.com/watch?v=yFRSTlk3kRQ&amp;t=1380s</v>
      </c>
      <c r="J774" s="6" t="s">
        <v>1532</v>
      </c>
    </row>
    <row r="775" spans="1:13" ht="15.75" customHeight="1" x14ac:dyDescent="0.25">
      <c r="A775" s="6" t="s">
        <v>1515</v>
      </c>
      <c r="B775" s="13">
        <v>43760</v>
      </c>
      <c r="C775" s="9" t="s">
        <v>1533</v>
      </c>
      <c r="D775" s="9" t="str">
        <f t="shared" si="0"/>
        <v>0:24:50</v>
      </c>
      <c r="E775" s="10" t="str">
        <f t="shared" ref="E775:G775" si="775">TRIM(MID(SUBSTITUTE($D775,":",REPT(" ",LEN($D775))),(E$1-1)*LEN($D775)+1,LEN($D775)))</f>
        <v>0</v>
      </c>
      <c r="F775" s="10" t="str">
        <f t="shared" si="775"/>
        <v>24</v>
      </c>
      <c r="G775" s="10" t="str">
        <f t="shared" si="775"/>
        <v>50</v>
      </c>
      <c r="H775" s="10">
        <f t="shared" si="2"/>
        <v>1490</v>
      </c>
      <c r="I775" s="11" t="str">
        <f t="array" ref="I775">CONCATENATE(INDEX(Summary!$E$2:$E$100,MATCH(Screencasts!A775,Summary!$B$2:$B$100,0)),"&amp;t=",H775,"s")</f>
        <v>https://www.youtube.com/watch?v=yFRSTlk3kRQ&amp;t=1490s</v>
      </c>
      <c r="J775" s="6" t="s">
        <v>1534</v>
      </c>
    </row>
    <row r="776" spans="1:13" ht="15.75" customHeight="1" x14ac:dyDescent="0.25">
      <c r="A776" s="6" t="s">
        <v>1515</v>
      </c>
      <c r="B776" s="13">
        <v>43760</v>
      </c>
      <c r="C776" s="9" t="s">
        <v>1535</v>
      </c>
      <c r="D776" s="9" t="str">
        <f t="shared" si="0"/>
        <v>0:25:50</v>
      </c>
      <c r="E776" s="10" t="str">
        <f t="shared" ref="E776:G776" si="776">TRIM(MID(SUBSTITUTE($D776,":",REPT(" ",LEN($D776))),(E$1-1)*LEN($D776)+1,LEN($D776)))</f>
        <v>0</v>
      </c>
      <c r="F776" s="10" t="str">
        <f t="shared" si="776"/>
        <v>25</v>
      </c>
      <c r="G776" s="10" t="str">
        <f t="shared" si="776"/>
        <v>50</v>
      </c>
      <c r="H776" s="10">
        <f t="shared" si="2"/>
        <v>1550</v>
      </c>
      <c r="I776" s="11" t="str">
        <f t="array" ref="I776">CONCATENATE(INDEX(Summary!$E$2:$E$100,MATCH(Screencasts!A776,Summary!$B$2:$B$100,0)),"&amp;t=",H776,"s")</f>
        <v>https://www.youtube.com/watch?v=yFRSTlk3kRQ&amp;t=1550s</v>
      </c>
      <c r="J776" s="6" t="s">
        <v>1536</v>
      </c>
    </row>
    <row r="777" spans="1:13" ht="15.75" customHeight="1" x14ac:dyDescent="0.25">
      <c r="A777" s="6" t="s">
        <v>1515</v>
      </c>
      <c r="B777" s="13">
        <v>43760</v>
      </c>
      <c r="C777" s="9" t="s">
        <v>1537</v>
      </c>
      <c r="D777" s="9" t="str">
        <f t="shared" si="0"/>
        <v>0:26:55</v>
      </c>
      <c r="E777" s="10" t="str">
        <f t="shared" ref="E777:G777" si="777">TRIM(MID(SUBSTITUTE($D777,":",REPT(" ",LEN($D777))),(E$1-1)*LEN($D777)+1,LEN($D777)))</f>
        <v>0</v>
      </c>
      <c r="F777" s="10" t="str">
        <f t="shared" si="777"/>
        <v>26</v>
      </c>
      <c r="G777" s="10" t="str">
        <f t="shared" si="777"/>
        <v>55</v>
      </c>
      <c r="H777" s="10">
        <f t="shared" si="2"/>
        <v>1615</v>
      </c>
      <c r="I777" s="11" t="str">
        <f t="array" ref="I777">CONCATENATE(INDEX(Summary!$E$2:$E$100,MATCH(Screencasts!A777,Summary!$B$2:$B$100,0)),"&amp;t=",H777,"s")</f>
        <v>https://www.youtube.com/watch?v=yFRSTlk3kRQ&amp;t=1615s</v>
      </c>
      <c r="J777" s="6" t="s">
        <v>1538</v>
      </c>
      <c r="L777" s="6" t="s">
        <v>459</v>
      </c>
    </row>
    <row r="778" spans="1:13" ht="15.75" customHeight="1" x14ac:dyDescent="0.25">
      <c r="A778" s="6" t="s">
        <v>1515</v>
      </c>
      <c r="B778" s="13">
        <v>43760</v>
      </c>
      <c r="C778" s="9" t="s">
        <v>307</v>
      </c>
      <c r="D778" s="9" t="str">
        <f t="shared" si="0"/>
        <v>0:28:00</v>
      </c>
      <c r="E778" s="10" t="str">
        <f t="shared" ref="E778:G778" si="778">TRIM(MID(SUBSTITUTE($D778,":",REPT(" ",LEN($D778))),(E$1-1)*LEN($D778)+1,LEN($D778)))</f>
        <v>0</v>
      </c>
      <c r="F778" s="10" t="str">
        <f t="shared" si="778"/>
        <v>28</v>
      </c>
      <c r="G778" s="10" t="str">
        <f t="shared" si="778"/>
        <v>00</v>
      </c>
      <c r="H778" s="10">
        <f t="shared" si="2"/>
        <v>1680</v>
      </c>
      <c r="I778" s="11" t="str">
        <f t="array" ref="I778">CONCATENATE(INDEX(Summary!$E$2:$E$100,MATCH(Screencasts!A778,Summary!$B$2:$B$100,0)),"&amp;t=",H778,"s")</f>
        <v>https://www.youtube.com/watch?v=yFRSTlk3kRQ&amp;t=1680s</v>
      </c>
      <c r="J778" s="6" t="s">
        <v>1539</v>
      </c>
    </row>
    <row r="779" spans="1:13" ht="15.75" customHeight="1" x14ac:dyDescent="0.25">
      <c r="A779" s="6" t="s">
        <v>1515</v>
      </c>
      <c r="B779" s="13">
        <v>43760</v>
      </c>
      <c r="C779" s="9" t="s">
        <v>1540</v>
      </c>
      <c r="D779" s="9" t="str">
        <f t="shared" si="0"/>
        <v>0:29:10</v>
      </c>
      <c r="E779" s="10" t="str">
        <f t="shared" ref="E779:G779" si="779">TRIM(MID(SUBSTITUTE($D779,":",REPT(" ",LEN($D779))),(E$1-1)*LEN($D779)+1,LEN($D779)))</f>
        <v>0</v>
      </c>
      <c r="F779" s="10" t="str">
        <f t="shared" si="779"/>
        <v>29</v>
      </c>
      <c r="G779" s="10" t="str">
        <f t="shared" si="779"/>
        <v>10</v>
      </c>
      <c r="H779" s="10">
        <f t="shared" si="2"/>
        <v>1750</v>
      </c>
      <c r="I779" s="11" t="str">
        <f t="array" ref="I779">CONCATENATE(INDEX(Summary!$E$2:$E$100,MATCH(Screencasts!A779,Summary!$B$2:$B$100,0)),"&amp;t=",H779,"s")</f>
        <v>https://www.youtube.com/watch?v=yFRSTlk3kRQ&amp;t=1750s</v>
      </c>
      <c r="J779" s="6" t="s">
        <v>1541</v>
      </c>
    </row>
    <row r="780" spans="1:13" ht="15.75" customHeight="1" x14ac:dyDescent="0.25">
      <c r="A780" s="6" t="s">
        <v>1515</v>
      </c>
      <c r="B780" s="13">
        <v>43760</v>
      </c>
      <c r="C780" s="9" t="s">
        <v>526</v>
      </c>
      <c r="D780" s="9" t="str">
        <f t="shared" si="0"/>
        <v>0:34:05</v>
      </c>
      <c r="E780" s="10" t="str">
        <f t="shared" ref="E780:G780" si="780">TRIM(MID(SUBSTITUTE($D780,":",REPT(" ",LEN($D780))),(E$1-1)*LEN($D780)+1,LEN($D780)))</f>
        <v>0</v>
      </c>
      <c r="F780" s="10" t="str">
        <f t="shared" si="780"/>
        <v>34</v>
      </c>
      <c r="G780" s="10" t="str">
        <f t="shared" si="780"/>
        <v>05</v>
      </c>
      <c r="H780" s="10">
        <f t="shared" si="2"/>
        <v>2045</v>
      </c>
      <c r="I780" s="11" t="str">
        <f t="array" ref="I780">CONCATENATE(INDEX(Summary!$E$2:$E$100,MATCH(Screencasts!A780,Summary!$B$2:$B$100,0)),"&amp;t=",H780,"s")</f>
        <v>https://www.youtube.com/watch?v=yFRSTlk3kRQ&amp;t=2045s</v>
      </c>
      <c r="J780" s="6" t="s">
        <v>1542</v>
      </c>
    </row>
    <row r="781" spans="1:13" ht="15.75" customHeight="1" x14ac:dyDescent="0.25">
      <c r="A781" s="6" t="s">
        <v>1515</v>
      </c>
      <c r="B781" s="13">
        <v>43760</v>
      </c>
      <c r="C781" s="9" t="s">
        <v>532</v>
      </c>
      <c r="D781" s="9" t="str">
        <f t="shared" si="0"/>
        <v>0:37:05</v>
      </c>
      <c r="E781" s="10" t="str">
        <f t="shared" ref="E781:G781" si="781">TRIM(MID(SUBSTITUTE($D781,":",REPT(" ",LEN($D781))),(E$1-1)*LEN($D781)+1,LEN($D781)))</f>
        <v>0</v>
      </c>
      <c r="F781" s="10" t="str">
        <f t="shared" si="781"/>
        <v>37</v>
      </c>
      <c r="G781" s="10" t="str">
        <f t="shared" si="781"/>
        <v>05</v>
      </c>
      <c r="H781" s="10">
        <f t="shared" si="2"/>
        <v>2225</v>
      </c>
      <c r="I781" s="11" t="str">
        <f t="array" ref="I781">CONCATENATE(INDEX(Summary!$E$2:$E$100,MATCH(Screencasts!A781,Summary!$B$2:$B$100,0)),"&amp;t=",H781,"s")</f>
        <v>https://www.youtube.com/watch?v=yFRSTlk3kRQ&amp;t=2225s</v>
      </c>
      <c r="J781" s="6" t="s">
        <v>1543</v>
      </c>
    </row>
    <row r="782" spans="1:13" ht="15.75" customHeight="1" x14ac:dyDescent="0.25">
      <c r="A782" s="6" t="s">
        <v>1515</v>
      </c>
      <c r="B782" s="13">
        <v>43760</v>
      </c>
      <c r="C782" s="9" t="s">
        <v>827</v>
      </c>
      <c r="D782" s="9" t="str">
        <f t="shared" si="0"/>
        <v>0:41:10</v>
      </c>
      <c r="E782" s="10" t="str">
        <f t="shared" ref="E782:G782" si="782">TRIM(MID(SUBSTITUTE($D782,":",REPT(" ",LEN($D782))),(E$1-1)*LEN($D782)+1,LEN($D782)))</f>
        <v>0</v>
      </c>
      <c r="F782" s="10" t="str">
        <f t="shared" si="782"/>
        <v>41</v>
      </c>
      <c r="G782" s="10" t="str">
        <f t="shared" si="782"/>
        <v>10</v>
      </c>
      <c r="H782" s="10">
        <f t="shared" si="2"/>
        <v>2470</v>
      </c>
      <c r="I782" s="11" t="str">
        <f t="array" ref="I782">CONCATENATE(INDEX(Summary!$E$2:$E$100,MATCH(Screencasts!A782,Summary!$B$2:$B$100,0)),"&amp;t=",H782,"s")</f>
        <v>https://www.youtube.com/watch?v=yFRSTlk3kRQ&amp;t=2470s</v>
      </c>
      <c r="J782" s="6" t="s">
        <v>1544</v>
      </c>
    </row>
    <row r="783" spans="1:13" ht="15.75" customHeight="1" x14ac:dyDescent="0.25">
      <c r="A783" s="6" t="s">
        <v>1515</v>
      </c>
      <c r="B783" s="13">
        <v>43760</v>
      </c>
      <c r="C783" s="9" t="s">
        <v>255</v>
      </c>
      <c r="D783" s="9" t="str">
        <f t="shared" si="0"/>
        <v>0:42:35</v>
      </c>
      <c r="E783" s="10" t="str">
        <f t="shared" ref="E783:G783" si="783">TRIM(MID(SUBSTITUTE($D783,":",REPT(" ",LEN($D783))),(E$1-1)*LEN($D783)+1,LEN($D783)))</f>
        <v>0</v>
      </c>
      <c r="F783" s="10" t="str">
        <f t="shared" si="783"/>
        <v>42</v>
      </c>
      <c r="G783" s="10" t="str">
        <f t="shared" si="783"/>
        <v>35</v>
      </c>
      <c r="H783" s="10">
        <f t="shared" si="2"/>
        <v>2555</v>
      </c>
      <c r="I783" s="11" t="str">
        <f t="array" ref="I783">CONCATENATE(INDEX(Summary!$E$2:$E$100,MATCH(Screencasts!A783,Summary!$B$2:$B$100,0)),"&amp;t=",H783,"s")</f>
        <v>https://www.youtube.com/watch?v=yFRSTlk3kRQ&amp;t=2555s</v>
      </c>
      <c r="J783" s="6" t="s">
        <v>1545</v>
      </c>
      <c r="K783" s="6" t="s">
        <v>999</v>
      </c>
      <c r="M783" s="6" t="s">
        <v>198</v>
      </c>
    </row>
    <row r="784" spans="1:13" ht="15.75" customHeight="1" x14ac:dyDescent="0.25">
      <c r="A784" s="6" t="s">
        <v>1515</v>
      </c>
      <c r="B784" s="13">
        <v>43760</v>
      </c>
      <c r="C784" s="9" t="s">
        <v>1010</v>
      </c>
      <c r="D784" s="9" t="str">
        <f t="shared" si="0"/>
        <v>0:45:45</v>
      </c>
      <c r="E784" s="10" t="str">
        <f t="shared" ref="E784:G784" si="784">TRIM(MID(SUBSTITUTE($D784,":",REPT(" ",LEN($D784))),(E$1-1)*LEN($D784)+1,LEN($D784)))</f>
        <v>0</v>
      </c>
      <c r="F784" s="10" t="str">
        <f t="shared" si="784"/>
        <v>45</v>
      </c>
      <c r="G784" s="10" t="str">
        <f t="shared" si="784"/>
        <v>45</v>
      </c>
      <c r="H784" s="10">
        <f t="shared" si="2"/>
        <v>2745</v>
      </c>
      <c r="I784" s="11" t="str">
        <f t="array" ref="I784">CONCATENATE(INDEX(Summary!$E$2:$E$100,MATCH(Screencasts!A784,Summary!$B$2:$B$100,0)),"&amp;t=",H784,"s")</f>
        <v>https://www.youtube.com/watch?v=yFRSTlk3kRQ&amp;t=2745s</v>
      </c>
      <c r="J784" s="6" t="s">
        <v>1546</v>
      </c>
    </row>
    <row r="785" spans="1:13" ht="15.75" customHeight="1" x14ac:dyDescent="0.25">
      <c r="A785" s="6" t="s">
        <v>1547</v>
      </c>
      <c r="B785" s="13">
        <v>43770</v>
      </c>
      <c r="C785" s="9" t="s">
        <v>1548</v>
      </c>
      <c r="D785" s="9" t="str">
        <f t="shared" si="0"/>
        <v>0:5:45</v>
      </c>
      <c r="E785" s="10" t="str">
        <f t="shared" ref="E785:G785" si="785">TRIM(MID(SUBSTITUTE($D785,":",REPT(" ",LEN($D785))),(E$1-1)*LEN($D785)+1,LEN($D785)))</f>
        <v>0</v>
      </c>
      <c r="F785" s="10" t="str">
        <f t="shared" si="785"/>
        <v>5</v>
      </c>
      <c r="G785" s="10" t="str">
        <f t="shared" si="785"/>
        <v>45</v>
      </c>
      <c r="H785" s="10">
        <f t="shared" si="2"/>
        <v>345</v>
      </c>
      <c r="I785" s="11" t="str">
        <f t="array" ref="I785">CONCATENATE(INDEX(Summary!$E$2:$E$100,MATCH(Screencasts!A785,Summary!$B$2:$B$100,0)),"&amp;t=",H785,"s")</f>
        <v>https://www.youtube.com/watch?v=6GV9sAD6Pi0&amp;t=345s</v>
      </c>
      <c r="J785" s="6" t="s">
        <v>1549</v>
      </c>
      <c r="K785" s="6" t="s">
        <v>26</v>
      </c>
      <c r="M785" s="6" t="s">
        <v>176</v>
      </c>
    </row>
    <row r="786" spans="1:13" ht="15.75" customHeight="1" x14ac:dyDescent="0.25">
      <c r="A786" s="6" t="s">
        <v>1547</v>
      </c>
      <c r="B786" s="13">
        <v>43770</v>
      </c>
      <c r="C786" s="9" t="s">
        <v>474</v>
      </c>
      <c r="D786" s="9" t="str">
        <f t="shared" si="0"/>
        <v>0:6:45</v>
      </c>
      <c r="E786" s="10" t="str">
        <f t="shared" ref="E786:G786" si="786">TRIM(MID(SUBSTITUTE($D786,":",REPT(" ",LEN($D786))),(E$1-1)*LEN($D786)+1,LEN($D786)))</f>
        <v>0</v>
      </c>
      <c r="F786" s="10" t="str">
        <f t="shared" si="786"/>
        <v>6</v>
      </c>
      <c r="G786" s="10" t="str">
        <f t="shared" si="786"/>
        <v>45</v>
      </c>
      <c r="H786" s="10">
        <f t="shared" si="2"/>
        <v>405</v>
      </c>
      <c r="I786" s="11" t="str">
        <f t="array" ref="I786">CONCATENATE(INDEX(Summary!$E$2:$E$100,MATCH(Screencasts!A786,Summary!$B$2:$B$100,0)),"&amp;t=",H786,"s")</f>
        <v>https://www.youtube.com/watch?v=6GV9sAD6Pi0&amp;t=405s</v>
      </c>
      <c r="J786" s="6" t="s">
        <v>1550</v>
      </c>
      <c r="M786" s="6" t="s">
        <v>198</v>
      </c>
    </row>
    <row r="787" spans="1:13" ht="15.75" customHeight="1" x14ac:dyDescent="0.25">
      <c r="A787" s="6" t="s">
        <v>1547</v>
      </c>
      <c r="B787" s="13">
        <v>43770</v>
      </c>
      <c r="C787" s="9" t="s">
        <v>408</v>
      </c>
      <c r="D787" s="9" t="str">
        <f t="shared" si="0"/>
        <v>0:9:00</v>
      </c>
      <c r="E787" s="10" t="str">
        <f t="shared" ref="E787:G787" si="787">TRIM(MID(SUBSTITUTE($D787,":",REPT(" ",LEN($D787))),(E$1-1)*LEN($D787)+1,LEN($D787)))</f>
        <v>0</v>
      </c>
      <c r="F787" s="10" t="str">
        <f t="shared" si="787"/>
        <v>9</v>
      </c>
      <c r="G787" s="10" t="str">
        <f t="shared" si="787"/>
        <v>00</v>
      </c>
      <c r="H787" s="10">
        <f t="shared" si="2"/>
        <v>540</v>
      </c>
      <c r="I787" s="11" t="str">
        <f t="array" ref="I787">CONCATENATE(INDEX(Summary!$E$2:$E$100,MATCH(Screencasts!A787,Summary!$B$2:$B$100,0)),"&amp;t=",H787,"s")</f>
        <v>https://www.youtube.com/watch?v=6GV9sAD6Pi0&amp;t=540s</v>
      </c>
      <c r="J787" s="6" t="s">
        <v>1551</v>
      </c>
    </row>
    <row r="788" spans="1:13" ht="15.75" customHeight="1" x14ac:dyDescent="0.25">
      <c r="A788" s="6" t="s">
        <v>1547</v>
      </c>
      <c r="B788" s="13">
        <v>43770</v>
      </c>
      <c r="C788" s="9" t="s">
        <v>849</v>
      </c>
      <c r="D788" s="9" t="str">
        <f t="shared" si="0"/>
        <v>0:10:30</v>
      </c>
      <c r="E788" s="10" t="str">
        <f t="shared" ref="E788:G788" si="788">TRIM(MID(SUBSTITUTE($D788,":",REPT(" ",LEN($D788))),(E$1-1)*LEN($D788)+1,LEN($D788)))</f>
        <v>0</v>
      </c>
      <c r="F788" s="10" t="str">
        <f t="shared" si="788"/>
        <v>10</v>
      </c>
      <c r="G788" s="10" t="str">
        <f t="shared" si="788"/>
        <v>30</v>
      </c>
      <c r="H788" s="10">
        <f t="shared" si="2"/>
        <v>630</v>
      </c>
      <c r="I788" s="11" t="str">
        <f t="array" ref="I788">CONCATENATE(INDEX(Summary!$E$2:$E$100,MATCH(Screencasts!A788,Summary!$B$2:$B$100,0)),"&amp;t=",H788,"s")</f>
        <v>https://www.youtube.com/watch?v=6GV9sAD6Pi0&amp;t=630s</v>
      </c>
      <c r="J788" s="6" t="s">
        <v>1552</v>
      </c>
    </row>
    <row r="789" spans="1:13" ht="15.75" customHeight="1" x14ac:dyDescent="0.25">
      <c r="A789" s="6" t="s">
        <v>1547</v>
      </c>
      <c r="B789" s="13">
        <v>43770</v>
      </c>
      <c r="C789" s="9" t="s">
        <v>1553</v>
      </c>
      <c r="D789" s="9" t="str">
        <f t="shared" si="0"/>
        <v>0:12:45</v>
      </c>
      <c r="E789" s="10" t="str">
        <f t="shared" ref="E789:G789" si="789">TRIM(MID(SUBSTITUTE($D789,":",REPT(" ",LEN($D789))),(E$1-1)*LEN($D789)+1,LEN($D789)))</f>
        <v>0</v>
      </c>
      <c r="F789" s="10" t="str">
        <f t="shared" si="789"/>
        <v>12</v>
      </c>
      <c r="G789" s="10" t="str">
        <f t="shared" si="789"/>
        <v>45</v>
      </c>
      <c r="H789" s="10">
        <f t="shared" si="2"/>
        <v>765</v>
      </c>
      <c r="I789" s="11" t="str">
        <f t="array" ref="I789">CONCATENATE(INDEX(Summary!$E$2:$E$100,MATCH(Screencasts!A789,Summary!$B$2:$B$100,0)),"&amp;t=",H789,"s")</f>
        <v>https://www.youtube.com/watch?v=6GV9sAD6Pi0&amp;t=765s</v>
      </c>
      <c r="J789" s="6" t="s">
        <v>1554</v>
      </c>
      <c r="M789" s="6" t="s">
        <v>176</v>
      </c>
    </row>
    <row r="790" spans="1:13" ht="15.75" customHeight="1" x14ac:dyDescent="0.25">
      <c r="A790" s="6" t="s">
        <v>1547</v>
      </c>
      <c r="B790" s="13">
        <v>43770</v>
      </c>
      <c r="C790" s="9" t="s">
        <v>1525</v>
      </c>
      <c r="D790" s="9" t="str">
        <f t="shared" si="0"/>
        <v>0:13:30</v>
      </c>
      <c r="E790" s="10" t="str">
        <f t="shared" ref="E790:G790" si="790">TRIM(MID(SUBSTITUTE($D790,":",REPT(" ",LEN($D790))),(E$1-1)*LEN($D790)+1,LEN($D790)))</f>
        <v>0</v>
      </c>
      <c r="F790" s="10" t="str">
        <f t="shared" si="790"/>
        <v>13</v>
      </c>
      <c r="G790" s="10" t="str">
        <f t="shared" si="790"/>
        <v>30</v>
      </c>
      <c r="H790" s="10">
        <f t="shared" si="2"/>
        <v>810</v>
      </c>
      <c r="I790" s="11" t="str">
        <f t="array" ref="I790">CONCATENATE(INDEX(Summary!$E$2:$E$100,MATCH(Screencasts!A790,Summary!$B$2:$B$100,0)),"&amp;t=",H790,"s")</f>
        <v>https://www.youtube.com/watch?v=6GV9sAD6Pi0&amp;t=810s</v>
      </c>
      <c r="J790" s="12" t="s">
        <v>1555</v>
      </c>
      <c r="M790" s="6" t="s">
        <v>291</v>
      </c>
    </row>
    <row r="791" spans="1:13" ht="15.75" customHeight="1" x14ac:dyDescent="0.25">
      <c r="A791" s="6" t="s">
        <v>1547</v>
      </c>
      <c r="B791" s="13">
        <v>43770</v>
      </c>
      <c r="C791" s="9" t="s">
        <v>938</v>
      </c>
      <c r="D791" s="9" t="str">
        <f t="shared" si="0"/>
        <v>0:16:30</v>
      </c>
      <c r="E791" s="10" t="str">
        <f t="shared" ref="E791:G791" si="791">TRIM(MID(SUBSTITUTE($D791,":",REPT(" ",LEN($D791))),(E$1-1)*LEN($D791)+1,LEN($D791)))</f>
        <v>0</v>
      </c>
      <c r="F791" s="10" t="str">
        <f t="shared" si="791"/>
        <v>16</v>
      </c>
      <c r="G791" s="10" t="str">
        <f t="shared" si="791"/>
        <v>30</v>
      </c>
      <c r="H791" s="10">
        <f t="shared" si="2"/>
        <v>990</v>
      </c>
      <c r="I791" s="11" t="str">
        <f t="array" ref="I791">CONCATENATE(INDEX(Summary!$E$2:$E$100,MATCH(Screencasts!A791,Summary!$B$2:$B$100,0)),"&amp;t=",H791,"s")</f>
        <v>https://www.youtube.com/watch?v=6GV9sAD6Pi0&amp;t=990s</v>
      </c>
      <c r="J791" s="6" t="s">
        <v>1556</v>
      </c>
    </row>
    <row r="792" spans="1:13" ht="15.75" customHeight="1" x14ac:dyDescent="0.25">
      <c r="A792" s="6" t="s">
        <v>1547</v>
      </c>
      <c r="B792" s="13">
        <v>43770</v>
      </c>
      <c r="C792" s="9" t="s">
        <v>499</v>
      </c>
      <c r="D792" s="9" t="str">
        <f t="shared" si="0"/>
        <v>0:19:30</v>
      </c>
      <c r="E792" s="10" t="str">
        <f t="shared" ref="E792:G792" si="792">TRIM(MID(SUBSTITUTE($D792,":",REPT(" ",LEN($D792))),(E$1-1)*LEN($D792)+1,LEN($D792)))</f>
        <v>0</v>
      </c>
      <c r="F792" s="10" t="str">
        <f t="shared" si="792"/>
        <v>19</v>
      </c>
      <c r="G792" s="10" t="str">
        <f t="shared" si="792"/>
        <v>30</v>
      </c>
      <c r="H792" s="10">
        <f t="shared" si="2"/>
        <v>1170</v>
      </c>
      <c r="I792" s="11" t="str">
        <f t="array" ref="I792">CONCATENATE(INDEX(Summary!$E$2:$E$100,MATCH(Screencasts!A792,Summary!$B$2:$B$100,0)),"&amp;t=",H792,"s")</f>
        <v>https://www.youtube.com/watch?v=6GV9sAD6Pi0&amp;t=1170s</v>
      </c>
      <c r="J792" s="6" t="s">
        <v>1557</v>
      </c>
    </row>
    <row r="793" spans="1:13" ht="15.75" customHeight="1" x14ac:dyDescent="0.25">
      <c r="A793" s="6" t="s">
        <v>1547</v>
      </c>
      <c r="B793" s="13">
        <v>43770</v>
      </c>
      <c r="C793" s="9" t="s">
        <v>30</v>
      </c>
      <c r="D793" s="9" t="str">
        <f t="shared" si="0"/>
        <v>0:20:45</v>
      </c>
      <c r="E793" s="10" t="str">
        <f t="shared" ref="E793:G793" si="793">TRIM(MID(SUBSTITUTE($D793,":",REPT(" ",LEN($D793))),(E$1-1)*LEN($D793)+1,LEN($D793)))</f>
        <v>0</v>
      </c>
      <c r="F793" s="10" t="str">
        <f t="shared" si="793"/>
        <v>20</v>
      </c>
      <c r="G793" s="10" t="str">
        <f t="shared" si="793"/>
        <v>45</v>
      </c>
      <c r="H793" s="10">
        <f t="shared" si="2"/>
        <v>1245</v>
      </c>
      <c r="I793" s="11" t="str">
        <f t="array" ref="I793">CONCATENATE(INDEX(Summary!$E$2:$E$100,MATCH(Screencasts!A793,Summary!$B$2:$B$100,0)),"&amp;t=",H793,"s")</f>
        <v>https://www.youtube.com/watch?v=6GV9sAD6Pi0&amp;t=1245s</v>
      </c>
      <c r="J793" s="6" t="s">
        <v>1558</v>
      </c>
      <c r="K793" s="6" t="s">
        <v>48</v>
      </c>
      <c r="M793" s="6" t="s">
        <v>198</v>
      </c>
    </row>
    <row r="794" spans="1:13" ht="15.75" customHeight="1" x14ac:dyDescent="0.25">
      <c r="A794" s="6" t="s">
        <v>1547</v>
      </c>
      <c r="B794" s="13">
        <v>43770</v>
      </c>
      <c r="C794" s="9" t="s">
        <v>967</v>
      </c>
      <c r="D794" s="9" t="str">
        <f t="shared" si="0"/>
        <v>0:25:25</v>
      </c>
      <c r="E794" s="10" t="str">
        <f t="shared" ref="E794:G794" si="794">TRIM(MID(SUBSTITUTE($D794,":",REPT(" ",LEN($D794))),(E$1-1)*LEN($D794)+1,LEN($D794)))</f>
        <v>0</v>
      </c>
      <c r="F794" s="10" t="str">
        <f t="shared" si="794"/>
        <v>25</v>
      </c>
      <c r="G794" s="10" t="str">
        <f t="shared" si="794"/>
        <v>25</v>
      </c>
      <c r="H794" s="10">
        <f t="shared" si="2"/>
        <v>1525</v>
      </c>
      <c r="I794" s="11" t="str">
        <f t="array" ref="I794">CONCATENATE(INDEX(Summary!$E$2:$E$100,MATCH(Screencasts!A794,Summary!$B$2:$B$100,0)),"&amp;t=",H794,"s")</f>
        <v>https://www.youtube.com/watch?v=6GV9sAD6Pi0&amp;t=1525s</v>
      </c>
      <c r="J794" s="6" t="s">
        <v>1559</v>
      </c>
      <c r="L794" s="6" t="s">
        <v>1560</v>
      </c>
      <c r="M794" s="6" t="s">
        <v>176</v>
      </c>
    </row>
    <row r="795" spans="1:13" ht="15.75" customHeight="1" x14ac:dyDescent="0.25">
      <c r="A795" s="6" t="s">
        <v>1547</v>
      </c>
      <c r="B795" s="13">
        <v>43770</v>
      </c>
      <c r="C795" s="9" t="s">
        <v>305</v>
      </c>
      <c r="D795" s="9" t="str">
        <f t="shared" si="0"/>
        <v>0:27:00</v>
      </c>
      <c r="E795" s="10" t="str">
        <f t="shared" ref="E795:G795" si="795">TRIM(MID(SUBSTITUTE($D795,":",REPT(" ",LEN($D795))),(E$1-1)*LEN($D795)+1,LEN($D795)))</f>
        <v>0</v>
      </c>
      <c r="F795" s="10" t="str">
        <f t="shared" si="795"/>
        <v>27</v>
      </c>
      <c r="G795" s="10" t="str">
        <f t="shared" si="795"/>
        <v>00</v>
      </c>
      <c r="H795" s="10">
        <f t="shared" si="2"/>
        <v>1620</v>
      </c>
      <c r="I795" s="11" t="str">
        <f t="array" ref="I795">CONCATENATE(INDEX(Summary!$E$2:$E$100,MATCH(Screencasts!A795,Summary!$B$2:$B$100,0)),"&amp;t=",H795,"s")</f>
        <v>https://www.youtube.com/watch?v=6GV9sAD6Pi0&amp;t=1620s</v>
      </c>
      <c r="J795" s="6" t="s">
        <v>1561</v>
      </c>
      <c r="K795" s="6" t="s">
        <v>1562</v>
      </c>
      <c r="L795" s="6" t="s">
        <v>1560</v>
      </c>
      <c r="M795" s="6" t="s">
        <v>176</v>
      </c>
    </row>
    <row r="796" spans="1:13" ht="15.75" customHeight="1" x14ac:dyDescent="0.25">
      <c r="A796" s="6" t="s">
        <v>1547</v>
      </c>
      <c r="B796" s="13">
        <v>43770</v>
      </c>
      <c r="C796" s="8" t="s">
        <v>753</v>
      </c>
      <c r="D796" s="9" t="str">
        <f t="shared" si="0"/>
        <v>0:28:20</v>
      </c>
      <c r="E796" s="10" t="str">
        <f t="shared" ref="E796:G796" si="796">TRIM(MID(SUBSTITUTE($D796,":",REPT(" ",LEN($D796))),(E$1-1)*LEN($D796)+1,LEN($D796)))</f>
        <v>0</v>
      </c>
      <c r="F796" s="10" t="str">
        <f t="shared" si="796"/>
        <v>28</v>
      </c>
      <c r="G796" s="10" t="str">
        <f t="shared" si="796"/>
        <v>20</v>
      </c>
      <c r="H796" s="10">
        <f t="shared" si="2"/>
        <v>1700</v>
      </c>
      <c r="I796" s="11" t="str">
        <f t="array" ref="I796">CONCATENATE(INDEX(Summary!$E$2:$E$100,MATCH(Screencasts!A796,Summary!$B$2:$B$100,0)),"&amp;t=",H796,"s")</f>
        <v>https://www.youtube.com/watch?v=6GV9sAD6Pi0&amp;t=1700s</v>
      </c>
      <c r="J796" s="12" t="s">
        <v>1563</v>
      </c>
    </row>
    <row r="797" spans="1:13" ht="15.75" customHeight="1" x14ac:dyDescent="0.25">
      <c r="A797" s="6" t="s">
        <v>1547</v>
      </c>
      <c r="B797" s="13">
        <v>43770</v>
      </c>
      <c r="C797" s="8" t="s">
        <v>517</v>
      </c>
      <c r="D797" s="9" t="str">
        <f t="shared" si="0"/>
        <v>0:30:15</v>
      </c>
      <c r="E797" s="10" t="str">
        <f t="shared" ref="E797:G797" si="797">TRIM(MID(SUBSTITUTE($D797,":",REPT(" ",LEN($D797))),(E$1-1)*LEN($D797)+1,LEN($D797)))</f>
        <v>0</v>
      </c>
      <c r="F797" s="10" t="str">
        <f t="shared" si="797"/>
        <v>30</v>
      </c>
      <c r="G797" s="10" t="str">
        <f t="shared" si="797"/>
        <v>15</v>
      </c>
      <c r="H797" s="10">
        <f t="shared" si="2"/>
        <v>1815</v>
      </c>
      <c r="I797" s="11" t="str">
        <f t="array" ref="I797">CONCATENATE(INDEX(Summary!$E$2:$E$100,MATCH(Screencasts!A797,Summary!$B$2:$B$100,0)),"&amp;t=",H797,"s")</f>
        <v>https://www.youtube.com/watch?v=6GV9sAD6Pi0&amp;t=1815s</v>
      </c>
      <c r="J797" s="12" t="s">
        <v>1564</v>
      </c>
      <c r="L797" s="12" t="s">
        <v>1565</v>
      </c>
      <c r="M797" s="12" t="s">
        <v>176</v>
      </c>
    </row>
    <row r="798" spans="1:13" ht="15.75" customHeight="1" x14ac:dyDescent="0.25">
      <c r="A798" s="6" t="s">
        <v>1547</v>
      </c>
      <c r="B798" s="13">
        <v>43770</v>
      </c>
      <c r="C798" s="8" t="s">
        <v>1566</v>
      </c>
      <c r="D798" s="9" t="str">
        <f t="shared" si="0"/>
        <v>0:30:40</v>
      </c>
      <c r="E798" s="10" t="str">
        <f t="shared" ref="E798:G798" si="798">TRIM(MID(SUBSTITUTE($D798,":",REPT(" ",LEN($D798))),(E$1-1)*LEN($D798)+1,LEN($D798)))</f>
        <v>0</v>
      </c>
      <c r="F798" s="10" t="str">
        <f t="shared" si="798"/>
        <v>30</v>
      </c>
      <c r="G798" s="10" t="str">
        <f t="shared" si="798"/>
        <v>40</v>
      </c>
      <c r="H798" s="10">
        <f t="shared" si="2"/>
        <v>1840</v>
      </c>
      <c r="I798" s="11" t="str">
        <f t="array" ref="I798">CONCATENATE(INDEX(Summary!$E$2:$E$100,MATCH(Screencasts!A798,Summary!$B$2:$B$100,0)),"&amp;t=",H798,"s")</f>
        <v>https://www.youtube.com/watch?v=6GV9sAD6Pi0&amp;t=1840s</v>
      </c>
      <c r="J798" s="12" t="s">
        <v>1567</v>
      </c>
      <c r="K798" s="12" t="s">
        <v>1568</v>
      </c>
      <c r="L798" s="12" t="s">
        <v>1565</v>
      </c>
      <c r="M798" s="12" t="s">
        <v>176</v>
      </c>
    </row>
    <row r="799" spans="1:13" ht="15.75" customHeight="1" x14ac:dyDescent="0.25">
      <c r="A799" s="6" t="s">
        <v>1547</v>
      </c>
      <c r="B799" s="13">
        <v>43770</v>
      </c>
      <c r="C799" s="8" t="s">
        <v>651</v>
      </c>
      <c r="D799" s="9" t="str">
        <f t="shared" si="0"/>
        <v>0:31:30</v>
      </c>
      <c r="E799" s="10" t="str">
        <f t="shared" ref="E799:G799" si="799">TRIM(MID(SUBSTITUTE($D799,":",REPT(" ",LEN($D799))),(E$1-1)*LEN($D799)+1,LEN($D799)))</f>
        <v>0</v>
      </c>
      <c r="F799" s="10" t="str">
        <f t="shared" si="799"/>
        <v>31</v>
      </c>
      <c r="G799" s="10" t="str">
        <f t="shared" si="799"/>
        <v>30</v>
      </c>
      <c r="H799" s="10">
        <f t="shared" si="2"/>
        <v>1890</v>
      </c>
      <c r="I799" s="11" t="str">
        <f t="array" ref="I799">CONCATENATE(INDEX(Summary!$E$2:$E$100,MATCH(Screencasts!A799,Summary!$B$2:$B$100,0)),"&amp;t=",H799,"s")</f>
        <v>https://www.youtube.com/watch?v=6GV9sAD6Pi0&amp;t=1890s</v>
      </c>
      <c r="J799" s="12" t="s">
        <v>1569</v>
      </c>
      <c r="K799" s="12" t="s">
        <v>1570</v>
      </c>
      <c r="L799" s="12" t="s">
        <v>1565</v>
      </c>
      <c r="M799" s="12" t="s">
        <v>176</v>
      </c>
    </row>
    <row r="800" spans="1:13" ht="15.75" customHeight="1" x14ac:dyDescent="0.25">
      <c r="A800" s="6" t="s">
        <v>1547</v>
      </c>
      <c r="B800" s="13">
        <v>43770</v>
      </c>
      <c r="C800" s="8" t="s">
        <v>1571</v>
      </c>
      <c r="D800" s="9" t="str">
        <f t="shared" si="0"/>
        <v>0:32:45</v>
      </c>
      <c r="E800" s="10" t="str">
        <f t="shared" ref="E800:G800" si="800">TRIM(MID(SUBSTITUTE($D800,":",REPT(" ",LEN($D800))),(E$1-1)*LEN($D800)+1,LEN($D800)))</f>
        <v>0</v>
      </c>
      <c r="F800" s="10" t="str">
        <f t="shared" si="800"/>
        <v>32</v>
      </c>
      <c r="G800" s="10" t="str">
        <f t="shared" si="800"/>
        <v>45</v>
      </c>
      <c r="H800" s="10">
        <f t="shared" si="2"/>
        <v>1965</v>
      </c>
      <c r="I800" s="11" t="str">
        <f t="array" ref="I800">CONCATENATE(INDEX(Summary!$E$2:$E$100,MATCH(Screencasts!A800,Summary!$B$2:$B$100,0)),"&amp;t=",H800,"s")</f>
        <v>https://www.youtube.com/watch?v=6GV9sAD6Pi0&amp;t=1965s</v>
      </c>
      <c r="J800" s="12" t="s">
        <v>1572</v>
      </c>
      <c r="M800" s="12" t="s">
        <v>176</v>
      </c>
    </row>
    <row r="801" spans="1:13" ht="15.75" customHeight="1" x14ac:dyDescent="0.25">
      <c r="A801" s="6" t="s">
        <v>1547</v>
      </c>
      <c r="B801" s="13">
        <v>43770</v>
      </c>
      <c r="C801" s="8" t="s">
        <v>1573</v>
      </c>
      <c r="D801" s="9" t="str">
        <f t="shared" si="0"/>
        <v>0:34:40</v>
      </c>
      <c r="E801" s="10" t="str">
        <f t="shared" ref="E801:G801" si="801">TRIM(MID(SUBSTITUTE($D801,":",REPT(" ",LEN($D801))),(E$1-1)*LEN($D801)+1,LEN($D801)))</f>
        <v>0</v>
      </c>
      <c r="F801" s="10" t="str">
        <f t="shared" si="801"/>
        <v>34</v>
      </c>
      <c r="G801" s="10" t="str">
        <f t="shared" si="801"/>
        <v>40</v>
      </c>
      <c r="H801" s="10">
        <f t="shared" si="2"/>
        <v>2080</v>
      </c>
      <c r="I801" s="11" t="str">
        <f t="array" ref="I801">CONCATENATE(INDEX(Summary!$E$2:$E$100,MATCH(Screencasts!A801,Summary!$B$2:$B$100,0)),"&amp;t=",H801,"s")</f>
        <v>https://www.youtube.com/watch?v=6GV9sAD6Pi0&amp;t=2080s</v>
      </c>
      <c r="J801" s="12" t="s">
        <v>1574</v>
      </c>
      <c r="M801" s="12" t="s">
        <v>176</v>
      </c>
    </row>
    <row r="802" spans="1:13" ht="15.75" customHeight="1" x14ac:dyDescent="0.25">
      <c r="A802" s="6" t="s">
        <v>1547</v>
      </c>
      <c r="B802" s="13">
        <v>43770</v>
      </c>
      <c r="C802" s="8" t="s">
        <v>709</v>
      </c>
      <c r="D802" s="9" t="str">
        <f t="shared" si="0"/>
        <v>0:37:55</v>
      </c>
      <c r="E802" s="10" t="str">
        <f t="shared" ref="E802:G802" si="802">TRIM(MID(SUBSTITUTE($D802,":",REPT(" ",LEN($D802))),(E$1-1)*LEN($D802)+1,LEN($D802)))</f>
        <v>0</v>
      </c>
      <c r="F802" s="10" t="str">
        <f t="shared" si="802"/>
        <v>37</v>
      </c>
      <c r="G802" s="10" t="str">
        <f t="shared" si="802"/>
        <v>55</v>
      </c>
      <c r="H802" s="10">
        <f t="shared" si="2"/>
        <v>2275</v>
      </c>
      <c r="I802" s="11" t="str">
        <f t="array" ref="I802">CONCATENATE(INDEX(Summary!$E$2:$E$100,MATCH(Screencasts!A802,Summary!$B$2:$B$100,0)),"&amp;t=",H802,"s")</f>
        <v>https://www.youtube.com/watch?v=6GV9sAD6Pi0&amp;t=2275s</v>
      </c>
      <c r="J802" s="12" t="s">
        <v>1575</v>
      </c>
      <c r="M802" s="12" t="s">
        <v>176</v>
      </c>
    </row>
    <row r="803" spans="1:13" ht="15.75" customHeight="1" x14ac:dyDescent="0.25">
      <c r="A803" s="6" t="s">
        <v>1547</v>
      </c>
      <c r="B803" s="13">
        <v>43770</v>
      </c>
      <c r="C803" s="8" t="s">
        <v>1576</v>
      </c>
      <c r="D803" s="9" t="str">
        <f t="shared" si="0"/>
        <v>0:38:45</v>
      </c>
      <c r="E803" s="10" t="str">
        <f t="shared" ref="E803:G803" si="803">TRIM(MID(SUBSTITUTE($D803,":",REPT(" ",LEN($D803))),(E$1-1)*LEN($D803)+1,LEN($D803)))</f>
        <v>0</v>
      </c>
      <c r="F803" s="10" t="str">
        <f t="shared" si="803"/>
        <v>38</v>
      </c>
      <c r="G803" s="10" t="str">
        <f t="shared" si="803"/>
        <v>45</v>
      </c>
      <c r="H803" s="10">
        <f t="shared" si="2"/>
        <v>2325</v>
      </c>
      <c r="I803" s="11" t="str">
        <f t="array" ref="I803">CONCATENATE(INDEX(Summary!$E$2:$E$100,MATCH(Screencasts!A803,Summary!$B$2:$B$100,0)),"&amp;t=",H803,"s")</f>
        <v>https://www.youtube.com/watch?v=6GV9sAD6Pi0&amp;t=2325s</v>
      </c>
      <c r="J803" s="12" t="s">
        <v>1577</v>
      </c>
      <c r="K803" s="12" t="s">
        <v>1578</v>
      </c>
      <c r="M803" s="12" t="s">
        <v>198</v>
      </c>
    </row>
    <row r="804" spans="1:13" ht="15.75" customHeight="1" x14ac:dyDescent="0.25">
      <c r="A804" s="6" t="s">
        <v>1547</v>
      </c>
      <c r="B804" s="13">
        <v>43770</v>
      </c>
      <c r="C804" s="8" t="s">
        <v>1579</v>
      </c>
      <c r="D804" s="9" t="str">
        <f t="shared" si="0"/>
        <v>0:39:50</v>
      </c>
      <c r="E804" s="10" t="str">
        <f t="shared" ref="E804:G804" si="804">TRIM(MID(SUBSTITUTE($D804,":",REPT(" ",LEN($D804))),(E$1-1)*LEN($D804)+1,LEN($D804)))</f>
        <v>0</v>
      </c>
      <c r="F804" s="10" t="str">
        <f t="shared" si="804"/>
        <v>39</v>
      </c>
      <c r="G804" s="10" t="str">
        <f t="shared" si="804"/>
        <v>50</v>
      </c>
      <c r="H804" s="10">
        <f t="shared" si="2"/>
        <v>2390</v>
      </c>
      <c r="I804" s="11" t="str">
        <f t="array" ref="I804">CONCATENATE(INDEX(Summary!$E$2:$E$100,MATCH(Screencasts!A804,Summary!$B$2:$B$100,0)),"&amp;t=",H804,"s")</f>
        <v>https://www.youtube.com/watch?v=6GV9sAD6Pi0&amp;t=2390s</v>
      </c>
      <c r="J804" s="12" t="s">
        <v>1580</v>
      </c>
      <c r="L804" s="12" t="s">
        <v>898</v>
      </c>
      <c r="M804" s="12" t="s">
        <v>176</v>
      </c>
    </row>
    <row r="805" spans="1:13" ht="15.75" customHeight="1" x14ac:dyDescent="0.25">
      <c r="A805" s="6" t="s">
        <v>1547</v>
      </c>
      <c r="B805" s="13">
        <v>43770</v>
      </c>
      <c r="C805" s="8" t="s">
        <v>1581</v>
      </c>
      <c r="D805" s="9" t="str">
        <f t="shared" si="0"/>
        <v>0:41:30</v>
      </c>
      <c r="E805" s="10" t="str">
        <f t="shared" ref="E805:G805" si="805">TRIM(MID(SUBSTITUTE($D805,":",REPT(" ",LEN($D805))),(E$1-1)*LEN($D805)+1,LEN($D805)))</f>
        <v>0</v>
      </c>
      <c r="F805" s="10" t="str">
        <f t="shared" si="805"/>
        <v>41</v>
      </c>
      <c r="G805" s="10" t="str">
        <f t="shared" si="805"/>
        <v>30</v>
      </c>
      <c r="H805" s="10">
        <f t="shared" si="2"/>
        <v>2490</v>
      </c>
      <c r="I805" s="11" t="str">
        <f t="array" ref="I805">CONCATENATE(INDEX(Summary!$E$2:$E$100,MATCH(Screencasts!A805,Summary!$B$2:$B$100,0)),"&amp;t=",H805,"s")</f>
        <v>https://www.youtube.com/watch?v=6GV9sAD6Pi0&amp;t=2490s</v>
      </c>
      <c r="J805" s="12" t="s">
        <v>1582</v>
      </c>
      <c r="L805" s="12" t="s">
        <v>898</v>
      </c>
    </row>
    <row r="806" spans="1:13" ht="15.75" customHeight="1" x14ac:dyDescent="0.25">
      <c r="A806" s="6" t="s">
        <v>1547</v>
      </c>
      <c r="B806" s="13">
        <v>43770</v>
      </c>
      <c r="C806" s="8" t="s">
        <v>1480</v>
      </c>
      <c r="D806" s="9" t="str">
        <f t="shared" si="0"/>
        <v>0:42:15</v>
      </c>
      <c r="E806" s="10" t="str">
        <f t="shared" ref="E806:G806" si="806">TRIM(MID(SUBSTITUTE($D806,":",REPT(" ",LEN($D806))),(E$1-1)*LEN($D806)+1,LEN($D806)))</f>
        <v>0</v>
      </c>
      <c r="F806" s="10" t="str">
        <f t="shared" si="806"/>
        <v>42</v>
      </c>
      <c r="G806" s="10" t="str">
        <f t="shared" si="806"/>
        <v>15</v>
      </c>
      <c r="H806" s="10">
        <f t="shared" si="2"/>
        <v>2535</v>
      </c>
      <c r="I806" s="11" t="str">
        <f t="array" ref="I806">CONCATENATE(INDEX(Summary!$E$2:$E$100,MATCH(Screencasts!A806,Summary!$B$2:$B$100,0)),"&amp;t=",H806,"s")</f>
        <v>https://www.youtube.com/watch?v=6GV9sAD6Pi0&amp;t=2535s</v>
      </c>
      <c r="J806" s="12" t="s">
        <v>1583</v>
      </c>
      <c r="L806" s="12" t="s">
        <v>898</v>
      </c>
    </row>
    <row r="807" spans="1:13" ht="15.75" customHeight="1" x14ac:dyDescent="0.25">
      <c r="A807" s="6" t="s">
        <v>1547</v>
      </c>
      <c r="B807" s="13">
        <v>43770</v>
      </c>
      <c r="C807" s="8" t="s">
        <v>1584</v>
      </c>
      <c r="D807" s="9" t="str">
        <f t="shared" si="0"/>
        <v>0:43:50</v>
      </c>
      <c r="E807" s="10" t="str">
        <f t="shared" ref="E807:G807" si="807">TRIM(MID(SUBSTITUTE($D807,":",REPT(" ",LEN($D807))),(E$1-1)*LEN($D807)+1,LEN($D807)))</f>
        <v>0</v>
      </c>
      <c r="F807" s="10" t="str">
        <f t="shared" si="807"/>
        <v>43</v>
      </c>
      <c r="G807" s="10" t="str">
        <f t="shared" si="807"/>
        <v>50</v>
      </c>
      <c r="H807" s="10">
        <f t="shared" si="2"/>
        <v>2630</v>
      </c>
      <c r="I807" s="11" t="str">
        <f t="array" ref="I807">CONCATENATE(INDEX(Summary!$E$2:$E$100,MATCH(Screencasts!A807,Summary!$B$2:$B$100,0)),"&amp;t=",H807,"s")</f>
        <v>https://www.youtube.com/watch?v=6GV9sAD6Pi0&amp;t=2630s</v>
      </c>
      <c r="J807" s="12" t="s">
        <v>1585</v>
      </c>
      <c r="L807" s="12" t="s">
        <v>898</v>
      </c>
    </row>
    <row r="808" spans="1:13" ht="15.75" customHeight="1" x14ac:dyDescent="0.25">
      <c r="A808" s="6" t="s">
        <v>1547</v>
      </c>
      <c r="B808" s="13">
        <v>43770</v>
      </c>
      <c r="C808" s="8" t="s">
        <v>1061</v>
      </c>
      <c r="D808" s="9" t="str">
        <f t="shared" si="0"/>
        <v>0:46:00</v>
      </c>
      <c r="E808" s="10" t="str">
        <f t="shared" ref="E808:G808" si="808">TRIM(MID(SUBSTITUTE($D808,":",REPT(" ",LEN($D808))),(E$1-1)*LEN($D808)+1,LEN($D808)))</f>
        <v>0</v>
      </c>
      <c r="F808" s="10" t="str">
        <f t="shared" si="808"/>
        <v>46</v>
      </c>
      <c r="G808" s="10" t="str">
        <f t="shared" si="808"/>
        <v>00</v>
      </c>
      <c r="H808" s="10">
        <f t="shared" si="2"/>
        <v>2760</v>
      </c>
      <c r="I808" s="11" t="str">
        <f t="array" ref="I808">CONCATENATE(INDEX(Summary!$E$2:$E$100,MATCH(Screencasts!A808,Summary!$B$2:$B$100,0)),"&amp;t=",H808,"s")</f>
        <v>https://www.youtube.com/watch?v=6GV9sAD6Pi0&amp;t=2760s</v>
      </c>
      <c r="J808" s="12" t="s">
        <v>1586</v>
      </c>
      <c r="L808" s="12" t="s">
        <v>898</v>
      </c>
    </row>
    <row r="809" spans="1:13" ht="15.75" customHeight="1" x14ac:dyDescent="0.25">
      <c r="A809" s="6" t="s">
        <v>1547</v>
      </c>
      <c r="B809" s="13">
        <v>43770</v>
      </c>
      <c r="C809" s="8" t="s">
        <v>1587</v>
      </c>
      <c r="D809" s="9" t="str">
        <f t="shared" si="0"/>
        <v>0:46:50</v>
      </c>
      <c r="E809" s="10" t="str">
        <f t="shared" ref="E809:G809" si="809">TRIM(MID(SUBSTITUTE($D809,":",REPT(" ",LEN($D809))),(E$1-1)*LEN($D809)+1,LEN($D809)))</f>
        <v>0</v>
      </c>
      <c r="F809" s="10" t="str">
        <f t="shared" si="809"/>
        <v>46</v>
      </c>
      <c r="G809" s="10" t="str">
        <f t="shared" si="809"/>
        <v>50</v>
      </c>
      <c r="H809" s="10">
        <f t="shared" si="2"/>
        <v>2810</v>
      </c>
      <c r="I809" s="11" t="str">
        <f t="array" ref="I809">CONCATENATE(INDEX(Summary!$E$2:$E$100,MATCH(Screencasts!A809,Summary!$B$2:$B$100,0)),"&amp;t=",H809,"s")</f>
        <v>https://www.youtube.com/watch?v=6GV9sAD6Pi0&amp;t=2810s</v>
      </c>
      <c r="J809" s="12" t="s">
        <v>1588</v>
      </c>
      <c r="L809" s="12" t="s">
        <v>898</v>
      </c>
    </row>
    <row r="810" spans="1:13" ht="15.75" customHeight="1" x14ac:dyDescent="0.25">
      <c r="A810" s="6" t="s">
        <v>1547</v>
      </c>
      <c r="B810" s="13">
        <v>43770</v>
      </c>
      <c r="C810" s="8" t="s">
        <v>377</v>
      </c>
      <c r="D810" s="9" t="str">
        <f t="shared" si="0"/>
        <v>0:48:35</v>
      </c>
      <c r="E810" s="10" t="str">
        <f t="shared" ref="E810:G810" si="810">TRIM(MID(SUBSTITUTE($D810,":",REPT(" ",LEN($D810))),(E$1-1)*LEN($D810)+1,LEN($D810)))</f>
        <v>0</v>
      </c>
      <c r="F810" s="10" t="str">
        <f t="shared" si="810"/>
        <v>48</v>
      </c>
      <c r="G810" s="10" t="str">
        <f t="shared" si="810"/>
        <v>35</v>
      </c>
      <c r="H810" s="10">
        <f t="shared" si="2"/>
        <v>2915</v>
      </c>
      <c r="I810" s="11" t="str">
        <f t="array" ref="I810">CONCATENATE(INDEX(Summary!$E$2:$E$100,MATCH(Screencasts!A810,Summary!$B$2:$B$100,0)),"&amp;t=",H810,"s")</f>
        <v>https://www.youtube.com/watch?v=6GV9sAD6Pi0&amp;t=2915s</v>
      </c>
      <c r="J810" s="12" t="s">
        <v>1589</v>
      </c>
      <c r="L810" s="12" t="s">
        <v>898</v>
      </c>
    </row>
    <row r="811" spans="1:13" ht="15.75" customHeight="1" x14ac:dyDescent="0.25">
      <c r="A811" s="6" t="s">
        <v>1547</v>
      </c>
      <c r="B811" s="13">
        <v>43770</v>
      </c>
      <c r="C811" s="8" t="s">
        <v>810</v>
      </c>
      <c r="D811" s="9" t="str">
        <f t="shared" si="0"/>
        <v>0:51:30</v>
      </c>
      <c r="E811" s="10" t="str">
        <f t="shared" ref="E811:G811" si="811">TRIM(MID(SUBSTITUTE($D811,":",REPT(" ",LEN($D811))),(E$1-1)*LEN($D811)+1,LEN($D811)))</f>
        <v>0</v>
      </c>
      <c r="F811" s="10" t="str">
        <f t="shared" si="811"/>
        <v>51</v>
      </c>
      <c r="G811" s="10" t="str">
        <f t="shared" si="811"/>
        <v>30</v>
      </c>
      <c r="H811" s="10">
        <f t="shared" si="2"/>
        <v>3090</v>
      </c>
      <c r="I811" s="11" t="str">
        <f t="array" ref="I811">CONCATENATE(INDEX(Summary!$E$2:$E$100,MATCH(Screencasts!A811,Summary!$B$2:$B$100,0)),"&amp;t=",H811,"s")</f>
        <v>https://www.youtube.com/watch?v=6GV9sAD6Pi0&amp;t=3090s</v>
      </c>
      <c r="J811" s="12" t="s">
        <v>1590</v>
      </c>
      <c r="L811" s="12" t="s">
        <v>898</v>
      </c>
    </row>
    <row r="812" spans="1:13" ht="15.75" customHeight="1" x14ac:dyDescent="0.25">
      <c r="A812" s="6" t="s">
        <v>1547</v>
      </c>
      <c r="B812" s="13">
        <v>43770</v>
      </c>
      <c r="C812" s="8" t="s">
        <v>1591</v>
      </c>
      <c r="D812" s="9" t="str">
        <f t="shared" si="0"/>
        <v>0:53:10</v>
      </c>
      <c r="E812" s="10" t="str">
        <f t="shared" ref="E812:G812" si="812">TRIM(MID(SUBSTITUTE($D812,":",REPT(" ",LEN($D812))),(E$1-1)*LEN($D812)+1,LEN($D812)))</f>
        <v>0</v>
      </c>
      <c r="F812" s="10" t="str">
        <f t="shared" si="812"/>
        <v>53</v>
      </c>
      <c r="G812" s="10" t="str">
        <f t="shared" si="812"/>
        <v>10</v>
      </c>
      <c r="H812" s="10">
        <f t="shared" si="2"/>
        <v>3190</v>
      </c>
      <c r="I812" s="11" t="str">
        <f t="array" ref="I812">CONCATENATE(INDEX(Summary!$E$2:$E$100,MATCH(Screencasts!A812,Summary!$B$2:$B$100,0)),"&amp;t=",H812,"s")</f>
        <v>https://www.youtube.com/watch?v=6GV9sAD6Pi0&amp;t=3190s</v>
      </c>
      <c r="J812" s="12" t="s">
        <v>1592</v>
      </c>
    </row>
    <row r="813" spans="1:13" ht="15.75" customHeight="1" x14ac:dyDescent="0.25">
      <c r="A813" s="6" t="s">
        <v>1547</v>
      </c>
      <c r="B813" s="13">
        <v>43770</v>
      </c>
      <c r="C813" s="8" t="s">
        <v>1431</v>
      </c>
      <c r="D813" s="9" t="str">
        <f t="shared" si="0"/>
        <v>0:56:50</v>
      </c>
      <c r="E813" s="10" t="str">
        <f t="shared" ref="E813:G813" si="813">TRIM(MID(SUBSTITUTE($D813,":",REPT(" ",LEN($D813))),(E$1-1)*LEN($D813)+1,LEN($D813)))</f>
        <v>0</v>
      </c>
      <c r="F813" s="10" t="str">
        <f t="shared" si="813"/>
        <v>56</v>
      </c>
      <c r="G813" s="10" t="str">
        <f t="shared" si="813"/>
        <v>50</v>
      </c>
      <c r="H813" s="10">
        <f t="shared" si="2"/>
        <v>3410</v>
      </c>
      <c r="I813" s="11" t="str">
        <f t="array" ref="I813">CONCATENATE(INDEX(Summary!$E$2:$E$100,MATCH(Screencasts!A813,Summary!$B$2:$B$100,0)),"&amp;t=",H813,"s")</f>
        <v>https://www.youtube.com/watch?v=6GV9sAD6Pi0&amp;t=3410s</v>
      </c>
      <c r="J813" s="12" t="s">
        <v>1593</v>
      </c>
      <c r="L813" s="12" t="s">
        <v>898</v>
      </c>
    </row>
    <row r="814" spans="1:13" ht="15.75" customHeight="1" x14ac:dyDescent="0.25">
      <c r="A814" s="6" t="s">
        <v>1547</v>
      </c>
      <c r="B814" s="13">
        <v>43770</v>
      </c>
      <c r="C814" s="8" t="s">
        <v>1594</v>
      </c>
      <c r="D814" s="9" t="str">
        <f t="shared" si="0"/>
        <v>0:58:20</v>
      </c>
      <c r="E814" s="10" t="str">
        <f t="shared" ref="E814:G814" si="814">TRIM(MID(SUBSTITUTE($D814,":",REPT(" ",LEN($D814))),(E$1-1)*LEN($D814)+1,LEN($D814)))</f>
        <v>0</v>
      </c>
      <c r="F814" s="10" t="str">
        <f t="shared" si="814"/>
        <v>58</v>
      </c>
      <c r="G814" s="10" t="str">
        <f t="shared" si="814"/>
        <v>20</v>
      </c>
      <c r="H814" s="10">
        <f t="shared" si="2"/>
        <v>3500</v>
      </c>
      <c r="I814" s="11" t="str">
        <f t="array" ref="I814">CONCATENATE(INDEX(Summary!$E$2:$E$100,MATCH(Screencasts!A814,Summary!$B$2:$B$100,0)),"&amp;t=",H814,"s")</f>
        <v>https://www.youtube.com/watch?v=6GV9sAD6Pi0&amp;t=3500s</v>
      </c>
      <c r="J814" s="12" t="s">
        <v>216</v>
      </c>
    </row>
    <row r="815" spans="1:13" ht="15.75" customHeight="1" x14ac:dyDescent="0.25">
      <c r="A815" s="6" t="s">
        <v>1595</v>
      </c>
      <c r="B815" s="13">
        <v>43829</v>
      </c>
      <c r="C815" s="8" t="s">
        <v>813</v>
      </c>
      <c r="D815" s="9" t="str">
        <f t="shared" si="0"/>
        <v>0:4:30</v>
      </c>
      <c r="E815" s="10" t="str">
        <f t="shared" ref="E815:G815" si="815">TRIM(MID(SUBSTITUTE($D815,":",REPT(" ",LEN($D815))),(E$1-1)*LEN($D815)+1,LEN($D815)))</f>
        <v>0</v>
      </c>
      <c r="F815" s="10" t="str">
        <f t="shared" si="815"/>
        <v>4</v>
      </c>
      <c r="G815" s="10" t="str">
        <f t="shared" si="815"/>
        <v>30</v>
      </c>
      <c r="H815" s="10">
        <f t="shared" si="2"/>
        <v>270</v>
      </c>
      <c r="I815" s="11" t="str">
        <f t="array" ref="I815">CONCATENATE(INDEX(Summary!$E$2:$E$100,MATCH(Screencasts!A815,Summary!$B$2:$B$100,0)),"&amp;t=",H815,"s")</f>
        <v>https://www.youtube.com/watch?v=dr4qw8o0nYU&amp;t=270s</v>
      </c>
      <c r="J815" s="6" t="s">
        <v>1596</v>
      </c>
    </row>
    <row r="816" spans="1:13" ht="15.75" customHeight="1" x14ac:dyDescent="0.25">
      <c r="A816" s="6" t="s">
        <v>1595</v>
      </c>
      <c r="B816" s="13">
        <v>43829</v>
      </c>
      <c r="C816" s="9" t="s">
        <v>20</v>
      </c>
      <c r="D816" s="9" t="str">
        <f t="shared" si="0"/>
        <v>0:9:35</v>
      </c>
      <c r="E816" s="10" t="str">
        <f t="shared" ref="E816:G816" si="816">TRIM(MID(SUBSTITUTE($D816,":",REPT(" ",LEN($D816))),(E$1-1)*LEN($D816)+1,LEN($D816)))</f>
        <v>0</v>
      </c>
      <c r="F816" s="10" t="str">
        <f t="shared" si="816"/>
        <v>9</v>
      </c>
      <c r="G816" s="10" t="str">
        <f t="shared" si="816"/>
        <v>35</v>
      </c>
      <c r="H816" s="10">
        <f t="shared" si="2"/>
        <v>575</v>
      </c>
      <c r="I816" s="11" t="str">
        <f t="array" ref="I816">CONCATENATE(INDEX(Summary!$E$2:$E$100,MATCH(Screencasts!A816,Summary!$B$2:$B$100,0)),"&amp;t=",H816,"s")</f>
        <v>https://www.youtube.com/watch?v=dr4qw8o0nYU&amp;t=575s</v>
      </c>
      <c r="J816" s="6" t="s">
        <v>1597</v>
      </c>
      <c r="K816" s="6" t="s">
        <v>302</v>
      </c>
    </row>
    <row r="817" spans="1:13" ht="15.75" customHeight="1" x14ac:dyDescent="0.25">
      <c r="A817" s="6" t="s">
        <v>1595</v>
      </c>
      <c r="B817" s="13">
        <v>43829</v>
      </c>
      <c r="C817" s="9" t="s">
        <v>1598</v>
      </c>
      <c r="D817" s="9" t="str">
        <f t="shared" si="0"/>
        <v>0:11:20</v>
      </c>
      <c r="E817" s="10" t="str">
        <f t="shared" ref="E817:G817" si="817">TRIM(MID(SUBSTITUTE($D817,":",REPT(" ",LEN($D817))),(E$1-1)*LEN($D817)+1,LEN($D817)))</f>
        <v>0</v>
      </c>
      <c r="F817" s="10" t="str">
        <f t="shared" si="817"/>
        <v>11</v>
      </c>
      <c r="G817" s="10" t="str">
        <f t="shared" si="817"/>
        <v>20</v>
      </c>
      <c r="H817" s="10">
        <f t="shared" si="2"/>
        <v>680</v>
      </c>
      <c r="I817" s="11" t="str">
        <f t="array" ref="I817">CONCATENATE(INDEX(Summary!$E$2:$E$100,MATCH(Screencasts!A817,Summary!$B$2:$B$100,0)),"&amp;t=",H817,"s")</f>
        <v>https://www.youtube.com/watch?v=dr4qw8o0nYU&amp;t=680s</v>
      </c>
      <c r="J817" s="6" t="s">
        <v>1599</v>
      </c>
      <c r="K817" s="6" t="s">
        <v>109</v>
      </c>
      <c r="M817" s="6" t="s">
        <v>176</v>
      </c>
    </row>
    <row r="818" spans="1:13" ht="15.75" customHeight="1" x14ac:dyDescent="0.25">
      <c r="A818" s="6" t="s">
        <v>1595</v>
      </c>
      <c r="B818" s="13">
        <v>43829</v>
      </c>
      <c r="C818" s="8" t="s">
        <v>185</v>
      </c>
      <c r="D818" s="9" t="str">
        <f t="shared" si="0"/>
        <v>0:11:30</v>
      </c>
      <c r="E818" s="10" t="str">
        <f t="shared" ref="E818:G818" si="818">TRIM(MID(SUBSTITUTE($D818,":",REPT(" ",LEN($D818))),(E$1-1)*LEN($D818)+1,LEN($D818)))</f>
        <v>0</v>
      </c>
      <c r="F818" s="10" t="str">
        <f t="shared" si="818"/>
        <v>11</v>
      </c>
      <c r="G818" s="10" t="str">
        <f t="shared" si="818"/>
        <v>30</v>
      </c>
      <c r="H818" s="10">
        <f t="shared" si="2"/>
        <v>690</v>
      </c>
      <c r="I818" s="11" t="str">
        <f t="array" ref="I818">CONCATENATE(INDEX(Summary!$E$2:$E$100,MATCH(Screencasts!A818,Summary!$B$2:$B$100,0)),"&amp;t=",H818,"s")</f>
        <v>https://www.youtube.com/watch?v=dr4qw8o0nYU&amp;t=690s</v>
      </c>
      <c r="J818" s="6" t="s">
        <v>1600</v>
      </c>
      <c r="K818" s="6" t="s">
        <v>1296</v>
      </c>
      <c r="L818" s="6" t="s">
        <v>424</v>
      </c>
    </row>
    <row r="819" spans="1:13" ht="15.75" customHeight="1" x14ac:dyDescent="0.25">
      <c r="A819" s="6" t="s">
        <v>1595</v>
      </c>
      <c r="B819" s="13">
        <v>43829</v>
      </c>
      <c r="C819" s="8" t="s">
        <v>419</v>
      </c>
      <c r="D819" s="9" t="str">
        <f t="shared" si="0"/>
        <v>0:16:00</v>
      </c>
      <c r="E819" s="10" t="str">
        <f t="shared" ref="E819:G819" si="819">TRIM(MID(SUBSTITUTE($D819,":",REPT(" ",LEN($D819))),(E$1-1)*LEN($D819)+1,LEN($D819)))</f>
        <v>0</v>
      </c>
      <c r="F819" s="10" t="str">
        <f t="shared" si="819"/>
        <v>16</v>
      </c>
      <c r="G819" s="10" t="str">
        <f t="shared" si="819"/>
        <v>00</v>
      </c>
      <c r="H819" s="10">
        <f t="shared" si="2"/>
        <v>960</v>
      </c>
      <c r="I819" s="11" t="str">
        <f t="array" ref="I819">CONCATENATE(INDEX(Summary!$E$2:$E$100,MATCH(Screencasts!A819,Summary!$B$2:$B$100,0)),"&amp;t=",H819,"s")</f>
        <v>https://www.youtube.com/watch?v=dr4qw8o0nYU&amp;t=960s</v>
      </c>
      <c r="J819" s="6" t="s">
        <v>1601</v>
      </c>
      <c r="K819" s="6" t="s">
        <v>123</v>
      </c>
      <c r="M819" s="6" t="s">
        <v>176</v>
      </c>
    </row>
    <row r="820" spans="1:13" ht="15.75" customHeight="1" x14ac:dyDescent="0.25">
      <c r="A820" s="6" t="s">
        <v>1595</v>
      </c>
      <c r="B820" s="13">
        <v>43829</v>
      </c>
      <c r="C820" s="8" t="s">
        <v>1404</v>
      </c>
      <c r="D820" s="9" t="str">
        <f t="shared" si="0"/>
        <v>0:20:00</v>
      </c>
      <c r="E820" s="10" t="str">
        <f t="shared" ref="E820:G820" si="820">TRIM(MID(SUBSTITUTE($D820,":",REPT(" ",LEN($D820))),(E$1-1)*LEN($D820)+1,LEN($D820)))</f>
        <v>0</v>
      </c>
      <c r="F820" s="10" t="str">
        <f t="shared" si="820"/>
        <v>20</v>
      </c>
      <c r="G820" s="10" t="str">
        <f t="shared" si="820"/>
        <v>00</v>
      </c>
      <c r="H820" s="10">
        <f t="shared" si="2"/>
        <v>1200</v>
      </c>
      <c r="I820" s="11" t="str">
        <f t="array" ref="I820">CONCATENATE(INDEX(Summary!$E$2:$E$100,MATCH(Screencasts!A820,Summary!$B$2:$B$100,0)),"&amp;t=",H820,"s")</f>
        <v>https://www.youtube.com/watch?v=dr4qw8o0nYU&amp;t=1200s</v>
      </c>
      <c r="J820" s="6" t="s">
        <v>1602</v>
      </c>
    </row>
    <row r="821" spans="1:13" ht="15.75" customHeight="1" x14ac:dyDescent="0.25">
      <c r="A821" s="6" t="s">
        <v>1595</v>
      </c>
      <c r="B821" s="13">
        <v>43829</v>
      </c>
      <c r="C821" s="8" t="s">
        <v>1205</v>
      </c>
      <c r="D821" s="9" t="str">
        <f t="shared" si="0"/>
        <v>0:26:15</v>
      </c>
      <c r="E821" s="10" t="str">
        <f t="shared" ref="E821:G821" si="821">TRIM(MID(SUBSTITUTE($D821,":",REPT(" ",LEN($D821))),(E$1-1)*LEN($D821)+1,LEN($D821)))</f>
        <v>0</v>
      </c>
      <c r="F821" s="10" t="str">
        <f t="shared" si="821"/>
        <v>26</v>
      </c>
      <c r="G821" s="10" t="str">
        <f t="shared" si="821"/>
        <v>15</v>
      </c>
      <c r="H821" s="10">
        <f t="shared" si="2"/>
        <v>1575</v>
      </c>
      <c r="I821" s="11" t="str">
        <f t="array" ref="I821">CONCATENATE(INDEX(Summary!$E$2:$E$100,MATCH(Screencasts!A821,Summary!$B$2:$B$100,0)),"&amp;t=",H821,"s")</f>
        <v>https://www.youtube.com/watch?v=dr4qw8o0nYU&amp;t=1575s</v>
      </c>
      <c r="J821" s="6" t="s">
        <v>1603</v>
      </c>
      <c r="K821" s="6" t="s">
        <v>1604</v>
      </c>
      <c r="M821" s="6" t="s">
        <v>574</v>
      </c>
    </row>
    <row r="822" spans="1:13" ht="15.75" customHeight="1" x14ac:dyDescent="0.25">
      <c r="A822" s="6" t="s">
        <v>1595</v>
      </c>
      <c r="B822" s="13">
        <v>43829</v>
      </c>
      <c r="C822" s="8" t="s">
        <v>438</v>
      </c>
      <c r="D822" s="9" t="str">
        <f t="shared" si="0"/>
        <v>0:34:00</v>
      </c>
      <c r="E822" s="10" t="str">
        <f t="shared" ref="E822:G822" si="822">TRIM(MID(SUBSTITUTE($D822,":",REPT(" ",LEN($D822))),(E$1-1)*LEN($D822)+1,LEN($D822)))</f>
        <v>0</v>
      </c>
      <c r="F822" s="10" t="str">
        <f t="shared" si="822"/>
        <v>34</v>
      </c>
      <c r="G822" s="10" t="str">
        <f t="shared" si="822"/>
        <v>00</v>
      </c>
      <c r="H822" s="10">
        <f t="shared" si="2"/>
        <v>2040</v>
      </c>
      <c r="I822" s="11" t="str">
        <f t="array" ref="I822">CONCATENATE(INDEX(Summary!$E$2:$E$100,MATCH(Screencasts!A822,Summary!$B$2:$B$100,0)),"&amp;t=",H822,"s")</f>
        <v>https://www.youtube.com/watch?v=dr4qw8o0nYU&amp;t=2040s</v>
      </c>
      <c r="J822" s="6" t="s">
        <v>1605</v>
      </c>
      <c r="K822" s="6" t="s">
        <v>1606</v>
      </c>
      <c r="M822" s="6" t="s">
        <v>176</v>
      </c>
    </row>
    <row r="823" spans="1:13" ht="15.75" customHeight="1" x14ac:dyDescent="0.25">
      <c r="A823" s="6" t="s">
        <v>1595</v>
      </c>
      <c r="B823" s="13">
        <v>43829</v>
      </c>
      <c r="C823" s="8" t="s">
        <v>1607</v>
      </c>
      <c r="D823" s="9" t="str">
        <f t="shared" si="0"/>
        <v>0:36:00</v>
      </c>
      <c r="E823" s="10" t="str">
        <f t="shared" ref="E823:G823" si="823">TRIM(MID(SUBSTITUTE($D823,":",REPT(" ",LEN($D823))),(E$1-1)*LEN($D823)+1,LEN($D823)))</f>
        <v>0</v>
      </c>
      <c r="F823" s="10" t="str">
        <f t="shared" si="823"/>
        <v>36</v>
      </c>
      <c r="G823" s="10" t="str">
        <f t="shared" si="823"/>
        <v>00</v>
      </c>
      <c r="H823" s="10">
        <f t="shared" si="2"/>
        <v>2160</v>
      </c>
      <c r="I823" s="11" t="str">
        <f t="array" ref="I823">CONCATENATE(INDEX(Summary!$E$2:$E$100,MATCH(Screencasts!A823,Summary!$B$2:$B$100,0)),"&amp;t=",H823,"s")</f>
        <v>https://www.youtube.com/watch?v=dr4qw8o0nYU&amp;t=2160s</v>
      </c>
      <c r="J823" s="6" t="s">
        <v>1608</v>
      </c>
    </row>
    <row r="824" spans="1:13" ht="15.75" customHeight="1" x14ac:dyDescent="0.25">
      <c r="A824" s="6" t="s">
        <v>1595</v>
      </c>
      <c r="B824" s="13">
        <v>43829</v>
      </c>
      <c r="C824" s="8" t="s">
        <v>1609</v>
      </c>
      <c r="D824" s="9" t="str">
        <f t="shared" si="0"/>
        <v>0:43:05</v>
      </c>
      <c r="E824" s="10" t="str">
        <f t="shared" ref="E824:G824" si="824">TRIM(MID(SUBSTITUTE($D824,":",REPT(" ",LEN($D824))),(E$1-1)*LEN($D824)+1,LEN($D824)))</f>
        <v>0</v>
      </c>
      <c r="F824" s="10" t="str">
        <f t="shared" si="824"/>
        <v>43</v>
      </c>
      <c r="G824" s="10" t="str">
        <f t="shared" si="824"/>
        <v>05</v>
      </c>
      <c r="H824" s="10">
        <f t="shared" si="2"/>
        <v>2585</v>
      </c>
      <c r="I824" s="11" t="str">
        <f t="array" ref="I824">CONCATENATE(INDEX(Summary!$E$2:$E$100,MATCH(Screencasts!A824,Summary!$B$2:$B$100,0)),"&amp;t=",H824,"s")</f>
        <v>https://www.youtube.com/watch?v=dr4qw8o0nYU&amp;t=2585s</v>
      </c>
      <c r="J824" s="6" t="s">
        <v>1610</v>
      </c>
    </row>
    <row r="825" spans="1:13" ht="15.75" customHeight="1" x14ac:dyDescent="0.25">
      <c r="A825" s="6" t="s">
        <v>1595</v>
      </c>
      <c r="B825" s="13">
        <v>43829</v>
      </c>
      <c r="C825" s="8" t="s">
        <v>386</v>
      </c>
      <c r="D825" s="9" t="str">
        <f t="shared" si="0"/>
        <v>0:54:40</v>
      </c>
      <c r="E825" s="10" t="str">
        <f t="shared" ref="E825:G825" si="825">TRIM(MID(SUBSTITUTE($D825,":",REPT(" ",LEN($D825))),(E$1-1)*LEN($D825)+1,LEN($D825)))</f>
        <v>0</v>
      </c>
      <c r="F825" s="10" t="str">
        <f t="shared" si="825"/>
        <v>54</v>
      </c>
      <c r="G825" s="10" t="str">
        <f t="shared" si="825"/>
        <v>40</v>
      </c>
      <c r="H825" s="10">
        <f t="shared" si="2"/>
        <v>3280</v>
      </c>
      <c r="I825" s="11" t="str">
        <f t="array" ref="I825">CONCATENATE(INDEX(Summary!$E$2:$E$100,MATCH(Screencasts!A825,Summary!$B$2:$B$100,0)),"&amp;t=",H825,"s")</f>
        <v>https://www.youtube.com/watch?v=dr4qw8o0nYU&amp;t=3280s</v>
      </c>
      <c r="J825" s="6" t="s">
        <v>1611</v>
      </c>
    </row>
    <row r="826" spans="1:13" ht="15.75" customHeight="1" x14ac:dyDescent="0.25">
      <c r="A826" s="6" t="s">
        <v>1595</v>
      </c>
      <c r="B826" s="13">
        <v>43829</v>
      </c>
      <c r="C826" s="8" t="s">
        <v>1612</v>
      </c>
      <c r="D826" s="9" t="str">
        <f t="shared" si="0"/>
        <v>0:57:50</v>
      </c>
      <c r="E826" s="10" t="str">
        <f t="shared" ref="E826:G826" si="826">TRIM(MID(SUBSTITUTE($D826,":",REPT(" ",LEN($D826))),(E$1-1)*LEN($D826)+1,LEN($D826)))</f>
        <v>0</v>
      </c>
      <c r="F826" s="10" t="str">
        <f t="shared" si="826"/>
        <v>57</v>
      </c>
      <c r="G826" s="10" t="str">
        <f t="shared" si="826"/>
        <v>50</v>
      </c>
      <c r="H826" s="10">
        <f t="shared" si="2"/>
        <v>3470</v>
      </c>
      <c r="I826" s="11" t="str">
        <f t="array" ref="I826">CONCATENATE(INDEX(Summary!$E$2:$E$100,MATCH(Screencasts!A826,Summary!$B$2:$B$100,0)),"&amp;t=",H826,"s")</f>
        <v>https://www.youtube.com/watch?v=dr4qw8o0nYU&amp;t=3470s</v>
      </c>
      <c r="J826" s="6" t="s">
        <v>1613</v>
      </c>
      <c r="K826" s="6" t="s">
        <v>983</v>
      </c>
    </row>
    <row r="827" spans="1:13" ht="15.75" customHeight="1" x14ac:dyDescent="0.25">
      <c r="A827" s="6" t="s">
        <v>1595</v>
      </c>
      <c r="B827" s="13">
        <v>43829</v>
      </c>
      <c r="C827" s="8" t="s">
        <v>1016</v>
      </c>
      <c r="D827" s="9" t="str">
        <f t="shared" si="0"/>
        <v>0:58:45</v>
      </c>
      <c r="E827" s="10" t="str">
        <f t="shared" ref="E827:G827" si="827">TRIM(MID(SUBSTITUTE($D827,":",REPT(" ",LEN($D827))),(E$1-1)*LEN($D827)+1,LEN($D827)))</f>
        <v>0</v>
      </c>
      <c r="F827" s="10" t="str">
        <f t="shared" si="827"/>
        <v>58</v>
      </c>
      <c r="G827" s="10" t="str">
        <f t="shared" si="827"/>
        <v>45</v>
      </c>
      <c r="H827" s="10">
        <f t="shared" si="2"/>
        <v>3525</v>
      </c>
      <c r="I827" s="11" t="str">
        <f t="array" ref="I827">CONCATENATE(INDEX(Summary!$E$2:$E$100,MATCH(Screencasts!A827,Summary!$B$2:$B$100,0)),"&amp;t=",H827,"s")</f>
        <v>https://www.youtube.com/watch?v=dr4qw8o0nYU&amp;t=3525s</v>
      </c>
      <c r="J827" s="6" t="s">
        <v>1614</v>
      </c>
      <c r="K827" s="6" t="s">
        <v>1240</v>
      </c>
      <c r="M827" s="6" t="s">
        <v>574</v>
      </c>
    </row>
    <row r="828" spans="1:13" ht="15.75" customHeight="1" x14ac:dyDescent="0.25">
      <c r="A828" s="6" t="s">
        <v>1595</v>
      </c>
      <c r="B828" s="13">
        <v>43829</v>
      </c>
      <c r="C828" s="8" t="s">
        <v>397</v>
      </c>
      <c r="D828" s="9" t="str">
        <f t="shared" si="0"/>
        <v>1:05:35</v>
      </c>
      <c r="E828" s="10" t="str">
        <f t="shared" ref="E828:G828" si="828">TRIM(MID(SUBSTITUTE($D828,":",REPT(" ",LEN($D828))),(E$1-1)*LEN($D828)+1,LEN($D828)))</f>
        <v>1</v>
      </c>
      <c r="F828" s="10" t="str">
        <f t="shared" si="828"/>
        <v>05</v>
      </c>
      <c r="G828" s="10" t="str">
        <f t="shared" si="828"/>
        <v>35</v>
      </c>
      <c r="H828" s="10">
        <f t="shared" si="2"/>
        <v>3935</v>
      </c>
      <c r="I828" s="11" t="str">
        <f t="array" ref="I828">CONCATENATE(INDEX(Summary!$E$2:$E$100,MATCH(Screencasts!A828,Summary!$B$2:$B$100,0)),"&amp;t=",H828,"s")</f>
        <v>https://www.youtube.com/watch?v=dr4qw8o0nYU&amp;t=3935s</v>
      </c>
      <c r="J828" s="12" t="s">
        <v>216</v>
      </c>
    </row>
    <row r="829" spans="1:13" ht="15.75" customHeight="1" x14ac:dyDescent="0.25">
      <c r="A829" s="6" t="s">
        <v>1615</v>
      </c>
      <c r="B829" s="7">
        <v>43836</v>
      </c>
      <c r="C829" s="8" t="s">
        <v>1190</v>
      </c>
      <c r="D829" s="9" t="str">
        <f t="shared" si="0"/>
        <v>0:2:00</v>
      </c>
      <c r="E829" s="10" t="str">
        <f t="shared" ref="E829:G829" si="829">TRIM(MID(SUBSTITUTE($D829,":",REPT(" ",LEN($D829))),(E$1-1)*LEN($D829)+1,LEN($D829)))</f>
        <v>0</v>
      </c>
      <c r="F829" s="10" t="str">
        <f t="shared" si="829"/>
        <v>2</v>
      </c>
      <c r="G829" s="10" t="str">
        <f t="shared" si="829"/>
        <v>00</v>
      </c>
      <c r="H829" s="10">
        <f t="shared" si="2"/>
        <v>120</v>
      </c>
      <c r="I829" s="11" t="str">
        <f t="array" ref="I829">CONCATENATE(INDEX(Summary!$E$2:$E$100,MATCH(Screencasts!A829,Summary!$B$2:$B$100,0)),"&amp;t=",H829,"s")</f>
        <v>https://www.youtube.com/watch?v=wFZhuQEfEYA&amp;t=120s</v>
      </c>
      <c r="J829" s="12" t="s">
        <v>1616</v>
      </c>
      <c r="K829" s="12" t="s">
        <v>1617</v>
      </c>
    </row>
    <row r="830" spans="1:13" ht="15.75" customHeight="1" x14ac:dyDescent="0.25">
      <c r="A830" s="6" t="s">
        <v>1615</v>
      </c>
      <c r="B830" s="7">
        <v>43836</v>
      </c>
      <c r="C830" s="8" t="s">
        <v>601</v>
      </c>
      <c r="D830" s="9" t="str">
        <f t="shared" si="0"/>
        <v>0:2:35</v>
      </c>
      <c r="E830" s="10" t="str">
        <f t="shared" ref="E830:G830" si="830">TRIM(MID(SUBSTITUTE($D830,":",REPT(" ",LEN($D830))),(E$1-1)*LEN($D830)+1,LEN($D830)))</f>
        <v>0</v>
      </c>
      <c r="F830" s="10" t="str">
        <f t="shared" si="830"/>
        <v>2</v>
      </c>
      <c r="G830" s="10" t="str">
        <f t="shared" si="830"/>
        <v>35</v>
      </c>
      <c r="H830" s="10">
        <f t="shared" si="2"/>
        <v>155</v>
      </c>
      <c r="I830" s="11" t="str">
        <f t="array" ref="I830">CONCATENATE(INDEX(Summary!$E$2:$E$100,MATCH(Screencasts!A830,Summary!$B$2:$B$100,0)),"&amp;t=",H830,"s")</f>
        <v>https://www.youtube.com/watch?v=wFZhuQEfEYA&amp;t=155s</v>
      </c>
      <c r="J830" s="12" t="s">
        <v>1618</v>
      </c>
      <c r="K830" s="12" t="s">
        <v>429</v>
      </c>
    </row>
    <row r="831" spans="1:13" ht="15.75" customHeight="1" x14ac:dyDescent="0.25">
      <c r="A831" s="6" t="s">
        <v>1615</v>
      </c>
      <c r="B831" s="7">
        <v>43836</v>
      </c>
      <c r="C831" s="8" t="s">
        <v>1619</v>
      </c>
      <c r="D831" s="9" t="str">
        <f t="shared" si="0"/>
        <v>0:3:25</v>
      </c>
      <c r="E831" s="10" t="str">
        <f t="shared" ref="E831:G831" si="831">TRIM(MID(SUBSTITUTE($D831,":",REPT(" ",LEN($D831))),(E$1-1)*LEN($D831)+1,LEN($D831)))</f>
        <v>0</v>
      </c>
      <c r="F831" s="10" t="str">
        <f t="shared" si="831"/>
        <v>3</v>
      </c>
      <c r="G831" s="10" t="str">
        <f t="shared" si="831"/>
        <v>25</v>
      </c>
      <c r="H831" s="10">
        <f t="shared" si="2"/>
        <v>205</v>
      </c>
      <c r="I831" s="11" t="str">
        <f t="array" ref="I831">CONCATENATE(INDEX(Summary!$E$2:$E$100,MATCH(Screencasts!A831,Summary!$B$2:$B$100,0)),"&amp;t=",H831,"s")</f>
        <v>https://www.youtube.com/watch?v=wFZhuQEfEYA&amp;t=205s</v>
      </c>
      <c r="J831" s="12" t="s">
        <v>1620</v>
      </c>
      <c r="K831" s="12" t="s">
        <v>1621</v>
      </c>
    </row>
    <row r="832" spans="1:13" ht="15.75" customHeight="1" x14ac:dyDescent="0.25">
      <c r="A832" s="6" t="s">
        <v>1615</v>
      </c>
      <c r="B832" s="7">
        <v>43836</v>
      </c>
      <c r="C832" s="8" t="s">
        <v>1622</v>
      </c>
      <c r="D832" s="9" t="str">
        <f t="shared" si="0"/>
        <v>0:3:55</v>
      </c>
      <c r="E832" s="10" t="str">
        <f t="shared" ref="E832:G832" si="832">TRIM(MID(SUBSTITUTE($D832,":",REPT(" ",LEN($D832))),(E$1-1)*LEN($D832)+1,LEN($D832)))</f>
        <v>0</v>
      </c>
      <c r="F832" s="10" t="str">
        <f t="shared" si="832"/>
        <v>3</v>
      </c>
      <c r="G832" s="10" t="str">
        <f t="shared" si="832"/>
        <v>55</v>
      </c>
      <c r="H832" s="10">
        <f t="shared" si="2"/>
        <v>235</v>
      </c>
      <c r="I832" s="11" t="str">
        <f t="array" ref="I832">CONCATENATE(INDEX(Summary!$E$2:$E$100,MATCH(Screencasts!A832,Summary!$B$2:$B$100,0)),"&amp;t=",H832,"s")</f>
        <v>https://www.youtube.com/watch?v=wFZhuQEfEYA&amp;t=235s</v>
      </c>
      <c r="J832" s="12" t="s">
        <v>1623</v>
      </c>
      <c r="K832" s="12" t="s">
        <v>931</v>
      </c>
    </row>
    <row r="833" spans="1:26" ht="15.75" customHeight="1" x14ac:dyDescent="0.25">
      <c r="A833" s="6" t="s">
        <v>1615</v>
      </c>
      <c r="B833" s="7">
        <v>43836</v>
      </c>
      <c r="C833" s="8" t="s">
        <v>183</v>
      </c>
      <c r="D833" s="9" t="str">
        <f t="shared" si="0"/>
        <v>0:10:45</v>
      </c>
      <c r="E833" s="10" t="str">
        <f t="shared" ref="E833:G833" si="833">TRIM(MID(SUBSTITUTE($D833,":",REPT(" ",LEN($D833))),(E$1-1)*LEN($D833)+1,LEN($D833)))</f>
        <v>0</v>
      </c>
      <c r="F833" s="10" t="str">
        <f t="shared" si="833"/>
        <v>10</v>
      </c>
      <c r="G833" s="10" t="str">
        <f t="shared" si="833"/>
        <v>45</v>
      </c>
      <c r="H833" s="10">
        <f t="shared" si="2"/>
        <v>645</v>
      </c>
      <c r="I833" s="11" t="str">
        <f t="array" ref="I833">CONCATENATE(INDEX(Summary!$E$2:$E$100,MATCH(Screencasts!A833,Summary!$B$2:$B$100,0)),"&amp;t=",H833,"s")</f>
        <v>https://www.youtube.com/watch?v=wFZhuQEfEYA&amp;t=645s</v>
      </c>
      <c r="J833" s="12" t="s">
        <v>1624</v>
      </c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6" t="s">
        <v>1615</v>
      </c>
      <c r="B834" s="7">
        <v>43836</v>
      </c>
      <c r="C834" s="8" t="s">
        <v>24</v>
      </c>
      <c r="D834" s="9" t="str">
        <f t="shared" si="0"/>
        <v>0:14:10</v>
      </c>
      <c r="E834" s="10" t="str">
        <f t="shared" ref="E834:G834" si="834">TRIM(MID(SUBSTITUTE($D834,":",REPT(" ",LEN($D834))),(E$1-1)*LEN($D834)+1,LEN($D834)))</f>
        <v>0</v>
      </c>
      <c r="F834" s="10" t="str">
        <f t="shared" si="834"/>
        <v>14</v>
      </c>
      <c r="G834" s="10" t="str">
        <f t="shared" si="834"/>
        <v>10</v>
      </c>
      <c r="H834" s="10">
        <f t="shared" si="2"/>
        <v>850</v>
      </c>
      <c r="I834" s="11" t="str">
        <f t="array" ref="I834">CONCATENATE(INDEX(Summary!$E$2:$E$100,MATCH(Screencasts!A834,Summary!$B$2:$B$100,0)),"&amp;t=",H834,"s")</f>
        <v>https://www.youtube.com/watch?v=wFZhuQEfEYA&amp;t=850s</v>
      </c>
      <c r="J834" s="12" t="s">
        <v>1625</v>
      </c>
      <c r="K834" s="12" t="s">
        <v>311</v>
      </c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6" t="s">
        <v>1615</v>
      </c>
      <c r="B835" s="7">
        <v>43836</v>
      </c>
      <c r="C835" s="8" t="s">
        <v>638</v>
      </c>
      <c r="D835" s="9" t="str">
        <f t="shared" si="0"/>
        <v>0:17:25</v>
      </c>
      <c r="E835" s="10" t="str">
        <f t="shared" ref="E835:G835" si="835">TRIM(MID(SUBSTITUTE($D835,":",REPT(" ",LEN($D835))),(E$1-1)*LEN($D835)+1,LEN($D835)))</f>
        <v>0</v>
      </c>
      <c r="F835" s="10" t="str">
        <f t="shared" si="835"/>
        <v>17</v>
      </c>
      <c r="G835" s="10" t="str">
        <f t="shared" si="835"/>
        <v>25</v>
      </c>
      <c r="H835" s="10">
        <f t="shared" si="2"/>
        <v>1045</v>
      </c>
      <c r="I835" s="11" t="str">
        <f t="array" ref="I835">CONCATENATE(INDEX(Summary!$E$2:$E$100,MATCH(Screencasts!A835,Summary!$B$2:$B$100,0)),"&amp;t=",H835,"s")</f>
        <v>https://www.youtube.com/watch?v=wFZhuQEfEYA&amp;t=1045s</v>
      </c>
      <c r="J835" s="12" t="s">
        <v>1626</v>
      </c>
      <c r="K835" s="12" t="s">
        <v>1627</v>
      </c>
      <c r="L835" s="12" t="s">
        <v>1335</v>
      </c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6" t="s">
        <v>1615</v>
      </c>
      <c r="B836" s="7">
        <v>43836</v>
      </c>
      <c r="C836" s="8" t="s">
        <v>508</v>
      </c>
      <c r="D836" s="9" t="str">
        <f t="shared" si="0"/>
        <v>0:25:55</v>
      </c>
      <c r="E836" s="10" t="str">
        <f t="shared" ref="E836:G836" si="836">TRIM(MID(SUBSTITUTE($D836,":",REPT(" ",LEN($D836))),(E$1-1)*LEN($D836)+1,LEN($D836)))</f>
        <v>0</v>
      </c>
      <c r="F836" s="10" t="str">
        <f t="shared" si="836"/>
        <v>25</v>
      </c>
      <c r="G836" s="10" t="str">
        <f t="shared" si="836"/>
        <v>55</v>
      </c>
      <c r="H836" s="10">
        <f t="shared" si="2"/>
        <v>1555</v>
      </c>
      <c r="I836" s="11" t="str">
        <f t="array" ref="I836">CONCATENATE(INDEX(Summary!$E$2:$E$100,MATCH(Screencasts!A836,Summary!$B$2:$B$100,0)),"&amp;t=",H836,"s")</f>
        <v>https://www.youtube.com/watch?v=wFZhuQEfEYA&amp;t=1555s</v>
      </c>
      <c r="J836" s="12" t="s">
        <v>1628</v>
      </c>
      <c r="K836" s="12" t="s">
        <v>1419</v>
      </c>
      <c r="L836" s="12" t="s">
        <v>1420</v>
      </c>
    </row>
    <row r="837" spans="1:26" ht="15.75" customHeight="1" x14ac:dyDescent="0.25">
      <c r="A837" s="6" t="s">
        <v>1615</v>
      </c>
      <c r="B837" s="7">
        <v>43836</v>
      </c>
      <c r="C837" s="8" t="s">
        <v>866</v>
      </c>
      <c r="D837" s="9" t="str">
        <f t="shared" si="0"/>
        <v>0:27:50</v>
      </c>
      <c r="E837" s="10" t="str">
        <f t="shared" ref="E837:G837" si="837">TRIM(MID(SUBSTITUTE($D837,":",REPT(" ",LEN($D837))),(E$1-1)*LEN($D837)+1,LEN($D837)))</f>
        <v>0</v>
      </c>
      <c r="F837" s="10" t="str">
        <f t="shared" si="837"/>
        <v>27</v>
      </c>
      <c r="G837" s="10" t="str">
        <f t="shared" si="837"/>
        <v>50</v>
      </c>
      <c r="H837" s="10">
        <f t="shared" si="2"/>
        <v>1670</v>
      </c>
      <c r="I837" s="11" t="str">
        <f t="array" ref="I837">CONCATENATE(INDEX(Summary!$E$2:$E$100,MATCH(Screencasts!A837,Summary!$B$2:$B$100,0)),"&amp;t=",H837,"s")</f>
        <v>https://www.youtube.com/watch?v=wFZhuQEfEYA&amp;t=1670s</v>
      </c>
      <c r="J837" s="12" t="s">
        <v>1629</v>
      </c>
    </row>
    <row r="838" spans="1:26" ht="15.75" customHeight="1" x14ac:dyDescent="0.25">
      <c r="A838" s="6" t="s">
        <v>1615</v>
      </c>
      <c r="B838" s="7">
        <v>43836</v>
      </c>
      <c r="C838" s="8" t="s">
        <v>1630</v>
      </c>
      <c r="D838" s="9" t="str">
        <f t="shared" si="0"/>
        <v>0:29:55</v>
      </c>
      <c r="E838" s="10" t="str">
        <f t="shared" ref="E838:G838" si="838">TRIM(MID(SUBSTITUTE($D838,":",REPT(" ",LEN($D838))),(E$1-1)*LEN($D838)+1,LEN($D838)))</f>
        <v>0</v>
      </c>
      <c r="F838" s="10" t="str">
        <f t="shared" si="838"/>
        <v>29</v>
      </c>
      <c r="G838" s="10" t="str">
        <f t="shared" si="838"/>
        <v>55</v>
      </c>
      <c r="H838" s="10">
        <f t="shared" si="2"/>
        <v>1795</v>
      </c>
      <c r="I838" s="11" t="str">
        <f t="array" ref="I838">CONCATENATE(INDEX(Summary!$E$2:$E$100,MATCH(Screencasts!A838,Summary!$B$2:$B$100,0)),"&amp;t=",H838,"s")</f>
        <v>https://www.youtube.com/watch?v=wFZhuQEfEYA&amp;t=1795s</v>
      </c>
      <c r="J838" s="12" t="s">
        <v>1631</v>
      </c>
      <c r="K838" s="12" t="s">
        <v>1632</v>
      </c>
    </row>
    <row r="839" spans="1:26" ht="15.75" customHeight="1" x14ac:dyDescent="0.25">
      <c r="A839" s="6" t="s">
        <v>1615</v>
      </c>
      <c r="B839" s="7">
        <v>43836</v>
      </c>
      <c r="C839" s="8" t="s">
        <v>764</v>
      </c>
      <c r="D839" s="9" t="str">
        <f t="shared" si="0"/>
        <v>0:42:05</v>
      </c>
      <c r="E839" s="10" t="str">
        <f t="shared" ref="E839:G839" si="839">TRIM(MID(SUBSTITUTE($D839,":",REPT(" ",LEN($D839))),(E$1-1)*LEN($D839)+1,LEN($D839)))</f>
        <v>0</v>
      </c>
      <c r="F839" s="10" t="str">
        <f t="shared" si="839"/>
        <v>42</v>
      </c>
      <c r="G839" s="10" t="str">
        <f t="shared" si="839"/>
        <v>05</v>
      </c>
      <c r="H839" s="10">
        <f t="shared" si="2"/>
        <v>2525</v>
      </c>
      <c r="I839" s="11" t="str">
        <f t="array" ref="I839">CONCATENATE(INDEX(Summary!$E$2:$E$100,MATCH(Screencasts!A839,Summary!$B$2:$B$100,0)),"&amp;t=",H839,"s")</f>
        <v>https://www.youtube.com/watch?v=wFZhuQEfEYA&amp;t=2525s</v>
      </c>
      <c r="J839" s="12" t="s">
        <v>1633</v>
      </c>
      <c r="K839" s="12" t="s">
        <v>1634</v>
      </c>
      <c r="L839" s="12" t="s">
        <v>1634</v>
      </c>
    </row>
    <row r="840" spans="1:26" ht="15.75" customHeight="1" x14ac:dyDescent="0.25">
      <c r="A840" s="6" t="s">
        <v>1615</v>
      </c>
      <c r="B840" s="7">
        <v>43836</v>
      </c>
      <c r="C840" s="8" t="s">
        <v>1635</v>
      </c>
      <c r="D840" s="9" t="str">
        <f t="shared" si="0"/>
        <v>0:43:35</v>
      </c>
      <c r="E840" s="10" t="str">
        <f t="shared" ref="E840:G840" si="840">TRIM(MID(SUBSTITUTE($D840,":",REPT(" ",LEN($D840))),(E$1-1)*LEN($D840)+1,LEN($D840)))</f>
        <v>0</v>
      </c>
      <c r="F840" s="10" t="str">
        <f t="shared" si="840"/>
        <v>43</v>
      </c>
      <c r="G840" s="10" t="str">
        <f t="shared" si="840"/>
        <v>35</v>
      </c>
      <c r="H840" s="10">
        <f t="shared" si="2"/>
        <v>2615</v>
      </c>
      <c r="I840" s="11" t="str">
        <f t="array" ref="I840">CONCATENATE(INDEX(Summary!$E$2:$E$100,MATCH(Screencasts!A840,Summary!$B$2:$B$100,0)),"&amp;t=",H840,"s")</f>
        <v>https://www.youtube.com/watch?v=wFZhuQEfEYA&amp;t=2615s</v>
      </c>
      <c r="J840" s="12" t="s">
        <v>1636</v>
      </c>
      <c r="K840" s="12" t="s">
        <v>1637</v>
      </c>
    </row>
    <row r="841" spans="1:26" ht="15.75" customHeight="1" x14ac:dyDescent="0.25">
      <c r="A841" s="6" t="s">
        <v>1615</v>
      </c>
      <c r="B841" s="7">
        <v>43836</v>
      </c>
      <c r="C841" s="8" t="s">
        <v>1482</v>
      </c>
      <c r="D841" s="9" t="str">
        <f t="shared" si="0"/>
        <v>0:45:15</v>
      </c>
      <c r="E841" s="10" t="str">
        <f t="shared" ref="E841:G841" si="841">TRIM(MID(SUBSTITUTE($D841,":",REPT(" ",LEN($D841))),(E$1-1)*LEN($D841)+1,LEN($D841)))</f>
        <v>0</v>
      </c>
      <c r="F841" s="10" t="str">
        <f t="shared" si="841"/>
        <v>45</v>
      </c>
      <c r="G841" s="10" t="str">
        <f t="shared" si="841"/>
        <v>15</v>
      </c>
      <c r="H841" s="10">
        <f t="shared" si="2"/>
        <v>2715</v>
      </c>
      <c r="I841" s="11" t="str">
        <f t="array" ref="I841">CONCATENATE(INDEX(Summary!$E$2:$E$100,MATCH(Screencasts!A841,Summary!$B$2:$B$100,0)),"&amp;t=",H841,"s")</f>
        <v>https://www.youtube.com/watch?v=wFZhuQEfEYA&amp;t=2715s</v>
      </c>
      <c r="J841" s="12" t="s">
        <v>1638</v>
      </c>
      <c r="K841" s="12" t="s">
        <v>1627</v>
      </c>
    </row>
    <row r="842" spans="1:26" ht="15.75" customHeight="1" x14ac:dyDescent="0.25">
      <c r="A842" s="6" t="s">
        <v>1615</v>
      </c>
      <c r="B842" s="7">
        <v>43836</v>
      </c>
      <c r="C842" s="8" t="s">
        <v>257</v>
      </c>
      <c r="D842" s="9" t="str">
        <f t="shared" si="0"/>
        <v>0:47:30</v>
      </c>
      <c r="E842" s="10" t="str">
        <f t="shared" ref="E842:G842" si="842">TRIM(MID(SUBSTITUTE($D842,":",REPT(" ",LEN($D842))),(E$1-1)*LEN($D842)+1,LEN($D842)))</f>
        <v>0</v>
      </c>
      <c r="F842" s="10" t="str">
        <f t="shared" si="842"/>
        <v>47</v>
      </c>
      <c r="G842" s="10" t="str">
        <f t="shared" si="842"/>
        <v>30</v>
      </c>
      <c r="H842" s="10">
        <f t="shared" si="2"/>
        <v>2850</v>
      </c>
      <c r="I842" s="11" t="str">
        <f t="array" ref="I842">CONCATENATE(INDEX(Summary!$E$2:$E$100,MATCH(Screencasts!A842,Summary!$B$2:$B$100,0)),"&amp;t=",H842,"s")</f>
        <v>https://www.youtube.com/watch?v=wFZhuQEfEYA&amp;t=2850s</v>
      </c>
      <c r="J842" s="12" t="s">
        <v>1639</v>
      </c>
      <c r="K842" s="12" t="s">
        <v>1640</v>
      </c>
    </row>
    <row r="843" spans="1:26" ht="15.75" customHeight="1" x14ac:dyDescent="0.25">
      <c r="A843" s="6" t="s">
        <v>1615</v>
      </c>
      <c r="B843" s="7">
        <v>43836</v>
      </c>
      <c r="C843" s="8" t="s">
        <v>1217</v>
      </c>
      <c r="D843" s="9" t="str">
        <f t="shared" si="0"/>
        <v>1:05:10</v>
      </c>
      <c r="E843" s="10" t="str">
        <f t="shared" ref="E843:G843" si="843">TRIM(MID(SUBSTITUTE($D843,":",REPT(" ",LEN($D843))),(E$1-1)*LEN($D843)+1,LEN($D843)))</f>
        <v>1</v>
      </c>
      <c r="F843" s="10" t="str">
        <f t="shared" si="843"/>
        <v>05</v>
      </c>
      <c r="G843" s="10" t="str">
        <f t="shared" si="843"/>
        <v>10</v>
      </c>
      <c r="H843" s="10">
        <f t="shared" si="2"/>
        <v>3910</v>
      </c>
      <c r="I843" s="11" t="str">
        <f t="array" ref="I843">CONCATENATE(INDEX(Summary!$E$2:$E$100,MATCH(Screencasts!A843,Summary!$B$2:$B$100,0)),"&amp;t=",H843,"s")</f>
        <v>https://www.youtube.com/watch?v=wFZhuQEfEYA&amp;t=3910s</v>
      </c>
      <c r="J843" s="12" t="s">
        <v>1641</v>
      </c>
      <c r="K843" s="12" t="s">
        <v>1642</v>
      </c>
    </row>
    <row r="844" spans="1:26" ht="15.75" customHeight="1" x14ac:dyDescent="0.25">
      <c r="A844" s="6" t="s">
        <v>1615</v>
      </c>
      <c r="B844" s="7">
        <v>43836</v>
      </c>
      <c r="C844" s="8" t="s">
        <v>1643</v>
      </c>
      <c r="D844" s="9" t="str">
        <f t="shared" si="0"/>
        <v>1:19:15</v>
      </c>
      <c r="E844" s="10" t="str">
        <f t="shared" ref="E844:G844" si="844">TRIM(MID(SUBSTITUTE($D844,":",REPT(" ",LEN($D844))),(E$1-1)*LEN($D844)+1,LEN($D844)))</f>
        <v>1</v>
      </c>
      <c r="F844" s="10" t="str">
        <f t="shared" si="844"/>
        <v>19</v>
      </c>
      <c r="G844" s="10" t="str">
        <f t="shared" si="844"/>
        <v>15</v>
      </c>
      <c r="H844" s="10">
        <f t="shared" si="2"/>
        <v>4755</v>
      </c>
      <c r="I844" s="11" t="str">
        <f t="array" ref="I844">CONCATENATE(INDEX(Summary!$E$2:$E$100,MATCH(Screencasts!A844,Summary!$B$2:$B$100,0)),"&amp;t=",H844,"s")</f>
        <v>https://www.youtube.com/watch?v=wFZhuQEfEYA&amp;t=4755s</v>
      </c>
      <c r="J844" s="12" t="s">
        <v>216</v>
      </c>
    </row>
    <row r="845" spans="1:26" ht="15.75" customHeight="1" x14ac:dyDescent="0.25">
      <c r="A845" s="12" t="s">
        <v>1644</v>
      </c>
      <c r="B845" s="15">
        <v>43906</v>
      </c>
      <c r="C845" s="8" t="s">
        <v>11</v>
      </c>
      <c r="D845" s="9" t="str">
        <f t="shared" si="0"/>
        <v>0:1:45</v>
      </c>
      <c r="E845" s="10" t="str">
        <f t="shared" ref="E845:G845" si="845">TRIM(MID(SUBSTITUTE($D845,":",REPT(" ",LEN($D845))),(E$1-1)*LEN($D845)+1,LEN($D845)))</f>
        <v>0</v>
      </c>
      <c r="F845" s="10" t="str">
        <f t="shared" si="845"/>
        <v>1</v>
      </c>
      <c r="G845" s="10" t="str">
        <f t="shared" si="845"/>
        <v>45</v>
      </c>
      <c r="H845" s="10">
        <f t="shared" si="2"/>
        <v>105</v>
      </c>
      <c r="I845" s="11" t="str">
        <f t="array" ref="I845">CONCATENATE(INDEX(Summary!$E$2:$E$100,MATCH(Screencasts!A845,Summary!$B$2:$B$100,0)),"&amp;t=",H845,"s")</f>
        <v>https://www.youtube.com/watch?v=_IvAubTDQME&amp;t=105s</v>
      </c>
      <c r="J845" s="12" t="s">
        <v>1645</v>
      </c>
    </row>
    <row r="846" spans="1:26" ht="15.75" customHeight="1" x14ac:dyDescent="0.25">
      <c r="A846" s="12" t="s">
        <v>1644</v>
      </c>
      <c r="B846" s="15">
        <v>43906</v>
      </c>
      <c r="C846" s="8" t="s">
        <v>740</v>
      </c>
      <c r="D846" s="9" t="str">
        <f t="shared" si="0"/>
        <v>0:2:25</v>
      </c>
      <c r="E846" s="10" t="str">
        <f t="shared" ref="E846:G846" si="846">TRIM(MID(SUBSTITUTE($D846,":",REPT(" ",LEN($D846))),(E$1-1)*LEN($D846)+1,LEN($D846)))</f>
        <v>0</v>
      </c>
      <c r="F846" s="10" t="str">
        <f t="shared" si="846"/>
        <v>2</v>
      </c>
      <c r="G846" s="10" t="str">
        <f t="shared" si="846"/>
        <v>25</v>
      </c>
      <c r="H846" s="10">
        <f t="shared" si="2"/>
        <v>145</v>
      </c>
      <c r="I846" s="11" t="str">
        <f t="array" ref="I846">CONCATENATE(INDEX(Summary!$E$2:$E$100,MATCH(Screencasts!A846,Summary!$B$2:$B$100,0)),"&amp;t=",H846,"s")</f>
        <v>https://www.youtube.com/watch?v=_IvAubTDQME&amp;t=145s</v>
      </c>
      <c r="J846" s="12" t="s">
        <v>1646</v>
      </c>
    </row>
    <row r="847" spans="1:26" ht="15.75" customHeight="1" x14ac:dyDescent="0.25">
      <c r="A847" s="12" t="s">
        <v>1644</v>
      </c>
      <c r="B847" s="15">
        <v>43906</v>
      </c>
      <c r="C847" s="8" t="s">
        <v>276</v>
      </c>
      <c r="D847" s="9" t="str">
        <f t="shared" si="0"/>
        <v>0:4:10</v>
      </c>
      <c r="E847" s="10" t="str">
        <f t="shared" ref="E847:G847" si="847">TRIM(MID(SUBSTITUTE($D847,":",REPT(" ",LEN($D847))),(E$1-1)*LEN($D847)+1,LEN($D847)))</f>
        <v>0</v>
      </c>
      <c r="F847" s="10" t="str">
        <f t="shared" si="847"/>
        <v>4</v>
      </c>
      <c r="G847" s="10" t="str">
        <f t="shared" si="847"/>
        <v>10</v>
      </c>
      <c r="H847" s="10">
        <f t="shared" si="2"/>
        <v>250</v>
      </c>
      <c r="I847" s="11" t="str">
        <f t="array" ref="I847">CONCATENATE(INDEX(Summary!$E$2:$E$100,MATCH(Screencasts!A847,Summary!$B$2:$B$100,0)),"&amp;t=",H847,"s")</f>
        <v>https://www.youtube.com/watch?v=_IvAubTDQME&amp;t=250s</v>
      </c>
      <c r="J847" s="12" t="s">
        <v>1647</v>
      </c>
      <c r="K847" s="12" t="s">
        <v>1648</v>
      </c>
    </row>
    <row r="848" spans="1:26" ht="15.75" customHeight="1" x14ac:dyDescent="0.25">
      <c r="A848" s="12" t="s">
        <v>1644</v>
      </c>
      <c r="B848" s="15">
        <v>43906</v>
      </c>
      <c r="C848" s="8" t="s">
        <v>1649</v>
      </c>
      <c r="D848" s="9" t="str">
        <f t="shared" si="0"/>
        <v>0:4:50</v>
      </c>
      <c r="E848" s="10" t="str">
        <f t="shared" ref="E848:G848" si="848">TRIM(MID(SUBSTITUTE($D848,":",REPT(" ",LEN($D848))),(E$1-1)*LEN($D848)+1,LEN($D848)))</f>
        <v>0</v>
      </c>
      <c r="F848" s="10" t="str">
        <f t="shared" si="848"/>
        <v>4</v>
      </c>
      <c r="G848" s="10" t="str">
        <f t="shared" si="848"/>
        <v>50</v>
      </c>
      <c r="H848" s="10">
        <f t="shared" si="2"/>
        <v>290</v>
      </c>
      <c r="I848" s="11" t="str">
        <f t="array" ref="I848">CONCATENATE(INDEX(Summary!$E$2:$E$100,MATCH(Screencasts!A848,Summary!$B$2:$B$100,0)),"&amp;t=",H848,"s")</f>
        <v>https://www.youtube.com/watch?v=_IvAubTDQME&amp;t=290s</v>
      </c>
      <c r="J848" s="12" t="s">
        <v>1650</v>
      </c>
      <c r="K848" s="12" t="s">
        <v>1651</v>
      </c>
    </row>
    <row r="849" spans="1:12" ht="15.75" customHeight="1" x14ac:dyDescent="0.25">
      <c r="A849" s="12" t="s">
        <v>1644</v>
      </c>
      <c r="B849" s="15">
        <v>43906</v>
      </c>
      <c r="C849" s="8" t="s">
        <v>1652</v>
      </c>
      <c r="D849" s="9" t="str">
        <f t="shared" si="0"/>
        <v>0:5:55</v>
      </c>
      <c r="E849" s="10" t="str">
        <f t="shared" ref="E849:G849" si="849">TRIM(MID(SUBSTITUTE($D849,":",REPT(" ",LEN($D849))),(E$1-1)*LEN($D849)+1,LEN($D849)))</f>
        <v>0</v>
      </c>
      <c r="F849" s="10" t="str">
        <f t="shared" si="849"/>
        <v>5</v>
      </c>
      <c r="G849" s="10" t="str">
        <f t="shared" si="849"/>
        <v>55</v>
      </c>
      <c r="H849" s="10">
        <f t="shared" si="2"/>
        <v>355</v>
      </c>
      <c r="I849" s="11" t="str">
        <f t="array" ref="I849">CONCATENATE(INDEX(Summary!$E$2:$E$100,MATCH(Screencasts!A849,Summary!$B$2:$B$100,0)),"&amp;t=",H849,"s")</f>
        <v>https://www.youtube.com/watch?v=_IvAubTDQME&amp;t=355s</v>
      </c>
      <c r="J849" s="12" t="s">
        <v>1653</v>
      </c>
      <c r="K849" s="12" t="s">
        <v>1654</v>
      </c>
    </row>
    <row r="850" spans="1:12" ht="15.75" customHeight="1" x14ac:dyDescent="0.25">
      <c r="A850" s="12" t="s">
        <v>1644</v>
      </c>
      <c r="B850" s="15">
        <v>43906</v>
      </c>
      <c r="C850" s="8" t="s">
        <v>610</v>
      </c>
      <c r="D850" s="9" t="str">
        <f t="shared" si="0"/>
        <v>0:7:10</v>
      </c>
      <c r="E850" s="10" t="str">
        <f t="shared" ref="E850:G850" si="850">TRIM(MID(SUBSTITUTE($D850,":",REPT(" ",LEN($D850))),(E$1-1)*LEN($D850)+1,LEN($D850)))</f>
        <v>0</v>
      </c>
      <c r="F850" s="10" t="str">
        <f t="shared" si="850"/>
        <v>7</v>
      </c>
      <c r="G850" s="10" t="str">
        <f t="shared" si="850"/>
        <v>10</v>
      </c>
      <c r="H850" s="10">
        <f t="shared" si="2"/>
        <v>430</v>
      </c>
      <c r="I850" s="11" t="str">
        <f t="array" ref="I850">CONCATENATE(INDEX(Summary!$E$2:$E$100,MATCH(Screencasts!A850,Summary!$B$2:$B$100,0)),"&amp;t=",H850,"s")</f>
        <v>https://www.youtube.com/watch?v=_IvAubTDQME&amp;t=430s</v>
      </c>
      <c r="J850" s="12" t="s">
        <v>1655</v>
      </c>
    </row>
    <row r="851" spans="1:12" ht="15.75" customHeight="1" x14ac:dyDescent="0.25">
      <c r="A851" s="12" t="s">
        <v>1644</v>
      </c>
      <c r="B851" s="15">
        <v>43906</v>
      </c>
      <c r="C851" s="8" t="s">
        <v>88</v>
      </c>
      <c r="D851" s="9" t="str">
        <f t="shared" si="0"/>
        <v>0:8:50</v>
      </c>
      <c r="E851" s="10" t="str">
        <f t="shared" ref="E851:G851" si="851">TRIM(MID(SUBSTITUTE($D851,":",REPT(" ",LEN($D851))),(E$1-1)*LEN($D851)+1,LEN($D851)))</f>
        <v>0</v>
      </c>
      <c r="F851" s="10" t="str">
        <f t="shared" si="851"/>
        <v>8</v>
      </c>
      <c r="G851" s="10" t="str">
        <f t="shared" si="851"/>
        <v>50</v>
      </c>
      <c r="H851" s="10">
        <f t="shared" si="2"/>
        <v>530</v>
      </c>
      <c r="I851" s="11" t="str">
        <f t="array" ref="I851">CONCATENATE(INDEX(Summary!$E$2:$E$100,MATCH(Screencasts!A851,Summary!$B$2:$B$100,0)),"&amp;t=",H851,"s")</f>
        <v>https://www.youtube.com/watch?v=_IvAubTDQME&amp;t=530s</v>
      </c>
      <c r="J851" s="12" t="s">
        <v>1656</v>
      </c>
      <c r="K851" s="12" t="s">
        <v>1657</v>
      </c>
    </row>
    <row r="852" spans="1:12" ht="15.75" customHeight="1" x14ac:dyDescent="0.25">
      <c r="A852" s="12" t="s">
        <v>1644</v>
      </c>
      <c r="B852" s="15">
        <v>43906</v>
      </c>
      <c r="C852" s="8" t="s">
        <v>1658</v>
      </c>
      <c r="D852" s="9" t="str">
        <f t="shared" si="0"/>
        <v>0:10:15</v>
      </c>
      <c r="E852" s="10" t="str">
        <f t="shared" ref="E852:G852" si="852">TRIM(MID(SUBSTITUTE($D852,":",REPT(" ",LEN($D852))),(E$1-1)*LEN($D852)+1,LEN($D852)))</f>
        <v>0</v>
      </c>
      <c r="F852" s="10" t="str">
        <f t="shared" si="852"/>
        <v>10</v>
      </c>
      <c r="G852" s="10" t="str">
        <f t="shared" si="852"/>
        <v>15</v>
      </c>
      <c r="H852" s="10">
        <f t="shared" si="2"/>
        <v>615</v>
      </c>
      <c r="I852" s="11" t="str">
        <f t="array" ref="I852">CONCATENATE(INDEX(Summary!$E$2:$E$100,MATCH(Screencasts!A852,Summary!$B$2:$B$100,0)),"&amp;t=",H852,"s")</f>
        <v>https://www.youtube.com/watch?v=_IvAubTDQME&amp;t=615s</v>
      </c>
      <c r="J852" s="12" t="s">
        <v>1659</v>
      </c>
      <c r="K852" s="12" t="s">
        <v>34</v>
      </c>
      <c r="L852" s="12" t="s">
        <v>35</v>
      </c>
    </row>
    <row r="853" spans="1:12" ht="15.75" customHeight="1" x14ac:dyDescent="0.25">
      <c r="A853" s="12" t="s">
        <v>1644</v>
      </c>
      <c r="B853" s="15">
        <v>43906</v>
      </c>
      <c r="C853" s="8" t="s">
        <v>1553</v>
      </c>
      <c r="D853" s="9" t="str">
        <f t="shared" si="0"/>
        <v>0:12:45</v>
      </c>
      <c r="E853" s="10" t="str">
        <f t="shared" ref="E853:G853" si="853">TRIM(MID(SUBSTITUTE($D853,":",REPT(" ",LEN($D853))),(E$1-1)*LEN($D853)+1,LEN($D853)))</f>
        <v>0</v>
      </c>
      <c r="F853" s="10" t="str">
        <f t="shared" si="853"/>
        <v>12</v>
      </c>
      <c r="G853" s="10" t="str">
        <f t="shared" si="853"/>
        <v>45</v>
      </c>
      <c r="H853" s="10">
        <f t="shared" si="2"/>
        <v>765</v>
      </c>
      <c r="I853" s="11" t="str">
        <f t="array" ref="I853">CONCATENATE(INDEX(Summary!$E$2:$E$100,MATCH(Screencasts!A853,Summary!$B$2:$B$100,0)),"&amp;t=",H853,"s")</f>
        <v>https://www.youtube.com/watch?v=_IvAubTDQME&amp;t=765s</v>
      </c>
      <c r="J853" s="12" t="s">
        <v>1660</v>
      </c>
      <c r="K853" s="12" t="s">
        <v>1120</v>
      </c>
    </row>
    <row r="854" spans="1:12" ht="15.75" customHeight="1" x14ac:dyDescent="0.25">
      <c r="A854" s="12" t="s">
        <v>1644</v>
      </c>
      <c r="B854" s="15">
        <v>43906</v>
      </c>
      <c r="C854" s="8" t="s">
        <v>1661</v>
      </c>
      <c r="D854" s="9" t="str">
        <f t="shared" si="0"/>
        <v>0:14:05</v>
      </c>
      <c r="E854" s="10" t="str">
        <f t="shared" ref="E854:G854" si="854">TRIM(MID(SUBSTITUTE($D854,":",REPT(" ",LEN($D854))),(E$1-1)*LEN($D854)+1,LEN($D854)))</f>
        <v>0</v>
      </c>
      <c r="F854" s="10" t="str">
        <f t="shared" si="854"/>
        <v>14</v>
      </c>
      <c r="G854" s="10" t="str">
        <f t="shared" si="854"/>
        <v>05</v>
      </c>
      <c r="H854" s="10">
        <f t="shared" si="2"/>
        <v>845</v>
      </c>
      <c r="I854" s="11" t="str">
        <f t="array" ref="I854">CONCATENATE(INDEX(Summary!$E$2:$E$100,MATCH(Screencasts!A854,Summary!$B$2:$B$100,0)),"&amp;t=",H854,"s")</f>
        <v>https://www.youtube.com/watch?v=_IvAubTDQME&amp;t=845s</v>
      </c>
      <c r="J854" s="12" t="s">
        <v>1662</v>
      </c>
    </row>
    <row r="855" spans="1:12" ht="15.75" customHeight="1" x14ac:dyDescent="0.25">
      <c r="A855" s="12" t="s">
        <v>1644</v>
      </c>
      <c r="B855" s="15">
        <v>43906</v>
      </c>
      <c r="C855" s="8" t="s">
        <v>640</v>
      </c>
      <c r="D855" s="9" t="str">
        <f t="shared" si="0"/>
        <v>0:19:10</v>
      </c>
      <c r="E855" s="10" t="str">
        <f t="shared" ref="E855:G855" si="855">TRIM(MID(SUBSTITUTE($D855,":",REPT(" ",LEN($D855))),(E$1-1)*LEN($D855)+1,LEN($D855)))</f>
        <v>0</v>
      </c>
      <c r="F855" s="10" t="str">
        <f t="shared" si="855"/>
        <v>19</v>
      </c>
      <c r="G855" s="10" t="str">
        <f t="shared" si="855"/>
        <v>10</v>
      </c>
      <c r="H855" s="10">
        <f t="shared" si="2"/>
        <v>1150</v>
      </c>
      <c r="I855" s="11" t="str">
        <f t="array" ref="I855">CONCATENATE(INDEX(Summary!$E$2:$E$100,MATCH(Screencasts!A855,Summary!$B$2:$B$100,0)),"&amp;t=",H855,"s")</f>
        <v>https://www.youtube.com/watch?v=_IvAubTDQME&amp;t=1150s</v>
      </c>
      <c r="J855" s="12" t="s">
        <v>1663</v>
      </c>
      <c r="K855" s="12" t="s">
        <v>423</v>
      </c>
      <c r="L855" s="12" t="s">
        <v>424</v>
      </c>
    </row>
    <row r="856" spans="1:12" ht="15.75" customHeight="1" x14ac:dyDescent="0.25">
      <c r="A856" s="12" t="s">
        <v>1644</v>
      </c>
      <c r="B856" s="15">
        <v>43906</v>
      </c>
      <c r="C856" s="8" t="s">
        <v>1664</v>
      </c>
      <c r="D856" s="9" t="str">
        <f t="shared" si="0"/>
        <v>0:20:10</v>
      </c>
      <c r="E856" s="10" t="str">
        <f t="shared" ref="E856:G856" si="856">TRIM(MID(SUBSTITUTE($D856,":",REPT(" ",LEN($D856))),(E$1-1)*LEN($D856)+1,LEN($D856)))</f>
        <v>0</v>
      </c>
      <c r="F856" s="10" t="str">
        <f t="shared" si="856"/>
        <v>20</v>
      </c>
      <c r="G856" s="10" t="str">
        <f t="shared" si="856"/>
        <v>10</v>
      </c>
      <c r="H856" s="10">
        <f t="shared" si="2"/>
        <v>1210</v>
      </c>
      <c r="I856" s="11" t="str">
        <f t="array" ref="I856">CONCATENATE(INDEX(Summary!$E$2:$E$100,MATCH(Screencasts!A856,Summary!$B$2:$B$100,0)),"&amp;t=",H856,"s")</f>
        <v>https://www.youtube.com/watch?v=_IvAubTDQME&amp;t=1210s</v>
      </c>
      <c r="J856" s="12" t="s">
        <v>1665</v>
      </c>
      <c r="K856" s="12" t="s">
        <v>246</v>
      </c>
    </row>
    <row r="857" spans="1:12" ht="15.75" customHeight="1" x14ac:dyDescent="0.25">
      <c r="A857" s="12" t="s">
        <v>1644</v>
      </c>
      <c r="B857" s="15">
        <v>43906</v>
      </c>
      <c r="C857" s="8" t="s">
        <v>1310</v>
      </c>
      <c r="D857" s="9" t="str">
        <f t="shared" si="0"/>
        <v>0:22:25</v>
      </c>
      <c r="E857" s="10" t="str">
        <f t="shared" ref="E857:G857" si="857">TRIM(MID(SUBSTITUTE($D857,":",REPT(" ",LEN($D857))),(E$1-1)*LEN($D857)+1,LEN($D857)))</f>
        <v>0</v>
      </c>
      <c r="F857" s="10" t="str">
        <f t="shared" si="857"/>
        <v>22</v>
      </c>
      <c r="G857" s="10" t="str">
        <f t="shared" si="857"/>
        <v>25</v>
      </c>
      <c r="H857" s="10">
        <f t="shared" si="2"/>
        <v>1345</v>
      </c>
      <c r="I857" s="11" t="str">
        <f t="array" ref="I857">CONCATENATE(INDEX(Summary!$E$2:$E$100,MATCH(Screencasts!A857,Summary!$B$2:$B$100,0)),"&amp;t=",H857,"s")</f>
        <v>https://www.youtube.com/watch?v=_IvAubTDQME&amp;t=1345s</v>
      </c>
      <c r="J857" s="12" t="s">
        <v>1666</v>
      </c>
      <c r="K857" s="12" t="s">
        <v>1399</v>
      </c>
    </row>
    <row r="858" spans="1:12" ht="15.75" customHeight="1" x14ac:dyDescent="0.25">
      <c r="A858" s="12" t="s">
        <v>1644</v>
      </c>
      <c r="B858" s="15">
        <v>43906</v>
      </c>
      <c r="C858" s="8" t="s">
        <v>1316</v>
      </c>
      <c r="D858" s="9" t="str">
        <f t="shared" si="0"/>
        <v>0:25:40</v>
      </c>
      <c r="E858" s="10" t="str">
        <f t="shared" ref="E858:G858" si="858">TRIM(MID(SUBSTITUTE($D858,":",REPT(" ",LEN($D858))),(E$1-1)*LEN($D858)+1,LEN($D858)))</f>
        <v>0</v>
      </c>
      <c r="F858" s="10" t="str">
        <f t="shared" si="858"/>
        <v>25</v>
      </c>
      <c r="G858" s="10" t="str">
        <f t="shared" si="858"/>
        <v>40</v>
      </c>
      <c r="H858" s="10">
        <f t="shared" si="2"/>
        <v>1540</v>
      </c>
      <c r="I858" s="11" t="str">
        <f t="array" ref="I858">CONCATENATE(INDEX(Summary!$E$2:$E$100,MATCH(Screencasts!A858,Summary!$B$2:$B$100,0)),"&amp;t=",H858,"s")</f>
        <v>https://www.youtube.com/watch?v=_IvAubTDQME&amp;t=1540s</v>
      </c>
      <c r="J858" s="12" t="s">
        <v>1667</v>
      </c>
      <c r="K858" s="12" t="s">
        <v>705</v>
      </c>
      <c r="L858" s="12" t="s">
        <v>424</v>
      </c>
    </row>
    <row r="859" spans="1:12" ht="15.75" customHeight="1" x14ac:dyDescent="0.25">
      <c r="A859" s="12" t="s">
        <v>1644</v>
      </c>
      <c r="B859" s="15">
        <v>43906</v>
      </c>
      <c r="C859" s="8" t="s">
        <v>521</v>
      </c>
      <c r="D859" s="9" t="str">
        <f t="shared" si="0"/>
        <v>0:32:25</v>
      </c>
      <c r="E859" s="10" t="str">
        <f t="shared" ref="E859:G859" si="859">TRIM(MID(SUBSTITUTE($D859,":",REPT(" ",LEN($D859))),(E$1-1)*LEN($D859)+1,LEN($D859)))</f>
        <v>0</v>
      </c>
      <c r="F859" s="10" t="str">
        <f t="shared" si="859"/>
        <v>32</v>
      </c>
      <c r="G859" s="10" t="str">
        <f t="shared" si="859"/>
        <v>25</v>
      </c>
      <c r="H859" s="10">
        <f t="shared" si="2"/>
        <v>1945</v>
      </c>
      <c r="I859" s="11" t="str">
        <f t="array" ref="I859">CONCATENATE(INDEX(Summary!$E$2:$E$100,MATCH(Screencasts!A859,Summary!$B$2:$B$100,0)),"&amp;t=",H859,"s")</f>
        <v>https://www.youtube.com/watch?v=_IvAubTDQME&amp;t=1945s</v>
      </c>
      <c r="J859" s="12" t="s">
        <v>1668</v>
      </c>
      <c r="K859" s="12" t="s">
        <v>1669</v>
      </c>
    </row>
    <row r="860" spans="1:12" ht="15.75" customHeight="1" x14ac:dyDescent="0.25">
      <c r="A860" s="12" t="s">
        <v>1644</v>
      </c>
      <c r="B860" s="15">
        <v>43906</v>
      </c>
      <c r="C860" s="8" t="s">
        <v>532</v>
      </c>
      <c r="D860" s="9" t="str">
        <f t="shared" si="0"/>
        <v>0:37:05</v>
      </c>
      <c r="E860" s="10" t="str">
        <f t="shared" ref="E860:G860" si="860">TRIM(MID(SUBSTITUTE($D860,":",REPT(" ",LEN($D860))),(E$1-1)*LEN($D860)+1,LEN($D860)))</f>
        <v>0</v>
      </c>
      <c r="F860" s="10" t="str">
        <f t="shared" si="860"/>
        <v>37</v>
      </c>
      <c r="G860" s="10" t="str">
        <f t="shared" si="860"/>
        <v>05</v>
      </c>
      <c r="H860" s="10">
        <f t="shared" si="2"/>
        <v>2225</v>
      </c>
      <c r="I860" s="11" t="str">
        <f t="array" ref="I860">CONCATENATE(INDEX(Summary!$E$2:$E$100,MATCH(Screencasts!A860,Summary!$B$2:$B$100,0)),"&amp;t=",H860,"s")</f>
        <v>https://www.youtube.com/watch?v=_IvAubTDQME&amp;t=2225s</v>
      </c>
      <c r="J860" s="12" t="s">
        <v>1670</v>
      </c>
    </row>
    <row r="861" spans="1:12" ht="15.75" customHeight="1" x14ac:dyDescent="0.25">
      <c r="A861" s="12" t="s">
        <v>1644</v>
      </c>
      <c r="B861" s="15">
        <v>43906</v>
      </c>
      <c r="C861" s="8" t="s">
        <v>709</v>
      </c>
      <c r="D861" s="9" t="str">
        <f t="shared" si="0"/>
        <v>0:37:55</v>
      </c>
      <c r="E861" s="10" t="str">
        <f t="shared" ref="E861:G861" si="861">TRIM(MID(SUBSTITUTE($D861,":",REPT(" ",LEN($D861))),(E$1-1)*LEN($D861)+1,LEN($D861)))</f>
        <v>0</v>
      </c>
      <c r="F861" s="10" t="str">
        <f t="shared" si="861"/>
        <v>37</v>
      </c>
      <c r="G861" s="10" t="str">
        <f t="shared" si="861"/>
        <v>55</v>
      </c>
      <c r="H861" s="10">
        <f t="shared" si="2"/>
        <v>2275</v>
      </c>
      <c r="I861" s="11" t="str">
        <f t="array" ref="I861">CONCATENATE(INDEX(Summary!$E$2:$E$100,MATCH(Screencasts!A861,Summary!$B$2:$B$100,0)),"&amp;t=",H861,"s")</f>
        <v>https://www.youtube.com/watch?v=_IvAubTDQME&amp;t=2275s</v>
      </c>
      <c r="J861" s="12" t="s">
        <v>1671</v>
      </c>
    </row>
    <row r="862" spans="1:12" ht="15.75" customHeight="1" x14ac:dyDescent="0.25">
      <c r="A862" s="12" t="s">
        <v>1644</v>
      </c>
      <c r="B862" s="15">
        <v>43906</v>
      </c>
      <c r="C862" s="8" t="s">
        <v>540</v>
      </c>
      <c r="D862" s="9" t="str">
        <f t="shared" si="0"/>
        <v>0:41:25</v>
      </c>
      <c r="E862" s="10" t="str">
        <f t="shared" ref="E862:G862" si="862">TRIM(MID(SUBSTITUTE($D862,":",REPT(" ",LEN($D862))),(E$1-1)*LEN($D862)+1,LEN($D862)))</f>
        <v>0</v>
      </c>
      <c r="F862" s="10" t="str">
        <f t="shared" si="862"/>
        <v>41</v>
      </c>
      <c r="G862" s="10" t="str">
        <f t="shared" si="862"/>
        <v>25</v>
      </c>
      <c r="H862" s="10">
        <f t="shared" si="2"/>
        <v>2485</v>
      </c>
      <c r="I862" s="11" t="str">
        <f t="array" ref="I862">CONCATENATE(INDEX(Summary!$E$2:$E$100,MATCH(Screencasts!A862,Summary!$B$2:$B$100,0)),"&amp;t=",H862,"s")</f>
        <v>https://www.youtube.com/watch?v=_IvAubTDQME&amp;t=2485s</v>
      </c>
      <c r="J862" s="12" t="s">
        <v>1672</v>
      </c>
      <c r="K862" s="12" t="s">
        <v>267</v>
      </c>
    </row>
    <row r="863" spans="1:12" ht="15.75" customHeight="1" x14ac:dyDescent="0.25">
      <c r="A863" s="12" t="s">
        <v>1644</v>
      </c>
      <c r="B863" s="15">
        <v>43906</v>
      </c>
      <c r="C863" s="8" t="s">
        <v>579</v>
      </c>
      <c r="D863" s="9" t="str">
        <f t="shared" si="0"/>
        <v>0:42:45</v>
      </c>
      <c r="E863" s="10" t="str">
        <f t="shared" ref="E863:G863" si="863">TRIM(MID(SUBSTITUTE($D863,":",REPT(" ",LEN($D863))),(E$1-1)*LEN($D863)+1,LEN($D863)))</f>
        <v>0</v>
      </c>
      <c r="F863" s="10" t="str">
        <f t="shared" si="863"/>
        <v>42</v>
      </c>
      <c r="G863" s="10" t="str">
        <f t="shared" si="863"/>
        <v>45</v>
      </c>
      <c r="H863" s="10">
        <f t="shared" si="2"/>
        <v>2565</v>
      </c>
      <c r="I863" s="11" t="str">
        <f t="array" ref="I863">CONCATENATE(INDEX(Summary!$E$2:$E$100,MATCH(Screencasts!A863,Summary!$B$2:$B$100,0)),"&amp;t=",H863,"s")</f>
        <v>https://www.youtube.com/watch?v=_IvAubTDQME&amp;t=2565s</v>
      </c>
      <c r="J863" s="12" t="s">
        <v>1673</v>
      </c>
      <c r="K863" s="12" t="s">
        <v>1674</v>
      </c>
    </row>
    <row r="864" spans="1:12" ht="15.75" customHeight="1" x14ac:dyDescent="0.25">
      <c r="A864" s="12" t="s">
        <v>1644</v>
      </c>
      <c r="B864" s="15">
        <v>43906</v>
      </c>
      <c r="C864" s="8" t="s">
        <v>546</v>
      </c>
      <c r="D864" s="9" t="str">
        <f t="shared" si="0"/>
        <v>0:52:20</v>
      </c>
      <c r="E864" s="10" t="str">
        <f t="shared" ref="E864:G864" si="864">TRIM(MID(SUBSTITUTE($D864,":",REPT(" ",LEN($D864))),(E$1-1)*LEN($D864)+1,LEN($D864)))</f>
        <v>0</v>
      </c>
      <c r="F864" s="10" t="str">
        <f t="shared" si="864"/>
        <v>52</v>
      </c>
      <c r="G864" s="10" t="str">
        <f t="shared" si="864"/>
        <v>20</v>
      </c>
      <c r="H864" s="10">
        <f t="shared" si="2"/>
        <v>3140</v>
      </c>
      <c r="I864" s="11" t="str">
        <f t="array" ref="I864">CONCATENATE(INDEX(Summary!$E$2:$E$100,MATCH(Screencasts!A864,Summary!$B$2:$B$100,0)),"&amp;t=",H864,"s")</f>
        <v>https://www.youtube.com/watch?v=_IvAubTDQME&amp;t=3140s</v>
      </c>
      <c r="J864" s="12" t="s">
        <v>1675</v>
      </c>
    </row>
    <row r="865" spans="1:12" ht="15.75" customHeight="1" x14ac:dyDescent="0.25">
      <c r="A865" s="12" t="s">
        <v>1644</v>
      </c>
      <c r="B865" s="15">
        <v>43906</v>
      </c>
      <c r="C865" s="8" t="s">
        <v>1128</v>
      </c>
      <c r="D865" s="9" t="str">
        <f t="shared" si="0"/>
        <v>0:52:55</v>
      </c>
      <c r="E865" s="10" t="str">
        <f t="shared" ref="E865:G865" si="865">TRIM(MID(SUBSTITUTE($D865,":",REPT(" ",LEN($D865))),(E$1-1)*LEN($D865)+1,LEN($D865)))</f>
        <v>0</v>
      </c>
      <c r="F865" s="10" t="str">
        <f t="shared" si="865"/>
        <v>52</v>
      </c>
      <c r="G865" s="10" t="str">
        <f t="shared" si="865"/>
        <v>55</v>
      </c>
      <c r="H865" s="10">
        <f t="shared" si="2"/>
        <v>3175</v>
      </c>
      <c r="I865" s="11" t="str">
        <f t="array" ref="I865">CONCATENATE(INDEX(Summary!$E$2:$E$100,MATCH(Screencasts!A865,Summary!$B$2:$B$100,0)),"&amp;t=",H865,"s")</f>
        <v>https://www.youtube.com/watch?v=_IvAubTDQME&amp;t=3175s</v>
      </c>
      <c r="J865" s="12" t="s">
        <v>1676</v>
      </c>
      <c r="K865" s="12" t="s">
        <v>983</v>
      </c>
    </row>
    <row r="866" spans="1:12" ht="15.75" customHeight="1" x14ac:dyDescent="0.25">
      <c r="A866" s="12" t="s">
        <v>1644</v>
      </c>
      <c r="B866" s="15">
        <v>43906</v>
      </c>
      <c r="C866" s="8" t="s">
        <v>1677</v>
      </c>
      <c r="D866" s="9" t="str">
        <f t="shared" si="0"/>
        <v>0:58:25</v>
      </c>
      <c r="E866" s="10" t="str">
        <f t="shared" ref="E866:G866" si="866">TRIM(MID(SUBSTITUTE($D866,":",REPT(" ",LEN($D866))),(E$1-1)*LEN($D866)+1,LEN($D866)))</f>
        <v>0</v>
      </c>
      <c r="F866" s="10" t="str">
        <f t="shared" si="866"/>
        <v>58</v>
      </c>
      <c r="G866" s="10" t="str">
        <f t="shared" si="866"/>
        <v>25</v>
      </c>
      <c r="H866" s="10">
        <f t="shared" si="2"/>
        <v>3505</v>
      </c>
      <c r="I866" s="11" t="str">
        <f t="array" ref="I866">CONCATENATE(INDEX(Summary!$E$2:$E$100,MATCH(Screencasts!A866,Summary!$B$2:$B$100,0)),"&amp;t=",H866,"s")</f>
        <v>https://www.youtube.com/watch?v=_IvAubTDQME&amp;t=3505s</v>
      </c>
      <c r="J866" s="12" t="s">
        <v>1678</v>
      </c>
      <c r="K866" s="12" t="s">
        <v>1679</v>
      </c>
    </row>
    <row r="867" spans="1:12" ht="15.75" customHeight="1" x14ac:dyDescent="0.25">
      <c r="A867" s="12" t="s">
        <v>1644</v>
      </c>
      <c r="B867" s="15">
        <v>43906</v>
      </c>
      <c r="C867" s="8" t="s">
        <v>468</v>
      </c>
      <c r="D867" s="9" t="str">
        <f t="shared" si="0"/>
        <v>1:00:20</v>
      </c>
      <c r="E867" s="10" t="str">
        <f t="shared" ref="E867:G867" si="867">TRIM(MID(SUBSTITUTE($D867,":",REPT(" ",LEN($D867))),(E$1-1)*LEN($D867)+1,LEN($D867)))</f>
        <v>1</v>
      </c>
      <c r="F867" s="10" t="str">
        <f t="shared" si="867"/>
        <v>00</v>
      </c>
      <c r="G867" s="10" t="str">
        <f t="shared" si="867"/>
        <v>20</v>
      </c>
      <c r="H867" s="10">
        <f t="shared" si="2"/>
        <v>3620</v>
      </c>
      <c r="I867" s="11" t="str">
        <f t="array" ref="I867">CONCATENATE(INDEX(Summary!$E$2:$E$100,MATCH(Screencasts!A867,Summary!$B$2:$B$100,0)),"&amp;t=",H867,"s")</f>
        <v>https://www.youtube.com/watch?v=_IvAubTDQME&amp;t=3620s</v>
      </c>
      <c r="J867" s="12" t="s">
        <v>1680</v>
      </c>
      <c r="K867" s="12" t="s">
        <v>453</v>
      </c>
      <c r="L867" s="12" t="s">
        <v>424</v>
      </c>
    </row>
    <row r="868" spans="1:12" ht="15.75" customHeight="1" x14ac:dyDescent="0.25">
      <c r="A868" s="12" t="s">
        <v>1644</v>
      </c>
      <c r="B868" s="15">
        <v>43906</v>
      </c>
      <c r="C868" s="8" t="s">
        <v>1681</v>
      </c>
      <c r="D868" s="9" t="str">
        <f t="shared" si="0"/>
        <v>1:01:55</v>
      </c>
      <c r="E868" s="10" t="str">
        <f t="shared" ref="E868:G868" si="868">TRIM(MID(SUBSTITUTE($D868,":",REPT(" ",LEN($D868))),(E$1-1)*LEN($D868)+1,LEN($D868)))</f>
        <v>1</v>
      </c>
      <c r="F868" s="10" t="str">
        <f t="shared" si="868"/>
        <v>01</v>
      </c>
      <c r="G868" s="10" t="str">
        <f t="shared" si="868"/>
        <v>55</v>
      </c>
      <c r="H868" s="10">
        <f t="shared" si="2"/>
        <v>3715</v>
      </c>
      <c r="I868" s="11" t="str">
        <f t="array" ref="I868">CONCATENATE(INDEX(Summary!$E$2:$E$100,MATCH(Screencasts!A868,Summary!$B$2:$B$100,0)),"&amp;t=",H868,"s")</f>
        <v>https://www.youtube.com/watch?v=_IvAubTDQME&amp;t=3715s</v>
      </c>
      <c r="J868" s="12" t="s">
        <v>1682</v>
      </c>
      <c r="K868" s="12" t="s">
        <v>581</v>
      </c>
    </row>
    <row r="869" spans="1:12" ht="15.75" customHeight="1" x14ac:dyDescent="0.25">
      <c r="A869" s="12" t="s">
        <v>1644</v>
      </c>
      <c r="B869" s="15">
        <v>43906</v>
      </c>
      <c r="C869" s="8" t="s">
        <v>1487</v>
      </c>
      <c r="D869" s="9" t="str">
        <f t="shared" si="0"/>
        <v>1:02:30</v>
      </c>
      <c r="E869" s="10" t="str">
        <f t="shared" ref="E869:G869" si="869">TRIM(MID(SUBSTITUTE($D869,":",REPT(" ",LEN($D869))),(E$1-1)*LEN($D869)+1,LEN($D869)))</f>
        <v>1</v>
      </c>
      <c r="F869" s="10" t="str">
        <f t="shared" si="869"/>
        <v>02</v>
      </c>
      <c r="G869" s="10" t="str">
        <f t="shared" si="869"/>
        <v>30</v>
      </c>
      <c r="H869" s="10">
        <f t="shared" si="2"/>
        <v>3750</v>
      </c>
      <c r="I869" s="11" t="str">
        <f t="array" ref="I869">CONCATENATE(INDEX(Summary!$E$2:$E$100,MATCH(Screencasts!A869,Summary!$B$2:$B$100,0)),"&amp;t=",H869,"s")</f>
        <v>https://www.youtube.com/watch?v=_IvAubTDQME&amp;t=3750s</v>
      </c>
      <c r="J869" s="12" t="s">
        <v>1683</v>
      </c>
    </row>
    <row r="870" spans="1:12" ht="15.75" customHeight="1" x14ac:dyDescent="0.25">
      <c r="A870" s="12" t="s">
        <v>1644</v>
      </c>
      <c r="B870" s="15">
        <v>43906</v>
      </c>
      <c r="C870" s="8" t="s">
        <v>1684</v>
      </c>
      <c r="D870" s="9" t="str">
        <f t="shared" si="0"/>
        <v>1:03:50</v>
      </c>
      <c r="E870" s="10" t="str">
        <f t="shared" ref="E870:G870" si="870">TRIM(MID(SUBSTITUTE($D870,":",REPT(" ",LEN($D870))),(E$1-1)*LEN($D870)+1,LEN($D870)))</f>
        <v>1</v>
      </c>
      <c r="F870" s="10" t="str">
        <f t="shared" si="870"/>
        <v>03</v>
      </c>
      <c r="G870" s="10" t="str">
        <f t="shared" si="870"/>
        <v>50</v>
      </c>
      <c r="H870" s="10">
        <f t="shared" si="2"/>
        <v>3830</v>
      </c>
      <c r="I870" s="11" t="str">
        <f t="array" ref="I870">CONCATENATE(INDEX(Summary!$E$2:$E$100,MATCH(Screencasts!A870,Summary!$B$2:$B$100,0)),"&amp;t=",H870,"s")</f>
        <v>https://www.youtube.com/watch?v=_IvAubTDQME&amp;t=3830s</v>
      </c>
      <c r="J870" s="12" t="s">
        <v>1685</v>
      </c>
      <c r="K870" s="12" t="s">
        <v>458</v>
      </c>
      <c r="L870" s="12" t="s">
        <v>459</v>
      </c>
    </row>
    <row r="871" spans="1:12" ht="15.75" customHeight="1" x14ac:dyDescent="0.25">
      <c r="A871" s="12" t="s">
        <v>1644</v>
      </c>
      <c r="B871" s="15">
        <v>43906</v>
      </c>
      <c r="C871" s="8" t="s">
        <v>397</v>
      </c>
      <c r="D871" s="9" t="str">
        <f t="shared" si="0"/>
        <v>1:05:35</v>
      </c>
      <c r="E871" s="10" t="str">
        <f t="shared" ref="E871:G871" si="871">TRIM(MID(SUBSTITUTE($D871,":",REPT(" ",LEN($D871))),(E$1-1)*LEN($D871)+1,LEN($D871)))</f>
        <v>1</v>
      </c>
      <c r="F871" s="10" t="str">
        <f t="shared" si="871"/>
        <v>05</v>
      </c>
      <c r="G871" s="10" t="str">
        <f t="shared" si="871"/>
        <v>35</v>
      </c>
      <c r="H871" s="10">
        <f t="shared" si="2"/>
        <v>3935</v>
      </c>
      <c r="I871" s="11" t="str">
        <f t="array" ref="I871">CONCATENATE(INDEX(Summary!$E$2:$E$100,MATCH(Screencasts!A871,Summary!$B$2:$B$100,0)),"&amp;t=",H871,"s")</f>
        <v>https://www.youtube.com/watch?v=_IvAubTDQME&amp;t=3935s</v>
      </c>
      <c r="J871" s="12" t="s">
        <v>1686</v>
      </c>
    </row>
    <row r="872" spans="1:12" ht="15.75" customHeight="1" x14ac:dyDescent="0.25">
      <c r="A872" s="12" t="s">
        <v>1644</v>
      </c>
      <c r="B872" s="15">
        <v>43906</v>
      </c>
      <c r="C872" s="8" t="s">
        <v>1687</v>
      </c>
      <c r="D872" s="9" t="str">
        <f t="shared" si="0"/>
        <v>1:05:55</v>
      </c>
      <c r="E872" s="10" t="str">
        <f t="shared" ref="E872:G872" si="872">TRIM(MID(SUBSTITUTE($D872,":",REPT(" ",LEN($D872))),(E$1-1)*LEN($D872)+1,LEN($D872)))</f>
        <v>1</v>
      </c>
      <c r="F872" s="10" t="str">
        <f t="shared" si="872"/>
        <v>05</v>
      </c>
      <c r="G872" s="10" t="str">
        <f t="shared" si="872"/>
        <v>55</v>
      </c>
      <c r="H872" s="10">
        <f t="shared" si="2"/>
        <v>3955</v>
      </c>
      <c r="I872" s="11" t="str">
        <f t="array" ref="I872">CONCATENATE(INDEX(Summary!$E$2:$E$100,MATCH(Screencasts!A872,Summary!$B$2:$B$100,0)),"&amp;t=",H872,"s")</f>
        <v>https://www.youtube.com/watch?v=_IvAubTDQME&amp;t=3955s</v>
      </c>
      <c r="J872" s="12" t="s">
        <v>1688</v>
      </c>
    </row>
    <row r="873" spans="1:12" ht="15.75" customHeight="1" x14ac:dyDescent="0.25">
      <c r="A873" s="12" t="s">
        <v>1644</v>
      </c>
      <c r="B873" s="15">
        <v>43906</v>
      </c>
      <c r="C873" s="8" t="s">
        <v>1689</v>
      </c>
      <c r="D873" s="9" t="str">
        <f t="shared" si="0"/>
        <v>1:09:25</v>
      </c>
      <c r="E873" s="10" t="str">
        <f t="shared" ref="E873:G873" si="873">TRIM(MID(SUBSTITUTE($D873,":",REPT(" ",LEN($D873))),(E$1-1)*LEN($D873)+1,LEN($D873)))</f>
        <v>1</v>
      </c>
      <c r="F873" s="10" t="str">
        <f t="shared" si="873"/>
        <v>09</v>
      </c>
      <c r="G873" s="10" t="str">
        <f t="shared" si="873"/>
        <v>25</v>
      </c>
      <c r="H873" s="10">
        <f t="shared" si="2"/>
        <v>4165</v>
      </c>
      <c r="I873" s="11" t="str">
        <f t="array" ref="I873">CONCATENATE(INDEX(Summary!$E$2:$E$100,MATCH(Screencasts!A873,Summary!$B$2:$B$100,0)),"&amp;t=",H873,"s")</f>
        <v>https://www.youtube.com/watch?v=_IvAubTDQME&amp;t=4165s</v>
      </c>
      <c r="J873" s="12" t="s">
        <v>1690</v>
      </c>
    </row>
    <row r="874" spans="1:12" ht="15.75" customHeight="1" x14ac:dyDescent="0.25">
      <c r="A874" s="12" t="s">
        <v>1644</v>
      </c>
      <c r="B874" s="15">
        <v>43906</v>
      </c>
      <c r="C874" s="8" t="s">
        <v>1691</v>
      </c>
      <c r="D874" s="9" t="str">
        <f t="shared" si="0"/>
        <v>1:10:55</v>
      </c>
      <c r="E874" s="10" t="str">
        <f t="shared" ref="E874:G874" si="874">TRIM(MID(SUBSTITUTE($D874,":",REPT(" ",LEN($D874))),(E$1-1)*LEN($D874)+1,LEN($D874)))</f>
        <v>1</v>
      </c>
      <c r="F874" s="10" t="str">
        <f t="shared" si="874"/>
        <v>10</v>
      </c>
      <c r="G874" s="10" t="str">
        <f t="shared" si="874"/>
        <v>55</v>
      </c>
      <c r="H874" s="10">
        <f t="shared" si="2"/>
        <v>4255</v>
      </c>
      <c r="I874" s="11" t="str">
        <f t="array" ref="I874">CONCATENATE(INDEX(Summary!$E$2:$E$100,MATCH(Screencasts!A874,Summary!$B$2:$B$100,0)),"&amp;t=",H874,"s")</f>
        <v>https://www.youtube.com/watch?v=_IvAubTDQME&amp;t=4255s</v>
      </c>
      <c r="J874" s="12" t="s">
        <v>216</v>
      </c>
    </row>
    <row r="875" spans="1:12" ht="15.75" customHeight="1" x14ac:dyDescent="0.25">
      <c r="A875" s="12" t="s">
        <v>1692</v>
      </c>
      <c r="B875" s="15">
        <v>43908</v>
      </c>
      <c r="C875" s="8" t="s">
        <v>1693</v>
      </c>
      <c r="D875" s="9" t="str">
        <f t="shared" si="0"/>
        <v>0:0:55</v>
      </c>
      <c r="E875" s="10" t="str">
        <f t="shared" ref="E875:G875" si="875">TRIM(MID(SUBSTITUTE($D875,":",REPT(" ",LEN($D875))),(E$1-1)*LEN($D875)+1,LEN($D875)))</f>
        <v>0</v>
      </c>
      <c r="F875" s="10" t="str">
        <f t="shared" si="875"/>
        <v>0</v>
      </c>
      <c r="G875" s="10" t="str">
        <f t="shared" si="875"/>
        <v>55</v>
      </c>
      <c r="H875" s="10">
        <f t="shared" si="2"/>
        <v>55</v>
      </c>
      <c r="I875" s="11" t="str">
        <f t="array" ref="I875">CONCATENATE(INDEX(Summary!$E$2:$E$100,MATCH(Screencasts!A875,Summary!$B$2:$B$100,0)),"&amp;t=",H875,"s")</f>
        <v>https://www.youtube.com/watch?v=-5HYdBq_PTM&amp;t=55s</v>
      </c>
      <c r="J875" s="12" t="s">
        <v>1694</v>
      </c>
    </row>
    <row r="876" spans="1:12" ht="15.75" customHeight="1" x14ac:dyDescent="0.25">
      <c r="A876" s="12" t="s">
        <v>1692</v>
      </c>
      <c r="B876" s="15">
        <v>43908</v>
      </c>
      <c r="C876" s="8" t="s">
        <v>678</v>
      </c>
      <c r="D876" s="9" t="str">
        <f t="shared" si="0"/>
        <v>0:2:55</v>
      </c>
      <c r="E876" s="10" t="str">
        <f t="shared" ref="E876:G876" si="876">TRIM(MID(SUBSTITUTE($D876,":",REPT(" ",LEN($D876))),(E$1-1)*LEN($D876)+1,LEN($D876)))</f>
        <v>0</v>
      </c>
      <c r="F876" s="10" t="str">
        <f t="shared" si="876"/>
        <v>2</v>
      </c>
      <c r="G876" s="10" t="str">
        <f t="shared" si="876"/>
        <v>55</v>
      </c>
      <c r="H876" s="10">
        <f t="shared" si="2"/>
        <v>175</v>
      </c>
      <c r="I876" s="11" t="str">
        <f t="array" ref="I876">CONCATENATE(INDEX(Summary!$E$2:$E$100,MATCH(Screencasts!A876,Summary!$B$2:$B$100,0)),"&amp;t=",H876,"s")</f>
        <v>https://www.youtube.com/watch?v=-5HYdBq_PTM&amp;t=175s</v>
      </c>
      <c r="J876" s="12" t="s">
        <v>1695</v>
      </c>
    </row>
    <row r="877" spans="1:12" ht="15.75" customHeight="1" x14ac:dyDescent="0.25">
      <c r="A877" s="12" t="s">
        <v>1692</v>
      </c>
      <c r="B877" s="15">
        <v>43908</v>
      </c>
      <c r="C877" s="8" t="s">
        <v>1696</v>
      </c>
      <c r="D877" s="9" t="str">
        <f t="shared" si="0"/>
        <v>0:7:50</v>
      </c>
      <c r="E877" s="10" t="str">
        <f t="shared" ref="E877:G877" si="877">TRIM(MID(SUBSTITUTE($D877,":",REPT(" ",LEN($D877))),(E$1-1)*LEN($D877)+1,LEN($D877)))</f>
        <v>0</v>
      </c>
      <c r="F877" s="10" t="str">
        <f t="shared" si="877"/>
        <v>7</v>
      </c>
      <c r="G877" s="10" t="str">
        <f t="shared" si="877"/>
        <v>50</v>
      </c>
      <c r="H877" s="10">
        <f t="shared" si="2"/>
        <v>470</v>
      </c>
      <c r="I877" s="11" t="str">
        <f t="array" ref="I877">CONCATENATE(INDEX(Summary!$E$2:$E$100,MATCH(Screencasts!A877,Summary!$B$2:$B$100,0)),"&amp;t=",H877,"s")</f>
        <v>https://www.youtube.com/watch?v=-5HYdBq_PTM&amp;t=470s</v>
      </c>
      <c r="J877" s="12" t="s">
        <v>1697</v>
      </c>
      <c r="K877" s="12" t="s">
        <v>1698</v>
      </c>
    </row>
    <row r="878" spans="1:12" ht="15.75" customHeight="1" x14ac:dyDescent="0.25">
      <c r="A878" s="12" t="s">
        <v>1692</v>
      </c>
      <c r="B878" s="15">
        <v>43908</v>
      </c>
      <c r="C878" s="8" t="s">
        <v>1519</v>
      </c>
      <c r="D878" s="9" t="str">
        <f t="shared" si="0"/>
        <v>0:9:45</v>
      </c>
      <c r="E878" s="10" t="str">
        <f t="shared" ref="E878:G878" si="878">TRIM(MID(SUBSTITUTE($D878,":",REPT(" ",LEN($D878))),(E$1-1)*LEN($D878)+1,LEN($D878)))</f>
        <v>0</v>
      </c>
      <c r="F878" s="10" t="str">
        <f t="shared" si="878"/>
        <v>9</v>
      </c>
      <c r="G878" s="10" t="str">
        <f t="shared" si="878"/>
        <v>45</v>
      </c>
      <c r="H878" s="10">
        <f t="shared" si="2"/>
        <v>585</v>
      </c>
      <c r="I878" s="11" t="str">
        <f t="array" ref="I878">CONCATENATE(INDEX(Summary!$E$2:$E$100,MATCH(Screencasts!A878,Summary!$B$2:$B$100,0)),"&amp;t=",H878,"s")</f>
        <v>https://www.youtube.com/watch?v=-5HYdBq_PTM&amp;t=585s</v>
      </c>
      <c r="J878" s="12" t="s">
        <v>1699</v>
      </c>
    </row>
    <row r="879" spans="1:12" ht="15.75" customHeight="1" x14ac:dyDescent="0.25">
      <c r="A879" s="12" t="s">
        <v>1692</v>
      </c>
      <c r="B879" s="15">
        <v>43908</v>
      </c>
      <c r="C879" s="8" t="s">
        <v>1700</v>
      </c>
      <c r="D879" s="9" t="str">
        <f t="shared" si="0"/>
        <v>0:10:40</v>
      </c>
      <c r="E879" s="10" t="str">
        <f t="shared" ref="E879:G879" si="879">TRIM(MID(SUBSTITUTE($D879,":",REPT(" ",LEN($D879))),(E$1-1)*LEN($D879)+1,LEN($D879)))</f>
        <v>0</v>
      </c>
      <c r="F879" s="10" t="str">
        <f t="shared" si="879"/>
        <v>10</v>
      </c>
      <c r="G879" s="10" t="str">
        <f t="shared" si="879"/>
        <v>40</v>
      </c>
      <c r="H879" s="10">
        <f t="shared" si="2"/>
        <v>640</v>
      </c>
      <c r="I879" s="11" t="str">
        <f t="array" ref="I879">CONCATENATE(INDEX(Summary!$E$2:$E$100,MATCH(Screencasts!A879,Summary!$B$2:$B$100,0)),"&amp;t=",H879,"s")</f>
        <v>https://www.youtube.com/watch?v=-5HYdBq_PTM&amp;t=640s</v>
      </c>
      <c r="J879" s="12" t="s">
        <v>1701</v>
      </c>
      <c r="K879" s="12" t="s">
        <v>1702</v>
      </c>
    </row>
    <row r="880" spans="1:12" ht="15.75" customHeight="1" x14ac:dyDescent="0.25">
      <c r="A880" s="12" t="s">
        <v>1692</v>
      </c>
      <c r="B880" s="15">
        <v>43908</v>
      </c>
      <c r="C880" s="8" t="s">
        <v>1703</v>
      </c>
      <c r="D880" s="9" t="str">
        <f t="shared" si="0"/>
        <v>0:11:40</v>
      </c>
      <c r="E880" s="10" t="str">
        <f t="shared" ref="E880:G880" si="880">TRIM(MID(SUBSTITUTE($D880,":",REPT(" ",LEN($D880))),(E$1-1)*LEN($D880)+1,LEN($D880)))</f>
        <v>0</v>
      </c>
      <c r="F880" s="10" t="str">
        <f t="shared" si="880"/>
        <v>11</v>
      </c>
      <c r="G880" s="10" t="str">
        <f t="shared" si="880"/>
        <v>40</v>
      </c>
      <c r="H880" s="10">
        <f t="shared" si="2"/>
        <v>700</v>
      </c>
      <c r="I880" s="11" t="str">
        <f t="array" ref="I880">CONCATENATE(INDEX(Summary!$E$2:$E$100,MATCH(Screencasts!A880,Summary!$B$2:$B$100,0)),"&amp;t=",H880,"s")</f>
        <v>https://www.youtube.com/watch?v=-5HYdBq_PTM&amp;t=700s</v>
      </c>
      <c r="J880" s="12" t="s">
        <v>1704</v>
      </c>
      <c r="K880" s="12" t="s">
        <v>1702</v>
      </c>
    </row>
    <row r="881" spans="1:12" ht="15.75" customHeight="1" x14ac:dyDescent="0.25">
      <c r="A881" s="12" t="s">
        <v>1692</v>
      </c>
      <c r="B881" s="15">
        <v>43908</v>
      </c>
      <c r="C881" s="8" t="s">
        <v>851</v>
      </c>
      <c r="D881" s="9" t="str">
        <f t="shared" si="0"/>
        <v>0:13:10</v>
      </c>
      <c r="E881" s="10" t="str">
        <f t="shared" ref="E881:G881" si="881">TRIM(MID(SUBSTITUTE($D881,":",REPT(" ",LEN($D881))),(E$1-1)*LEN($D881)+1,LEN($D881)))</f>
        <v>0</v>
      </c>
      <c r="F881" s="10" t="str">
        <f t="shared" si="881"/>
        <v>13</v>
      </c>
      <c r="G881" s="10" t="str">
        <f t="shared" si="881"/>
        <v>10</v>
      </c>
      <c r="H881" s="10">
        <f t="shared" si="2"/>
        <v>790</v>
      </c>
      <c r="I881" s="11" t="str">
        <f t="array" ref="I881">CONCATENATE(INDEX(Summary!$E$2:$E$100,MATCH(Screencasts!A881,Summary!$B$2:$B$100,0)),"&amp;t=",H881,"s")</f>
        <v>https://www.youtube.com/watch?v=-5HYdBq_PTM&amp;t=790s</v>
      </c>
      <c r="J881" s="12" t="s">
        <v>1705</v>
      </c>
      <c r="K881" s="12" t="s">
        <v>1706</v>
      </c>
    </row>
    <row r="882" spans="1:12" ht="15.75" customHeight="1" x14ac:dyDescent="0.25">
      <c r="A882" s="12" t="s">
        <v>1692</v>
      </c>
      <c r="B882" s="15">
        <v>43908</v>
      </c>
      <c r="C882" s="8" t="s">
        <v>1108</v>
      </c>
      <c r="D882" s="9" t="str">
        <f t="shared" si="0"/>
        <v>0:16:35</v>
      </c>
      <c r="E882" s="10" t="str">
        <f t="shared" ref="E882:G882" si="882">TRIM(MID(SUBSTITUTE($D882,":",REPT(" ",LEN($D882))),(E$1-1)*LEN($D882)+1,LEN($D882)))</f>
        <v>0</v>
      </c>
      <c r="F882" s="10" t="str">
        <f t="shared" si="882"/>
        <v>16</v>
      </c>
      <c r="G882" s="10" t="str">
        <f t="shared" si="882"/>
        <v>35</v>
      </c>
      <c r="H882" s="10">
        <f t="shared" si="2"/>
        <v>995</v>
      </c>
      <c r="I882" s="11" t="str">
        <f t="array" ref="I882">CONCATENATE(INDEX(Summary!$E$2:$E$100,MATCH(Screencasts!A882,Summary!$B$2:$B$100,0)),"&amp;t=",H882,"s")</f>
        <v>https://www.youtube.com/watch?v=-5HYdBq_PTM&amp;t=995s</v>
      </c>
      <c r="J882" s="12" t="s">
        <v>1707</v>
      </c>
      <c r="K882" s="12" t="s">
        <v>1708</v>
      </c>
    </row>
    <row r="883" spans="1:12" ht="15.75" customHeight="1" x14ac:dyDescent="0.25">
      <c r="A883" s="12" t="s">
        <v>1692</v>
      </c>
      <c r="B883" s="15">
        <v>43908</v>
      </c>
      <c r="C883" s="8" t="s">
        <v>1157</v>
      </c>
      <c r="D883" s="9" t="str">
        <f t="shared" si="0"/>
        <v>0:17:40</v>
      </c>
      <c r="E883" s="10" t="str">
        <f t="shared" ref="E883:G883" si="883">TRIM(MID(SUBSTITUTE($D883,":",REPT(" ",LEN($D883))),(E$1-1)*LEN($D883)+1,LEN($D883)))</f>
        <v>0</v>
      </c>
      <c r="F883" s="10" t="str">
        <f t="shared" si="883"/>
        <v>17</v>
      </c>
      <c r="G883" s="10" t="str">
        <f t="shared" si="883"/>
        <v>40</v>
      </c>
      <c r="H883" s="10">
        <f t="shared" si="2"/>
        <v>1060</v>
      </c>
      <c r="I883" s="11" t="str">
        <f t="array" ref="I883">CONCATENATE(INDEX(Summary!$E$2:$E$100,MATCH(Screencasts!A883,Summary!$B$2:$B$100,0)),"&amp;t=",H883,"s")</f>
        <v>https://www.youtube.com/watch?v=-5HYdBq_PTM&amp;t=1060s</v>
      </c>
      <c r="J883" s="12" t="s">
        <v>1709</v>
      </c>
      <c r="K883" s="12" t="s">
        <v>1710</v>
      </c>
    </row>
    <row r="884" spans="1:12" ht="15.75" customHeight="1" x14ac:dyDescent="0.25">
      <c r="A884" s="12" t="s">
        <v>1692</v>
      </c>
      <c r="B884" s="15">
        <v>43908</v>
      </c>
      <c r="C884" s="8" t="s">
        <v>1404</v>
      </c>
      <c r="D884" s="9" t="str">
        <f t="shared" si="0"/>
        <v>0:20:00</v>
      </c>
      <c r="E884" s="10" t="str">
        <f t="shared" ref="E884:G884" si="884">TRIM(MID(SUBSTITUTE($D884,":",REPT(" ",LEN($D884))),(E$1-1)*LEN($D884)+1,LEN($D884)))</f>
        <v>0</v>
      </c>
      <c r="F884" s="10" t="str">
        <f t="shared" si="884"/>
        <v>20</v>
      </c>
      <c r="G884" s="10" t="str">
        <f t="shared" si="884"/>
        <v>00</v>
      </c>
      <c r="H884" s="10">
        <f t="shared" si="2"/>
        <v>1200</v>
      </c>
      <c r="I884" s="11" t="str">
        <f t="array" ref="I884">CONCATENATE(INDEX(Summary!$E$2:$E$100,MATCH(Screencasts!A884,Summary!$B$2:$B$100,0)),"&amp;t=",H884,"s")</f>
        <v>https://www.youtube.com/watch?v=-5HYdBq_PTM&amp;t=1200s</v>
      </c>
      <c r="J884" s="12" t="s">
        <v>1711</v>
      </c>
      <c r="K884" s="12" t="s">
        <v>423</v>
      </c>
      <c r="L884" s="12" t="s">
        <v>424</v>
      </c>
    </row>
    <row r="885" spans="1:12" ht="15.75" customHeight="1" x14ac:dyDescent="0.25">
      <c r="A885" s="12" t="s">
        <v>1692</v>
      </c>
      <c r="B885" s="15">
        <v>43908</v>
      </c>
      <c r="C885" s="8" t="s">
        <v>1200</v>
      </c>
      <c r="D885" s="9" t="str">
        <f t="shared" si="0"/>
        <v>0:22:50</v>
      </c>
      <c r="E885" s="10" t="str">
        <f t="shared" ref="E885:G885" si="885">TRIM(MID(SUBSTITUTE($D885,":",REPT(" ",LEN($D885))),(E$1-1)*LEN($D885)+1,LEN($D885)))</f>
        <v>0</v>
      </c>
      <c r="F885" s="10" t="str">
        <f t="shared" si="885"/>
        <v>22</v>
      </c>
      <c r="G885" s="10" t="str">
        <f t="shared" si="885"/>
        <v>50</v>
      </c>
      <c r="H885" s="10">
        <f t="shared" si="2"/>
        <v>1370</v>
      </c>
      <c r="I885" s="11" t="str">
        <f t="array" ref="I885">CONCATENATE(INDEX(Summary!$E$2:$E$100,MATCH(Screencasts!A885,Summary!$B$2:$B$100,0)),"&amp;t=",H885,"s")</f>
        <v>https://www.youtube.com/watch?v=-5HYdBq_PTM&amp;t=1370s</v>
      </c>
      <c r="J885" s="12" t="s">
        <v>1712</v>
      </c>
    </row>
    <row r="886" spans="1:12" ht="15.75" customHeight="1" x14ac:dyDescent="0.25">
      <c r="A886" s="12" t="s">
        <v>1692</v>
      </c>
      <c r="B886" s="15">
        <v>43908</v>
      </c>
      <c r="C886" s="8" t="s">
        <v>1713</v>
      </c>
      <c r="D886" s="9" t="str">
        <f t="shared" si="0"/>
        <v>0:24:40</v>
      </c>
      <c r="E886" s="10" t="str">
        <f t="shared" ref="E886:G886" si="886">TRIM(MID(SUBSTITUTE($D886,":",REPT(" ",LEN($D886))),(E$1-1)*LEN($D886)+1,LEN($D886)))</f>
        <v>0</v>
      </c>
      <c r="F886" s="10" t="str">
        <f t="shared" si="886"/>
        <v>24</v>
      </c>
      <c r="G886" s="10" t="str">
        <f t="shared" si="886"/>
        <v>40</v>
      </c>
      <c r="H886" s="10">
        <f t="shared" si="2"/>
        <v>1480</v>
      </c>
      <c r="I886" s="11" t="str">
        <f t="array" ref="I886">CONCATENATE(INDEX(Summary!$E$2:$E$100,MATCH(Screencasts!A886,Summary!$B$2:$B$100,0)),"&amp;t=",H886,"s")</f>
        <v>https://www.youtube.com/watch?v=-5HYdBq_PTM&amp;t=1480s</v>
      </c>
      <c r="J886" s="12" t="s">
        <v>1714</v>
      </c>
      <c r="L886" s="12" t="s">
        <v>1715</v>
      </c>
    </row>
    <row r="887" spans="1:12" ht="15.75" customHeight="1" x14ac:dyDescent="0.25">
      <c r="A887" s="12" t="s">
        <v>1692</v>
      </c>
      <c r="B887" s="15">
        <v>43908</v>
      </c>
      <c r="C887" s="8" t="s">
        <v>1716</v>
      </c>
      <c r="D887" s="9" t="str">
        <f t="shared" si="0"/>
        <v>0:28:50</v>
      </c>
      <c r="E887" s="10" t="str">
        <f t="shared" ref="E887:G887" si="887">TRIM(MID(SUBSTITUTE($D887,":",REPT(" ",LEN($D887))),(E$1-1)*LEN($D887)+1,LEN($D887)))</f>
        <v>0</v>
      </c>
      <c r="F887" s="10" t="str">
        <f t="shared" si="887"/>
        <v>28</v>
      </c>
      <c r="G887" s="10" t="str">
        <f t="shared" si="887"/>
        <v>50</v>
      </c>
      <c r="H887" s="10">
        <f t="shared" si="2"/>
        <v>1730</v>
      </c>
      <c r="I887" s="11" t="str">
        <f t="array" ref="I887">CONCATENATE(INDEX(Summary!$E$2:$E$100,MATCH(Screencasts!A887,Summary!$B$2:$B$100,0)),"&amp;t=",H887,"s")</f>
        <v>https://www.youtube.com/watch?v=-5HYdBq_PTM&amp;t=1730s</v>
      </c>
      <c r="J887" s="12" t="s">
        <v>1717</v>
      </c>
      <c r="L887" s="12" t="s">
        <v>424</v>
      </c>
    </row>
    <row r="888" spans="1:12" ht="15.75" customHeight="1" x14ac:dyDescent="0.25">
      <c r="A888" s="12" t="s">
        <v>1692</v>
      </c>
      <c r="B888" s="15">
        <v>43908</v>
      </c>
      <c r="C888" s="8" t="s">
        <v>1718</v>
      </c>
      <c r="D888" s="9" t="str">
        <f t="shared" si="0"/>
        <v>0:32:20</v>
      </c>
      <c r="E888" s="10" t="str">
        <f t="shared" ref="E888:G888" si="888">TRIM(MID(SUBSTITUTE($D888,":",REPT(" ",LEN($D888))),(E$1-1)*LEN($D888)+1,LEN($D888)))</f>
        <v>0</v>
      </c>
      <c r="F888" s="10" t="str">
        <f t="shared" si="888"/>
        <v>32</v>
      </c>
      <c r="G888" s="10" t="str">
        <f t="shared" si="888"/>
        <v>20</v>
      </c>
      <c r="H888" s="10">
        <f t="shared" si="2"/>
        <v>1940</v>
      </c>
      <c r="I888" s="11" t="str">
        <f t="array" ref="I888">CONCATENATE(INDEX(Summary!$E$2:$E$100,MATCH(Screencasts!A888,Summary!$B$2:$B$100,0)),"&amp;t=",H888,"s")</f>
        <v>https://www.youtube.com/watch?v=-5HYdBq_PTM&amp;t=1940s</v>
      </c>
      <c r="J888" s="12" t="s">
        <v>1719</v>
      </c>
      <c r="K888" s="12" t="s">
        <v>1720</v>
      </c>
      <c r="L888" s="12" t="s">
        <v>1721</v>
      </c>
    </row>
    <row r="889" spans="1:12" ht="15.75" customHeight="1" x14ac:dyDescent="0.25">
      <c r="A889" s="12" t="s">
        <v>1692</v>
      </c>
      <c r="B889" s="15">
        <v>43908</v>
      </c>
      <c r="C889" s="8" t="s">
        <v>372</v>
      </c>
      <c r="D889" s="9" t="str">
        <f t="shared" si="0"/>
        <v>0:37:00</v>
      </c>
      <c r="E889" s="10" t="str">
        <f t="shared" ref="E889:G889" si="889">TRIM(MID(SUBSTITUTE($D889,":",REPT(" ",LEN($D889))),(E$1-1)*LEN($D889)+1,LEN($D889)))</f>
        <v>0</v>
      </c>
      <c r="F889" s="10" t="str">
        <f t="shared" si="889"/>
        <v>37</v>
      </c>
      <c r="G889" s="10" t="str">
        <f t="shared" si="889"/>
        <v>00</v>
      </c>
      <c r="H889" s="10">
        <f t="shared" si="2"/>
        <v>2220</v>
      </c>
      <c r="I889" s="11" t="str">
        <f t="array" ref="I889">CONCATENATE(INDEX(Summary!$E$2:$E$100,MATCH(Screencasts!A889,Summary!$B$2:$B$100,0)),"&amp;t=",H889,"s")</f>
        <v>https://www.youtube.com/watch?v=-5HYdBq_PTM&amp;t=2220s</v>
      </c>
      <c r="J889" s="12" t="s">
        <v>1722</v>
      </c>
      <c r="K889" s="12" t="s">
        <v>423</v>
      </c>
      <c r="L889" s="12" t="s">
        <v>424</v>
      </c>
    </row>
    <row r="890" spans="1:12" ht="15.75" customHeight="1" x14ac:dyDescent="0.25">
      <c r="A890" s="12" t="s">
        <v>1692</v>
      </c>
      <c r="B890" s="15">
        <v>43908</v>
      </c>
      <c r="C890" s="8" t="s">
        <v>535</v>
      </c>
      <c r="D890" s="9" t="str">
        <f t="shared" si="0"/>
        <v>0:39:45</v>
      </c>
      <c r="E890" s="10" t="str">
        <f t="shared" ref="E890:G890" si="890">TRIM(MID(SUBSTITUTE($D890,":",REPT(" ",LEN($D890))),(E$1-1)*LEN($D890)+1,LEN($D890)))</f>
        <v>0</v>
      </c>
      <c r="F890" s="10" t="str">
        <f t="shared" si="890"/>
        <v>39</v>
      </c>
      <c r="G890" s="10" t="str">
        <f t="shared" si="890"/>
        <v>45</v>
      </c>
      <c r="H890" s="10">
        <f t="shared" si="2"/>
        <v>2385</v>
      </c>
      <c r="I890" s="11" t="str">
        <f t="array" ref="I890">CONCATENATE(INDEX(Summary!$E$2:$E$100,MATCH(Screencasts!A890,Summary!$B$2:$B$100,0)),"&amp;t=",H890,"s")</f>
        <v>https://www.youtube.com/watch?v=-5HYdBq_PTM&amp;t=2385s</v>
      </c>
      <c r="J890" s="12" t="s">
        <v>1723</v>
      </c>
      <c r="K890" s="12" t="s">
        <v>1724</v>
      </c>
    </row>
    <row r="891" spans="1:12" ht="15.75" customHeight="1" x14ac:dyDescent="0.25">
      <c r="A891" s="12" t="s">
        <v>1692</v>
      </c>
      <c r="B891" s="15">
        <v>43908</v>
      </c>
      <c r="C891" s="8" t="s">
        <v>1725</v>
      </c>
      <c r="D891" s="9" t="str">
        <f t="shared" si="0"/>
        <v>0:43:25</v>
      </c>
      <c r="E891" s="10" t="str">
        <f t="shared" ref="E891:G891" si="891">TRIM(MID(SUBSTITUTE($D891,":",REPT(" ",LEN($D891))),(E$1-1)*LEN($D891)+1,LEN($D891)))</f>
        <v>0</v>
      </c>
      <c r="F891" s="10" t="str">
        <f t="shared" si="891"/>
        <v>43</v>
      </c>
      <c r="G891" s="10" t="str">
        <f t="shared" si="891"/>
        <v>25</v>
      </c>
      <c r="H891" s="10">
        <f t="shared" si="2"/>
        <v>2605</v>
      </c>
      <c r="I891" s="11" t="str">
        <f t="array" ref="I891">CONCATENATE(INDEX(Summary!$E$2:$E$100,MATCH(Screencasts!A891,Summary!$B$2:$B$100,0)),"&amp;t=",H891,"s")</f>
        <v>https://www.youtube.com/watch?v=-5HYdBq_PTM&amp;t=2605s</v>
      </c>
      <c r="J891" s="12" t="s">
        <v>1726</v>
      </c>
    </row>
    <row r="892" spans="1:12" ht="15.75" customHeight="1" x14ac:dyDescent="0.25">
      <c r="A892" s="12" t="s">
        <v>1692</v>
      </c>
      <c r="B892" s="15">
        <v>43908</v>
      </c>
      <c r="C892" s="8" t="s">
        <v>1727</v>
      </c>
      <c r="D892" s="9" t="str">
        <f t="shared" si="0"/>
        <v>0:44:30</v>
      </c>
      <c r="E892" s="10" t="str">
        <f t="shared" ref="E892:G892" si="892">TRIM(MID(SUBSTITUTE($D892,":",REPT(" ",LEN($D892))),(E$1-1)*LEN($D892)+1,LEN($D892)))</f>
        <v>0</v>
      </c>
      <c r="F892" s="10" t="str">
        <f t="shared" si="892"/>
        <v>44</v>
      </c>
      <c r="G892" s="10" t="str">
        <f t="shared" si="892"/>
        <v>30</v>
      </c>
      <c r="H892" s="10">
        <f t="shared" si="2"/>
        <v>2670</v>
      </c>
      <c r="I892" s="11" t="str">
        <f t="array" ref="I892">CONCATENATE(INDEX(Summary!$E$2:$E$100,MATCH(Screencasts!A892,Summary!$B$2:$B$100,0)),"&amp;t=",H892,"s")</f>
        <v>https://www.youtube.com/watch?v=-5HYdBq_PTM&amp;t=2670s</v>
      </c>
      <c r="J892" s="12" t="s">
        <v>1728</v>
      </c>
      <c r="K892" s="12" t="s">
        <v>329</v>
      </c>
      <c r="L892" s="12" t="s">
        <v>330</v>
      </c>
    </row>
    <row r="893" spans="1:12" ht="15.75" customHeight="1" x14ac:dyDescent="0.25">
      <c r="A893" s="12" t="s">
        <v>1692</v>
      </c>
      <c r="B893" s="15">
        <v>43908</v>
      </c>
      <c r="C893" s="8" t="s">
        <v>199</v>
      </c>
      <c r="D893" s="9" t="str">
        <f t="shared" si="0"/>
        <v>0:45:40</v>
      </c>
      <c r="E893" s="10" t="str">
        <f t="shared" ref="E893:G893" si="893">TRIM(MID(SUBSTITUTE($D893,":",REPT(" ",LEN($D893))),(E$1-1)*LEN($D893)+1,LEN($D893)))</f>
        <v>0</v>
      </c>
      <c r="F893" s="10" t="str">
        <f t="shared" si="893"/>
        <v>45</v>
      </c>
      <c r="G893" s="10" t="str">
        <f t="shared" si="893"/>
        <v>40</v>
      </c>
      <c r="H893" s="10">
        <f t="shared" si="2"/>
        <v>2740</v>
      </c>
      <c r="I893" s="11" t="str">
        <f t="array" ref="I893">CONCATENATE(INDEX(Summary!$E$2:$E$100,MATCH(Screencasts!A893,Summary!$B$2:$B$100,0)),"&amp;t=",H893,"s")</f>
        <v>https://www.youtube.com/watch?v=-5HYdBq_PTM&amp;t=2740s</v>
      </c>
      <c r="J893" s="12" t="s">
        <v>1729</v>
      </c>
      <c r="L893" s="12" t="s">
        <v>333</v>
      </c>
    </row>
    <row r="894" spans="1:12" ht="15.75" customHeight="1" x14ac:dyDescent="0.25">
      <c r="A894" s="12" t="s">
        <v>1692</v>
      </c>
      <c r="B894" s="15">
        <v>43908</v>
      </c>
      <c r="C894" s="8" t="s">
        <v>384</v>
      </c>
      <c r="D894" s="9" t="str">
        <f t="shared" si="0"/>
        <v>0:52:05</v>
      </c>
      <c r="E894" s="10" t="str">
        <f t="shared" ref="E894:G894" si="894">TRIM(MID(SUBSTITUTE($D894,":",REPT(" ",LEN($D894))),(E$1-1)*LEN($D894)+1,LEN($D894)))</f>
        <v>0</v>
      </c>
      <c r="F894" s="10" t="str">
        <f t="shared" si="894"/>
        <v>52</v>
      </c>
      <c r="G894" s="10" t="str">
        <f t="shared" si="894"/>
        <v>05</v>
      </c>
      <c r="H894" s="10">
        <f t="shared" si="2"/>
        <v>3125</v>
      </c>
      <c r="I894" s="11" t="str">
        <f t="array" ref="I894">CONCATENATE(INDEX(Summary!$E$2:$E$100,MATCH(Screencasts!A894,Summary!$B$2:$B$100,0)),"&amp;t=",H894,"s")</f>
        <v>https://www.youtube.com/watch?v=-5HYdBq_PTM&amp;t=3125s</v>
      </c>
      <c r="J894" s="12" t="s">
        <v>1730</v>
      </c>
    </row>
    <row r="895" spans="1:12" ht="15.75" customHeight="1" x14ac:dyDescent="0.25">
      <c r="A895" s="12" t="s">
        <v>1692</v>
      </c>
      <c r="B895" s="15">
        <v>43908</v>
      </c>
      <c r="C895" s="8" t="s">
        <v>958</v>
      </c>
      <c r="D895" s="9" t="str">
        <f t="shared" si="0"/>
        <v>0:53:30</v>
      </c>
      <c r="E895" s="10" t="str">
        <f t="shared" ref="E895:G895" si="895">TRIM(MID(SUBSTITUTE($D895,":",REPT(" ",LEN($D895))),(E$1-1)*LEN($D895)+1,LEN($D895)))</f>
        <v>0</v>
      </c>
      <c r="F895" s="10" t="str">
        <f t="shared" si="895"/>
        <v>53</v>
      </c>
      <c r="G895" s="10" t="str">
        <f t="shared" si="895"/>
        <v>30</v>
      </c>
      <c r="H895" s="10">
        <f t="shared" si="2"/>
        <v>3210</v>
      </c>
      <c r="I895" s="11" t="str">
        <f t="array" ref="I895">CONCATENATE(INDEX(Summary!$E$2:$E$100,MATCH(Screencasts!A895,Summary!$B$2:$B$100,0)),"&amp;t=",H895,"s")</f>
        <v>https://www.youtube.com/watch?v=-5HYdBq_PTM&amp;t=3210s</v>
      </c>
      <c r="J895" s="12" t="s">
        <v>1731</v>
      </c>
      <c r="K895" s="12" t="s">
        <v>1732</v>
      </c>
    </row>
    <row r="896" spans="1:12" ht="15.75" customHeight="1" x14ac:dyDescent="0.25">
      <c r="A896" s="12" t="s">
        <v>1692</v>
      </c>
      <c r="B896" s="15">
        <v>43908</v>
      </c>
      <c r="C896" s="8" t="s">
        <v>1733</v>
      </c>
      <c r="D896" s="9" t="str">
        <f t="shared" si="0"/>
        <v>0:59:30</v>
      </c>
      <c r="E896" s="10" t="str">
        <f t="shared" ref="E896:G896" si="896">TRIM(MID(SUBSTITUTE($D896,":",REPT(" ",LEN($D896))),(E$1-1)*LEN($D896)+1,LEN($D896)))</f>
        <v>0</v>
      </c>
      <c r="F896" s="10" t="str">
        <f t="shared" si="896"/>
        <v>59</v>
      </c>
      <c r="G896" s="10" t="str">
        <f t="shared" si="896"/>
        <v>30</v>
      </c>
      <c r="H896" s="10">
        <f t="shared" si="2"/>
        <v>3570</v>
      </c>
      <c r="I896" s="11" t="str">
        <f t="array" ref="I896">CONCATENATE(INDEX(Summary!$E$2:$E$100,MATCH(Screencasts!A896,Summary!$B$2:$B$100,0)),"&amp;t=",H896,"s")</f>
        <v>https://www.youtube.com/watch?v=-5HYdBq_PTM&amp;t=3570s</v>
      </c>
      <c r="J896" s="12" t="s">
        <v>1734</v>
      </c>
      <c r="K896" s="12" t="s">
        <v>1287</v>
      </c>
    </row>
    <row r="897" spans="1:12" ht="15.75" customHeight="1" x14ac:dyDescent="0.25">
      <c r="A897" s="12" t="s">
        <v>1692</v>
      </c>
      <c r="B897" s="15">
        <v>43908</v>
      </c>
      <c r="C897" s="8" t="s">
        <v>1735</v>
      </c>
      <c r="D897" s="9" t="str">
        <f t="shared" si="0"/>
        <v>1:06:25</v>
      </c>
      <c r="E897" s="10" t="str">
        <f t="shared" ref="E897:G897" si="897">TRIM(MID(SUBSTITUTE($D897,":",REPT(" ",LEN($D897))),(E$1-1)*LEN($D897)+1,LEN($D897)))</f>
        <v>1</v>
      </c>
      <c r="F897" s="10" t="str">
        <f t="shared" si="897"/>
        <v>06</v>
      </c>
      <c r="G897" s="10" t="str">
        <f t="shared" si="897"/>
        <v>25</v>
      </c>
      <c r="H897" s="10">
        <f t="shared" si="2"/>
        <v>3985</v>
      </c>
      <c r="I897" s="11" t="str">
        <f t="array" ref="I897">CONCATENATE(INDEX(Summary!$E$2:$E$100,MATCH(Screencasts!A897,Summary!$B$2:$B$100,0)),"&amp;t=",H897,"s")</f>
        <v>https://www.youtube.com/watch?v=-5HYdBq_PTM&amp;t=3985s</v>
      </c>
      <c r="J897" s="12" t="s">
        <v>1736</v>
      </c>
      <c r="K897" s="12" t="s">
        <v>1349</v>
      </c>
      <c r="L897" s="12" t="s">
        <v>1349</v>
      </c>
    </row>
    <row r="898" spans="1:12" ht="15.75" customHeight="1" x14ac:dyDescent="0.25">
      <c r="A898" s="12" t="s">
        <v>1692</v>
      </c>
      <c r="B898" s="15">
        <v>43908</v>
      </c>
      <c r="C898" s="8" t="s">
        <v>1643</v>
      </c>
      <c r="D898" s="9" t="str">
        <f t="shared" si="0"/>
        <v>1:19:15</v>
      </c>
      <c r="E898" s="10" t="str">
        <f t="shared" ref="E898:G898" si="898">TRIM(MID(SUBSTITUTE($D898,":",REPT(" ",LEN($D898))),(E$1-1)*LEN($D898)+1,LEN($D898)))</f>
        <v>1</v>
      </c>
      <c r="F898" s="10" t="str">
        <f t="shared" si="898"/>
        <v>19</v>
      </c>
      <c r="G898" s="10" t="str">
        <f t="shared" si="898"/>
        <v>15</v>
      </c>
      <c r="H898" s="10">
        <f t="shared" si="2"/>
        <v>4755</v>
      </c>
      <c r="I898" s="11" t="str">
        <f t="array" ref="I898">CONCATENATE(INDEX(Summary!$E$2:$E$100,MATCH(Screencasts!A898,Summary!$B$2:$B$100,0)),"&amp;t=",H898,"s")</f>
        <v>https://www.youtube.com/watch?v=-5HYdBq_PTM&amp;t=4755s</v>
      </c>
      <c r="J898" s="12" t="s">
        <v>216</v>
      </c>
    </row>
    <row r="899" spans="1:12" ht="15.75" customHeight="1" x14ac:dyDescent="0.25">
      <c r="A899" s="12" t="s">
        <v>1737</v>
      </c>
      <c r="B899" s="15">
        <v>43909</v>
      </c>
      <c r="C899" s="8" t="s">
        <v>1738</v>
      </c>
      <c r="D899" s="9" t="str">
        <f t="shared" si="0"/>
        <v>0:1:10</v>
      </c>
      <c r="E899" s="10" t="str">
        <f t="shared" ref="E899:G899" si="899">TRIM(MID(SUBSTITUTE($D899,":",REPT(" ",LEN($D899))),(E$1-1)*LEN($D899)+1,LEN($D899)))</f>
        <v>0</v>
      </c>
      <c r="F899" s="10" t="str">
        <f t="shared" si="899"/>
        <v>1</v>
      </c>
      <c r="G899" s="10" t="str">
        <f t="shared" si="899"/>
        <v>10</v>
      </c>
      <c r="H899" s="10">
        <f t="shared" si="2"/>
        <v>70</v>
      </c>
      <c r="I899" s="11" t="str">
        <f t="array" ref="I899">CONCATENATE(INDEX(Summary!$E$2:$E$100,MATCH(Screencasts!A899,Summary!$B$2:$B$100,0)),"&amp;t=",H899,"s")</f>
        <v>https://www.youtube.com/watch?v=F4oUJp76KUY&amp;t=70s</v>
      </c>
      <c r="J899" s="12" t="s">
        <v>1739</v>
      </c>
    </row>
    <row r="900" spans="1:12" ht="15.75" customHeight="1" x14ac:dyDescent="0.25">
      <c r="A900" s="12" t="s">
        <v>1737</v>
      </c>
      <c r="B900" s="15">
        <v>43909</v>
      </c>
      <c r="C900" s="8" t="s">
        <v>1740</v>
      </c>
      <c r="D900" s="9" t="str">
        <f t="shared" si="0"/>
        <v>0:3:05</v>
      </c>
      <c r="E900" s="10" t="str">
        <f t="shared" ref="E900:G900" si="900">TRIM(MID(SUBSTITUTE($D900,":",REPT(" ",LEN($D900))),(E$1-1)*LEN($D900)+1,LEN($D900)))</f>
        <v>0</v>
      </c>
      <c r="F900" s="10" t="str">
        <f t="shared" si="900"/>
        <v>3</v>
      </c>
      <c r="G900" s="10" t="str">
        <f t="shared" si="900"/>
        <v>05</v>
      </c>
      <c r="H900" s="10">
        <f t="shared" si="2"/>
        <v>185</v>
      </c>
      <c r="I900" s="11" t="str">
        <f t="array" ref="I900">CONCATENATE(INDEX(Summary!$E$2:$E$100,MATCH(Screencasts!A900,Summary!$B$2:$B$100,0)),"&amp;t=",H900,"s")</f>
        <v>https://www.youtube.com/watch?v=F4oUJp76KUY&amp;t=185s</v>
      </c>
      <c r="J900" s="12" t="s">
        <v>1741</v>
      </c>
    </row>
    <row r="901" spans="1:12" ht="15.75" customHeight="1" x14ac:dyDescent="0.25">
      <c r="A901" s="12" t="s">
        <v>1737</v>
      </c>
      <c r="B901" s="15">
        <v>43909</v>
      </c>
      <c r="C901" s="8" t="s">
        <v>401</v>
      </c>
      <c r="D901" s="9" t="str">
        <f t="shared" si="0"/>
        <v>0:5:40</v>
      </c>
      <c r="E901" s="10" t="str">
        <f t="shared" ref="E901:G901" si="901">TRIM(MID(SUBSTITUTE($D901,":",REPT(" ",LEN($D901))),(E$1-1)*LEN($D901)+1,LEN($D901)))</f>
        <v>0</v>
      </c>
      <c r="F901" s="10" t="str">
        <f t="shared" si="901"/>
        <v>5</v>
      </c>
      <c r="G901" s="10" t="str">
        <f t="shared" si="901"/>
        <v>40</v>
      </c>
      <c r="H901" s="10">
        <f t="shared" si="2"/>
        <v>340</v>
      </c>
      <c r="I901" s="11" t="str">
        <f t="array" ref="I901">CONCATENATE(INDEX(Summary!$E$2:$E$100,MATCH(Screencasts!A901,Summary!$B$2:$B$100,0)),"&amp;t=",H901,"s")</f>
        <v>https://www.youtube.com/watch?v=F4oUJp76KUY&amp;t=340s</v>
      </c>
      <c r="J901" s="12" t="s">
        <v>1742</v>
      </c>
    </row>
    <row r="902" spans="1:12" ht="15.75" customHeight="1" x14ac:dyDescent="0.25">
      <c r="A902" s="12" t="s">
        <v>1737</v>
      </c>
      <c r="B902" s="15">
        <v>43909</v>
      </c>
      <c r="C902" s="8" t="s">
        <v>902</v>
      </c>
      <c r="D902" s="9" t="str">
        <f t="shared" si="0"/>
        <v>0:7:25</v>
      </c>
      <c r="E902" s="10" t="str">
        <f t="shared" ref="E902:G902" si="902">TRIM(MID(SUBSTITUTE($D902,":",REPT(" ",LEN($D902))),(E$1-1)*LEN($D902)+1,LEN($D902)))</f>
        <v>0</v>
      </c>
      <c r="F902" s="10" t="str">
        <f t="shared" si="902"/>
        <v>7</v>
      </c>
      <c r="G902" s="10" t="str">
        <f t="shared" si="902"/>
        <v>25</v>
      </c>
      <c r="H902" s="10">
        <f t="shared" si="2"/>
        <v>445</v>
      </c>
      <c r="I902" s="11" t="str">
        <f t="array" ref="I902">CONCATENATE(INDEX(Summary!$E$2:$E$100,MATCH(Screencasts!A902,Summary!$B$2:$B$100,0)),"&amp;t=",H902,"s")</f>
        <v>https://www.youtube.com/watch?v=F4oUJp76KUY&amp;t=445s</v>
      </c>
      <c r="J902" s="12" t="s">
        <v>1743</v>
      </c>
      <c r="K902" s="12" t="s">
        <v>1744</v>
      </c>
      <c r="L902" s="12" t="s">
        <v>1745</v>
      </c>
    </row>
    <row r="903" spans="1:12" ht="15.75" customHeight="1" x14ac:dyDescent="0.25">
      <c r="A903" s="12" t="s">
        <v>1737</v>
      </c>
      <c r="B903" s="15">
        <v>43909</v>
      </c>
      <c r="C903" s="8" t="s">
        <v>627</v>
      </c>
      <c r="D903" s="9" t="str">
        <f t="shared" si="0"/>
        <v>0:8:30</v>
      </c>
      <c r="E903" s="10" t="str">
        <f t="shared" ref="E903:G903" si="903">TRIM(MID(SUBSTITUTE($D903,":",REPT(" ",LEN($D903))),(E$1-1)*LEN($D903)+1,LEN($D903)))</f>
        <v>0</v>
      </c>
      <c r="F903" s="10" t="str">
        <f t="shared" si="903"/>
        <v>8</v>
      </c>
      <c r="G903" s="10" t="str">
        <f t="shared" si="903"/>
        <v>30</v>
      </c>
      <c r="H903" s="10">
        <f t="shared" si="2"/>
        <v>510</v>
      </c>
      <c r="I903" s="11" t="str">
        <f t="array" ref="I903">CONCATENATE(INDEX(Summary!$E$2:$E$100,MATCH(Screencasts!A903,Summary!$B$2:$B$100,0)),"&amp;t=",H903,"s")</f>
        <v>https://www.youtube.com/watch?v=F4oUJp76KUY&amp;t=510s</v>
      </c>
      <c r="J903" s="12" t="s">
        <v>1746</v>
      </c>
    </row>
    <row r="904" spans="1:12" ht="15.75" customHeight="1" x14ac:dyDescent="0.25">
      <c r="A904" s="12" t="s">
        <v>1737</v>
      </c>
      <c r="B904" s="15">
        <v>43909</v>
      </c>
      <c r="C904" s="8" t="s">
        <v>408</v>
      </c>
      <c r="D904" s="9" t="str">
        <f t="shared" si="0"/>
        <v>0:9:00</v>
      </c>
      <c r="E904" s="10" t="str">
        <f t="shared" ref="E904:G904" si="904">TRIM(MID(SUBSTITUTE($D904,":",REPT(" ",LEN($D904))),(E$1-1)*LEN($D904)+1,LEN($D904)))</f>
        <v>0</v>
      </c>
      <c r="F904" s="10" t="str">
        <f t="shared" si="904"/>
        <v>9</v>
      </c>
      <c r="G904" s="10" t="str">
        <f t="shared" si="904"/>
        <v>00</v>
      </c>
      <c r="H904" s="10">
        <f t="shared" si="2"/>
        <v>540</v>
      </c>
      <c r="I904" s="11" t="str">
        <f t="array" ref="I904">CONCATENATE(INDEX(Summary!$E$2:$E$100,MATCH(Screencasts!A904,Summary!$B$2:$B$100,0)),"&amp;t=",H904,"s")</f>
        <v>https://www.youtube.com/watch?v=F4oUJp76KUY&amp;t=540s</v>
      </c>
      <c r="J904" s="12" t="s">
        <v>1747</v>
      </c>
      <c r="K904" s="12" t="s">
        <v>1748</v>
      </c>
      <c r="L904" s="12" t="s">
        <v>1745</v>
      </c>
    </row>
    <row r="905" spans="1:12" ht="15.75" customHeight="1" x14ac:dyDescent="0.25">
      <c r="A905" s="12" t="s">
        <v>1737</v>
      </c>
      <c r="B905" s="15">
        <v>43909</v>
      </c>
      <c r="C905" s="8" t="s">
        <v>1658</v>
      </c>
      <c r="D905" s="9" t="str">
        <f t="shared" si="0"/>
        <v>0:10:15</v>
      </c>
      <c r="E905" s="10" t="str">
        <f t="shared" ref="E905:G905" si="905">TRIM(MID(SUBSTITUTE($D905,":",REPT(" ",LEN($D905))),(E$1-1)*LEN($D905)+1,LEN($D905)))</f>
        <v>0</v>
      </c>
      <c r="F905" s="10" t="str">
        <f t="shared" si="905"/>
        <v>10</v>
      </c>
      <c r="G905" s="10" t="str">
        <f t="shared" si="905"/>
        <v>15</v>
      </c>
      <c r="H905" s="10">
        <f t="shared" si="2"/>
        <v>615</v>
      </c>
      <c r="I905" s="11" t="str">
        <f t="array" ref="I905">CONCATENATE(INDEX(Summary!$E$2:$E$100,MATCH(Screencasts!A905,Summary!$B$2:$B$100,0)),"&amp;t=",H905,"s")</f>
        <v>https://www.youtube.com/watch?v=F4oUJp76KUY&amp;t=615s</v>
      </c>
      <c r="J905" s="12" t="s">
        <v>1749</v>
      </c>
    </row>
    <row r="906" spans="1:12" ht="15.75" customHeight="1" x14ac:dyDescent="0.25">
      <c r="A906" s="12" t="s">
        <v>1737</v>
      </c>
      <c r="B906" s="15">
        <v>43909</v>
      </c>
      <c r="C906" s="8" t="s">
        <v>1750</v>
      </c>
      <c r="D906" s="9" t="str">
        <f t="shared" si="0"/>
        <v>0:14:55</v>
      </c>
      <c r="E906" s="10" t="str">
        <f t="shared" ref="E906:G906" si="906">TRIM(MID(SUBSTITUTE($D906,":",REPT(" ",LEN($D906))),(E$1-1)*LEN($D906)+1,LEN($D906)))</f>
        <v>0</v>
      </c>
      <c r="F906" s="10" t="str">
        <f t="shared" si="906"/>
        <v>14</v>
      </c>
      <c r="G906" s="10" t="str">
        <f t="shared" si="906"/>
        <v>55</v>
      </c>
      <c r="H906" s="10">
        <f t="shared" si="2"/>
        <v>895</v>
      </c>
      <c r="I906" s="11" t="str">
        <f t="array" ref="I906">CONCATENATE(INDEX(Summary!$E$2:$E$100,MATCH(Screencasts!A906,Summary!$B$2:$B$100,0)),"&amp;t=",H906,"s")</f>
        <v>https://www.youtube.com/watch?v=F4oUJp76KUY&amp;t=895s</v>
      </c>
      <c r="J906" s="12" t="s">
        <v>1751</v>
      </c>
    </row>
    <row r="907" spans="1:12" ht="15.75" customHeight="1" x14ac:dyDescent="0.25">
      <c r="A907" s="12" t="s">
        <v>1737</v>
      </c>
      <c r="B907" s="15">
        <v>43909</v>
      </c>
      <c r="C907" s="8" t="s">
        <v>1306</v>
      </c>
      <c r="D907" s="9" t="str">
        <f t="shared" si="0"/>
        <v>0:19:35</v>
      </c>
      <c r="E907" s="10" t="str">
        <f t="shared" ref="E907:G907" si="907">TRIM(MID(SUBSTITUTE($D907,":",REPT(" ",LEN($D907))),(E$1-1)*LEN($D907)+1,LEN($D907)))</f>
        <v>0</v>
      </c>
      <c r="F907" s="10" t="str">
        <f t="shared" si="907"/>
        <v>19</v>
      </c>
      <c r="G907" s="10" t="str">
        <f t="shared" si="907"/>
        <v>35</v>
      </c>
      <c r="H907" s="10">
        <f t="shared" si="2"/>
        <v>1175</v>
      </c>
      <c r="I907" s="11" t="str">
        <f t="array" ref="I907">CONCATENATE(INDEX(Summary!$E$2:$E$100,MATCH(Screencasts!A907,Summary!$B$2:$B$100,0)),"&amp;t=",H907,"s")</f>
        <v>https://www.youtube.com/watch?v=F4oUJp76KUY&amp;t=1175s</v>
      </c>
      <c r="J907" s="12" t="s">
        <v>1752</v>
      </c>
    </row>
    <row r="908" spans="1:12" ht="15.75" customHeight="1" x14ac:dyDescent="0.25">
      <c r="A908" s="12" t="s">
        <v>1737</v>
      </c>
      <c r="B908" s="15">
        <v>43909</v>
      </c>
      <c r="C908" s="8" t="s">
        <v>1533</v>
      </c>
      <c r="D908" s="9" t="str">
        <f t="shared" si="0"/>
        <v>0:24:50</v>
      </c>
      <c r="E908" s="10" t="str">
        <f t="shared" ref="E908:G908" si="908">TRIM(MID(SUBSTITUTE($D908,":",REPT(" ",LEN($D908))),(E$1-1)*LEN($D908)+1,LEN($D908)))</f>
        <v>0</v>
      </c>
      <c r="F908" s="10" t="str">
        <f t="shared" si="908"/>
        <v>24</v>
      </c>
      <c r="G908" s="10" t="str">
        <f t="shared" si="908"/>
        <v>50</v>
      </c>
      <c r="H908" s="10">
        <f t="shared" si="2"/>
        <v>1490</v>
      </c>
      <c r="I908" s="11" t="str">
        <f t="array" ref="I908">CONCATENATE(INDEX(Summary!$E$2:$E$100,MATCH(Screencasts!A908,Summary!$B$2:$B$100,0)),"&amp;t=",H908,"s")</f>
        <v>https://www.youtube.com/watch?v=F4oUJp76KUY&amp;t=1490s</v>
      </c>
      <c r="J908" s="12" t="s">
        <v>1753</v>
      </c>
      <c r="K908" s="12" t="s">
        <v>1754</v>
      </c>
      <c r="L908" s="12" t="s">
        <v>1745</v>
      </c>
    </row>
    <row r="909" spans="1:12" ht="15.75" customHeight="1" x14ac:dyDescent="0.25">
      <c r="A909" s="12" t="s">
        <v>1737</v>
      </c>
      <c r="B909" s="15">
        <v>43909</v>
      </c>
      <c r="C909" s="8" t="s">
        <v>1755</v>
      </c>
      <c r="D909" s="9" t="str">
        <f t="shared" si="0"/>
        <v>0:26:10</v>
      </c>
      <c r="E909" s="10" t="str">
        <f t="shared" ref="E909:G909" si="909">TRIM(MID(SUBSTITUTE($D909,":",REPT(" ",LEN($D909))),(E$1-1)*LEN($D909)+1,LEN($D909)))</f>
        <v>0</v>
      </c>
      <c r="F909" s="10" t="str">
        <f t="shared" si="909"/>
        <v>26</v>
      </c>
      <c r="G909" s="10" t="str">
        <f t="shared" si="909"/>
        <v>10</v>
      </c>
      <c r="H909" s="10">
        <f t="shared" si="2"/>
        <v>1570</v>
      </c>
      <c r="I909" s="11" t="str">
        <f t="array" ref="I909">CONCATENATE(INDEX(Summary!$E$2:$E$100,MATCH(Screencasts!A909,Summary!$B$2:$B$100,0)),"&amp;t=",H909,"s")</f>
        <v>https://www.youtube.com/watch?v=F4oUJp76KUY&amp;t=1570s</v>
      </c>
      <c r="J909" s="12" t="s">
        <v>1756</v>
      </c>
    </row>
    <row r="910" spans="1:12" ht="15.75" customHeight="1" x14ac:dyDescent="0.25">
      <c r="A910" s="12" t="s">
        <v>1737</v>
      </c>
      <c r="B910" s="15">
        <v>43909</v>
      </c>
      <c r="C910" s="8" t="s">
        <v>237</v>
      </c>
      <c r="D910" s="9" t="str">
        <f t="shared" si="0"/>
        <v>0:26:50</v>
      </c>
      <c r="E910" s="10" t="str">
        <f t="shared" ref="E910:G910" si="910">TRIM(MID(SUBSTITUTE($D910,":",REPT(" ",LEN($D910))),(E$1-1)*LEN($D910)+1,LEN($D910)))</f>
        <v>0</v>
      </c>
      <c r="F910" s="10" t="str">
        <f t="shared" si="910"/>
        <v>26</v>
      </c>
      <c r="G910" s="10" t="str">
        <f t="shared" si="910"/>
        <v>50</v>
      </c>
      <c r="H910" s="10">
        <f t="shared" si="2"/>
        <v>1610</v>
      </c>
      <c r="I910" s="11" t="str">
        <f t="array" ref="I910">CONCATENATE(INDEX(Summary!$E$2:$E$100,MATCH(Screencasts!A910,Summary!$B$2:$B$100,0)),"&amp;t=",H910,"s")</f>
        <v>https://www.youtube.com/watch?v=F4oUJp76KUY&amp;t=1610s</v>
      </c>
      <c r="J910" s="12" t="s">
        <v>1757</v>
      </c>
      <c r="K910" s="12" t="s">
        <v>1758</v>
      </c>
      <c r="L910" s="12" t="s">
        <v>1759</v>
      </c>
    </row>
    <row r="911" spans="1:12" ht="15.75" customHeight="1" x14ac:dyDescent="0.25">
      <c r="A911" s="12" t="s">
        <v>1737</v>
      </c>
      <c r="B911" s="15">
        <v>43909</v>
      </c>
      <c r="C911" s="8" t="s">
        <v>993</v>
      </c>
      <c r="D911" s="9" t="str">
        <f t="shared" si="0"/>
        <v>0:27:35</v>
      </c>
      <c r="E911" s="10" t="str">
        <f t="shared" ref="E911:G911" si="911">TRIM(MID(SUBSTITUTE($D911,":",REPT(" ",LEN($D911))),(E$1-1)*LEN($D911)+1,LEN($D911)))</f>
        <v>0</v>
      </c>
      <c r="F911" s="10" t="str">
        <f t="shared" si="911"/>
        <v>27</v>
      </c>
      <c r="G911" s="10" t="str">
        <f t="shared" si="911"/>
        <v>35</v>
      </c>
      <c r="H911" s="10">
        <f t="shared" si="2"/>
        <v>1655</v>
      </c>
      <c r="I911" s="11" t="str">
        <f t="array" ref="I911">CONCATENATE(INDEX(Summary!$E$2:$E$100,MATCH(Screencasts!A911,Summary!$B$2:$B$100,0)),"&amp;t=",H911,"s")</f>
        <v>https://www.youtube.com/watch?v=F4oUJp76KUY&amp;t=1655s</v>
      </c>
      <c r="J911" s="12" t="s">
        <v>1760</v>
      </c>
      <c r="K911" s="12" t="s">
        <v>1761</v>
      </c>
      <c r="L911" s="12" t="s">
        <v>1759</v>
      </c>
    </row>
    <row r="912" spans="1:12" ht="15.75" customHeight="1" x14ac:dyDescent="0.25">
      <c r="A912" s="12" t="s">
        <v>1737</v>
      </c>
      <c r="B912" s="15">
        <v>43909</v>
      </c>
      <c r="C912" s="8" t="s">
        <v>1718</v>
      </c>
      <c r="D912" s="9" t="str">
        <f t="shared" si="0"/>
        <v>0:32:20</v>
      </c>
      <c r="E912" s="10" t="str">
        <f t="shared" ref="E912:G912" si="912">TRIM(MID(SUBSTITUTE($D912,":",REPT(" ",LEN($D912))),(E$1-1)*LEN($D912)+1,LEN($D912)))</f>
        <v>0</v>
      </c>
      <c r="F912" s="10" t="str">
        <f t="shared" si="912"/>
        <v>32</v>
      </c>
      <c r="G912" s="10" t="str">
        <f t="shared" si="912"/>
        <v>20</v>
      </c>
      <c r="H912" s="10">
        <f t="shared" si="2"/>
        <v>1940</v>
      </c>
      <c r="I912" s="11" t="str">
        <f t="array" ref="I912">CONCATENATE(INDEX(Summary!$E$2:$E$100,MATCH(Screencasts!A912,Summary!$B$2:$B$100,0)),"&amp;t=",H912,"s")</f>
        <v>https://www.youtube.com/watch?v=F4oUJp76KUY&amp;t=1940s</v>
      </c>
      <c r="J912" s="12" t="s">
        <v>1762</v>
      </c>
    </row>
    <row r="913" spans="1:12" ht="15.75" customHeight="1" x14ac:dyDescent="0.25">
      <c r="A913" s="12" t="s">
        <v>1737</v>
      </c>
      <c r="B913" s="15">
        <v>43909</v>
      </c>
      <c r="C913" s="8" t="s">
        <v>1579</v>
      </c>
      <c r="D913" s="9" t="str">
        <f t="shared" si="0"/>
        <v>0:39:50</v>
      </c>
      <c r="E913" s="10" t="str">
        <f t="shared" ref="E913:G913" si="913">TRIM(MID(SUBSTITUTE($D913,":",REPT(" ",LEN($D913))),(E$1-1)*LEN($D913)+1,LEN($D913)))</f>
        <v>0</v>
      </c>
      <c r="F913" s="10" t="str">
        <f t="shared" si="913"/>
        <v>39</v>
      </c>
      <c r="G913" s="10" t="str">
        <f t="shared" si="913"/>
        <v>50</v>
      </c>
      <c r="H913" s="10">
        <f t="shared" si="2"/>
        <v>2390</v>
      </c>
      <c r="I913" s="11" t="str">
        <f t="array" ref="I913">CONCATENATE(INDEX(Summary!$E$2:$E$100,MATCH(Screencasts!A913,Summary!$B$2:$B$100,0)),"&amp;t=",H913,"s")</f>
        <v>https://www.youtube.com/watch?v=F4oUJp76KUY&amp;t=2390s</v>
      </c>
      <c r="J913" s="12" t="s">
        <v>1763</v>
      </c>
      <c r="K913" s="12" t="s">
        <v>1754</v>
      </c>
      <c r="L913" s="12" t="s">
        <v>1745</v>
      </c>
    </row>
    <row r="914" spans="1:12" ht="15.75" customHeight="1" x14ac:dyDescent="0.25">
      <c r="A914" s="12" t="s">
        <v>1737</v>
      </c>
      <c r="B914" s="15">
        <v>43909</v>
      </c>
      <c r="C914" s="8" t="s">
        <v>257</v>
      </c>
      <c r="D914" s="9" t="str">
        <f t="shared" si="0"/>
        <v>0:47:30</v>
      </c>
      <c r="E914" s="10" t="str">
        <f t="shared" ref="E914:G914" si="914">TRIM(MID(SUBSTITUTE($D914,":",REPT(" ",LEN($D914))),(E$1-1)*LEN($D914)+1,LEN($D914)))</f>
        <v>0</v>
      </c>
      <c r="F914" s="10" t="str">
        <f t="shared" si="914"/>
        <v>47</v>
      </c>
      <c r="G914" s="10" t="str">
        <f t="shared" si="914"/>
        <v>30</v>
      </c>
      <c r="H914" s="10">
        <f t="shared" si="2"/>
        <v>2850</v>
      </c>
      <c r="I914" s="11" t="str">
        <f t="array" ref="I914">CONCATENATE(INDEX(Summary!$E$2:$E$100,MATCH(Screencasts!A914,Summary!$B$2:$B$100,0)),"&amp;t=",H914,"s")</f>
        <v>https://www.youtube.com/watch?v=F4oUJp76KUY&amp;t=2850s</v>
      </c>
      <c r="J914" s="12" t="s">
        <v>1764</v>
      </c>
    </row>
    <row r="915" spans="1:12" ht="15.75" customHeight="1" x14ac:dyDescent="0.25">
      <c r="A915" s="12" t="s">
        <v>1737</v>
      </c>
      <c r="B915" s="15">
        <v>43909</v>
      </c>
      <c r="C915" s="8" t="s">
        <v>167</v>
      </c>
      <c r="D915" s="9" t="str">
        <f t="shared" si="0"/>
        <v>0:57:55</v>
      </c>
      <c r="E915" s="10" t="str">
        <f t="shared" ref="E915:G915" si="915">TRIM(MID(SUBSTITUTE($D915,":",REPT(" ",LEN($D915))),(E$1-1)*LEN($D915)+1,LEN($D915)))</f>
        <v>0</v>
      </c>
      <c r="F915" s="10" t="str">
        <f t="shared" si="915"/>
        <v>57</v>
      </c>
      <c r="G915" s="10" t="str">
        <f t="shared" si="915"/>
        <v>55</v>
      </c>
      <c r="H915" s="10">
        <f t="shared" si="2"/>
        <v>3475</v>
      </c>
      <c r="I915" s="11" t="str">
        <f t="array" ref="I915">CONCATENATE(INDEX(Summary!$E$2:$E$100,MATCH(Screencasts!A915,Summary!$B$2:$B$100,0)),"&amp;t=",H915,"s")</f>
        <v>https://www.youtube.com/watch?v=F4oUJp76KUY&amp;t=3475s</v>
      </c>
      <c r="J915" s="12" t="s">
        <v>1765</v>
      </c>
    </row>
    <row r="916" spans="1:12" ht="15.75" customHeight="1" x14ac:dyDescent="0.25">
      <c r="A916" s="12" t="s">
        <v>1737</v>
      </c>
      <c r="B916" s="15">
        <v>43909</v>
      </c>
      <c r="C916" s="8" t="s">
        <v>1733</v>
      </c>
      <c r="D916" s="9" t="str">
        <f t="shared" si="0"/>
        <v>0:59:30</v>
      </c>
      <c r="E916" s="10" t="str">
        <f t="shared" ref="E916:G916" si="916">TRIM(MID(SUBSTITUTE($D916,":",REPT(" ",LEN($D916))),(E$1-1)*LEN($D916)+1,LEN($D916)))</f>
        <v>0</v>
      </c>
      <c r="F916" s="10" t="str">
        <f t="shared" si="916"/>
        <v>59</v>
      </c>
      <c r="G916" s="10" t="str">
        <f t="shared" si="916"/>
        <v>30</v>
      </c>
      <c r="H916" s="10">
        <f t="shared" si="2"/>
        <v>3570</v>
      </c>
      <c r="I916" s="11" t="str">
        <f t="array" ref="I916">CONCATENATE(INDEX(Summary!$E$2:$E$100,MATCH(Screencasts!A916,Summary!$B$2:$B$100,0)),"&amp;t=",H916,"s")</f>
        <v>https://www.youtube.com/watch?v=F4oUJp76KUY&amp;t=3570s</v>
      </c>
      <c r="J916" s="12" t="s">
        <v>1766</v>
      </c>
    </row>
    <row r="917" spans="1:12" ht="15.75" customHeight="1" x14ac:dyDescent="0.25">
      <c r="A917" s="12" t="s">
        <v>1737</v>
      </c>
      <c r="B917" s="15">
        <v>43909</v>
      </c>
      <c r="C917" s="8" t="s">
        <v>1767</v>
      </c>
      <c r="D917" s="9" t="str">
        <f t="shared" si="0"/>
        <v>1:03:00</v>
      </c>
      <c r="E917" s="10" t="str">
        <f t="shared" ref="E917:G917" si="917">TRIM(MID(SUBSTITUTE($D917,":",REPT(" ",LEN($D917))),(E$1-1)*LEN($D917)+1,LEN($D917)))</f>
        <v>1</v>
      </c>
      <c r="F917" s="10" t="str">
        <f t="shared" si="917"/>
        <v>03</v>
      </c>
      <c r="G917" s="10" t="str">
        <f t="shared" si="917"/>
        <v>00</v>
      </c>
      <c r="H917" s="10">
        <f t="shared" si="2"/>
        <v>3780</v>
      </c>
      <c r="I917" s="11" t="str">
        <f t="array" ref="I917">CONCATENATE(INDEX(Summary!$E$2:$E$100,MATCH(Screencasts!A917,Summary!$B$2:$B$100,0)),"&amp;t=",H917,"s")</f>
        <v>https://www.youtube.com/watch?v=F4oUJp76KUY&amp;t=3780s</v>
      </c>
      <c r="J917" s="12" t="s">
        <v>1768</v>
      </c>
    </row>
    <row r="918" spans="1:12" ht="15.75" customHeight="1" x14ac:dyDescent="0.25">
      <c r="A918" s="12" t="s">
        <v>1737</v>
      </c>
      <c r="B918" s="15">
        <v>43909</v>
      </c>
      <c r="C918" s="8" t="s">
        <v>733</v>
      </c>
      <c r="D918" s="9" t="str">
        <f t="shared" si="0"/>
        <v>1:08:45</v>
      </c>
      <c r="E918" s="10" t="str">
        <f t="shared" ref="E918:G918" si="918">TRIM(MID(SUBSTITUTE($D918,":",REPT(" ",LEN($D918))),(E$1-1)*LEN($D918)+1,LEN($D918)))</f>
        <v>1</v>
      </c>
      <c r="F918" s="10" t="str">
        <f t="shared" si="918"/>
        <v>08</v>
      </c>
      <c r="G918" s="10" t="str">
        <f t="shared" si="918"/>
        <v>45</v>
      </c>
      <c r="H918" s="10">
        <f t="shared" si="2"/>
        <v>4125</v>
      </c>
      <c r="I918" s="11" t="str">
        <f t="array" ref="I918">CONCATENATE(INDEX(Summary!$E$2:$E$100,MATCH(Screencasts!A918,Summary!$B$2:$B$100,0)),"&amp;t=",H918,"s")</f>
        <v>https://www.youtube.com/watch?v=F4oUJp76KUY&amp;t=4125s</v>
      </c>
      <c r="J918" s="12" t="s">
        <v>1769</v>
      </c>
    </row>
    <row r="919" spans="1:12" ht="15.75" customHeight="1" x14ac:dyDescent="0.25">
      <c r="A919" s="12" t="s">
        <v>1737</v>
      </c>
      <c r="B919" s="15">
        <v>43909</v>
      </c>
      <c r="C919" s="8" t="s">
        <v>1770</v>
      </c>
      <c r="D919" s="9" t="str">
        <f t="shared" si="0"/>
        <v>1:09:20</v>
      </c>
      <c r="E919" s="10" t="str">
        <f t="shared" ref="E919:G919" si="919">TRIM(MID(SUBSTITUTE($D919,":",REPT(" ",LEN($D919))),(E$1-1)*LEN($D919)+1,LEN($D919)))</f>
        <v>1</v>
      </c>
      <c r="F919" s="10" t="str">
        <f t="shared" si="919"/>
        <v>09</v>
      </c>
      <c r="G919" s="10" t="str">
        <f t="shared" si="919"/>
        <v>20</v>
      </c>
      <c r="H919" s="10">
        <f t="shared" si="2"/>
        <v>4160</v>
      </c>
      <c r="I919" s="11" t="str">
        <f t="array" ref="I919">CONCATENATE(INDEX(Summary!$E$2:$E$100,MATCH(Screencasts!A919,Summary!$B$2:$B$100,0)),"&amp;t=",H919,"s")</f>
        <v>https://www.youtube.com/watch?v=F4oUJp76KUY&amp;t=4160s</v>
      </c>
      <c r="J919" s="12" t="s">
        <v>1771</v>
      </c>
      <c r="K919" s="12" t="s">
        <v>1772</v>
      </c>
      <c r="L919" s="12" t="s">
        <v>1745</v>
      </c>
    </row>
    <row r="920" spans="1:12" ht="15.75" customHeight="1" x14ac:dyDescent="0.25">
      <c r="A920" s="12" t="s">
        <v>1737</v>
      </c>
      <c r="B920" s="15">
        <v>43909</v>
      </c>
      <c r="C920" s="8" t="s">
        <v>1773</v>
      </c>
      <c r="D920" s="9" t="str">
        <f t="shared" si="0"/>
        <v>1:16:10</v>
      </c>
      <c r="E920" s="10" t="str">
        <f t="shared" ref="E920:G920" si="920">TRIM(MID(SUBSTITUTE($D920,":",REPT(" ",LEN($D920))),(E$1-1)*LEN($D920)+1,LEN($D920)))</f>
        <v>1</v>
      </c>
      <c r="F920" s="10" t="str">
        <f t="shared" si="920"/>
        <v>16</v>
      </c>
      <c r="G920" s="10" t="str">
        <f t="shared" si="920"/>
        <v>10</v>
      </c>
      <c r="H920" s="10">
        <f t="shared" si="2"/>
        <v>4570</v>
      </c>
      <c r="I920" s="11" t="str">
        <f t="array" ref="I920">CONCATENATE(INDEX(Summary!$E$2:$E$100,MATCH(Screencasts!A920,Summary!$B$2:$B$100,0)),"&amp;t=",H920,"s")</f>
        <v>https://www.youtube.com/watch?v=F4oUJp76KUY&amp;t=4570s</v>
      </c>
      <c r="J920" s="12" t="s">
        <v>1774</v>
      </c>
      <c r="K920" s="12" t="s">
        <v>1775</v>
      </c>
      <c r="L920" s="12" t="s">
        <v>1068</v>
      </c>
    </row>
    <row r="921" spans="1:12" ht="15.75" customHeight="1" x14ac:dyDescent="0.25">
      <c r="A921" s="12" t="s">
        <v>1737</v>
      </c>
      <c r="B921" s="15">
        <v>43909</v>
      </c>
      <c r="C921" s="8" t="s">
        <v>1776</v>
      </c>
      <c r="D921" s="9" t="str">
        <f t="shared" si="0"/>
        <v>1:17:10</v>
      </c>
      <c r="E921" s="10" t="str">
        <f t="shared" ref="E921:G921" si="921">TRIM(MID(SUBSTITUTE($D921,":",REPT(" ",LEN($D921))),(E$1-1)*LEN($D921)+1,LEN($D921)))</f>
        <v>1</v>
      </c>
      <c r="F921" s="10" t="str">
        <f t="shared" si="921"/>
        <v>17</v>
      </c>
      <c r="G921" s="10" t="str">
        <f t="shared" si="921"/>
        <v>10</v>
      </c>
      <c r="H921" s="10">
        <f t="shared" si="2"/>
        <v>4630</v>
      </c>
      <c r="I921" s="11" t="str">
        <f t="array" ref="I921">CONCATENATE(INDEX(Summary!$E$2:$E$100,MATCH(Screencasts!A921,Summary!$B$2:$B$100,0)),"&amp;t=",H921,"s")</f>
        <v>https://www.youtube.com/watch?v=F4oUJp76KUY&amp;t=4630s</v>
      </c>
      <c r="J921" s="12" t="s">
        <v>1777</v>
      </c>
    </row>
    <row r="922" spans="1:12" ht="15.75" customHeight="1" x14ac:dyDescent="0.25">
      <c r="A922" s="12" t="s">
        <v>1737</v>
      </c>
      <c r="B922" s="15">
        <v>43909</v>
      </c>
      <c r="C922" s="8" t="s">
        <v>1778</v>
      </c>
      <c r="D922" s="9" t="str">
        <f t="shared" si="0"/>
        <v>1:18:15</v>
      </c>
      <c r="E922" s="10" t="str">
        <f t="shared" ref="E922:G922" si="922">TRIM(MID(SUBSTITUTE($D922,":",REPT(" ",LEN($D922))),(E$1-1)*LEN($D922)+1,LEN($D922)))</f>
        <v>1</v>
      </c>
      <c r="F922" s="10" t="str">
        <f t="shared" si="922"/>
        <v>18</v>
      </c>
      <c r="G922" s="10" t="str">
        <f t="shared" si="922"/>
        <v>15</v>
      </c>
      <c r="H922" s="10">
        <f t="shared" si="2"/>
        <v>4695</v>
      </c>
      <c r="I922" s="11" t="str">
        <f t="array" ref="I922">CONCATENATE(INDEX(Summary!$E$2:$E$100,MATCH(Screencasts!A922,Summary!$B$2:$B$100,0)),"&amp;t=",H922,"s")</f>
        <v>https://www.youtube.com/watch?v=F4oUJp76KUY&amp;t=4695s</v>
      </c>
      <c r="J922" s="12" t="s">
        <v>1779</v>
      </c>
    </row>
    <row r="923" spans="1:12" ht="15.75" customHeight="1" x14ac:dyDescent="0.25">
      <c r="A923" s="12" t="s">
        <v>1737</v>
      </c>
      <c r="B923" s="15">
        <v>43909</v>
      </c>
      <c r="C923" s="8" t="s">
        <v>1285</v>
      </c>
      <c r="D923" s="9" t="str">
        <f t="shared" si="0"/>
        <v>1:20:30</v>
      </c>
      <c r="E923" s="10" t="str">
        <f t="shared" ref="E923:G923" si="923">TRIM(MID(SUBSTITUTE($D923,":",REPT(" ",LEN($D923))),(E$1-1)*LEN($D923)+1,LEN($D923)))</f>
        <v>1</v>
      </c>
      <c r="F923" s="10" t="str">
        <f t="shared" si="923"/>
        <v>20</v>
      </c>
      <c r="G923" s="10" t="str">
        <f t="shared" si="923"/>
        <v>30</v>
      </c>
      <c r="H923" s="10">
        <f t="shared" si="2"/>
        <v>4830</v>
      </c>
      <c r="I923" s="11" t="str">
        <f t="array" ref="I923">CONCATENATE(INDEX(Summary!$E$2:$E$100,MATCH(Screencasts!A923,Summary!$B$2:$B$100,0)),"&amp;t=",H923,"s")</f>
        <v>https://www.youtube.com/watch?v=F4oUJp76KUY&amp;t=4830s</v>
      </c>
      <c r="J923" s="12" t="s">
        <v>1780</v>
      </c>
    </row>
    <row r="924" spans="1:12" ht="15.75" customHeight="1" x14ac:dyDescent="0.25">
      <c r="A924" s="12" t="s">
        <v>1737</v>
      </c>
      <c r="B924" s="15">
        <v>43909</v>
      </c>
      <c r="C924" s="8" t="s">
        <v>1781</v>
      </c>
      <c r="D924" s="9" t="str">
        <f t="shared" si="0"/>
        <v>1:22:25</v>
      </c>
      <c r="E924" s="10" t="str">
        <f t="shared" ref="E924:G924" si="924">TRIM(MID(SUBSTITUTE($D924,":",REPT(" ",LEN($D924))),(E$1-1)*LEN($D924)+1,LEN($D924)))</f>
        <v>1</v>
      </c>
      <c r="F924" s="10" t="str">
        <f t="shared" si="924"/>
        <v>22</v>
      </c>
      <c r="G924" s="10" t="str">
        <f t="shared" si="924"/>
        <v>25</v>
      </c>
      <c r="H924" s="10">
        <f t="shared" si="2"/>
        <v>4945</v>
      </c>
      <c r="I924" s="11" t="str">
        <f t="array" ref="I924">CONCATENATE(INDEX(Summary!$E$2:$E$100,MATCH(Screencasts!A924,Summary!$B$2:$B$100,0)),"&amp;t=",H924,"s")</f>
        <v>https://www.youtube.com/watch?v=F4oUJp76KUY&amp;t=4945s</v>
      </c>
      <c r="J924" s="12" t="s">
        <v>1782</v>
      </c>
    </row>
    <row r="925" spans="1:12" ht="15.75" customHeight="1" x14ac:dyDescent="0.25">
      <c r="A925" s="12" t="s">
        <v>1783</v>
      </c>
      <c r="B925" s="15">
        <v>43919</v>
      </c>
      <c r="C925" s="8" t="s">
        <v>1738</v>
      </c>
      <c r="D925" s="9" t="str">
        <f t="shared" si="0"/>
        <v>0:1:10</v>
      </c>
      <c r="E925" s="10" t="str">
        <f t="shared" ref="E925:G925" si="925">TRIM(MID(SUBSTITUTE($D925,":",REPT(" ",LEN($D925))),(E$1-1)*LEN($D925)+1,LEN($D925)))</f>
        <v>0</v>
      </c>
      <c r="F925" s="10" t="str">
        <f t="shared" si="925"/>
        <v>1</v>
      </c>
      <c r="G925" s="10" t="str">
        <f t="shared" si="925"/>
        <v>10</v>
      </c>
      <c r="H925" s="10">
        <f t="shared" si="2"/>
        <v>70</v>
      </c>
      <c r="I925" s="11" t="str">
        <f t="array" ref="I925">CONCATENATE(INDEX(Summary!$E$2:$E$100,MATCH(Screencasts!A925,Summary!$B$2:$B$100,0)),"&amp;t=",H925,"s")</f>
        <v>https://www.youtube.com/watch?v=rUK9Wz9B2n0&amp;t=70s</v>
      </c>
      <c r="J925" s="12" t="s">
        <v>1784</v>
      </c>
      <c r="K925" s="12" t="s">
        <v>1785</v>
      </c>
    </row>
    <row r="926" spans="1:12" ht="15.75" customHeight="1" x14ac:dyDescent="0.25">
      <c r="A926" s="12" t="s">
        <v>1783</v>
      </c>
      <c r="B926" s="15">
        <v>43919</v>
      </c>
      <c r="C926" s="8" t="s">
        <v>1786</v>
      </c>
      <c r="D926" s="9" t="str">
        <f t="shared" si="0"/>
        <v>0:1:30</v>
      </c>
      <c r="E926" s="10" t="str">
        <f t="shared" ref="E926:G926" si="926">TRIM(MID(SUBSTITUTE($D926,":",REPT(" ",LEN($D926))),(E$1-1)*LEN($D926)+1,LEN($D926)))</f>
        <v>0</v>
      </c>
      <c r="F926" s="10" t="str">
        <f t="shared" si="926"/>
        <v>1</v>
      </c>
      <c r="G926" s="10" t="str">
        <f t="shared" si="926"/>
        <v>30</v>
      </c>
      <c r="H926" s="10">
        <f t="shared" si="2"/>
        <v>90</v>
      </c>
      <c r="I926" s="11" t="str">
        <f t="array" ref="I926">CONCATENATE(INDEX(Summary!$E$2:$E$100,MATCH(Screencasts!A926,Summary!$B$2:$B$100,0)),"&amp;t=",H926,"s")</f>
        <v>https://www.youtube.com/watch?v=rUK9Wz9B2n0&amp;t=90s</v>
      </c>
      <c r="J926" s="12" t="s">
        <v>1787</v>
      </c>
    </row>
    <row r="927" spans="1:12" ht="15.75" customHeight="1" x14ac:dyDescent="0.25">
      <c r="A927" s="12" t="s">
        <v>1783</v>
      </c>
      <c r="B927" s="15">
        <v>43919</v>
      </c>
      <c r="C927" s="8" t="s">
        <v>678</v>
      </c>
      <c r="D927" s="9" t="str">
        <f t="shared" si="0"/>
        <v>0:2:55</v>
      </c>
      <c r="E927" s="10" t="str">
        <f t="shared" ref="E927:G927" si="927">TRIM(MID(SUBSTITUTE($D927,":",REPT(" ",LEN($D927))),(E$1-1)*LEN($D927)+1,LEN($D927)))</f>
        <v>0</v>
      </c>
      <c r="F927" s="10" t="str">
        <f t="shared" si="927"/>
        <v>2</v>
      </c>
      <c r="G927" s="10" t="str">
        <f t="shared" si="927"/>
        <v>55</v>
      </c>
      <c r="H927" s="10">
        <f t="shared" si="2"/>
        <v>175</v>
      </c>
      <c r="I927" s="11" t="str">
        <f t="array" ref="I927">CONCATENATE(INDEX(Summary!$E$2:$E$100,MATCH(Screencasts!A927,Summary!$B$2:$B$100,0)),"&amp;t=",H927,"s")</f>
        <v>https://www.youtube.com/watch?v=rUK9Wz9B2n0&amp;t=175s</v>
      </c>
      <c r="J927" s="12" t="s">
        <v>1788</v>
      </c>
      <c r="K927" s="12" t="s">
        <v>1789</v>
      </c>
    </row>
    <row r="928" spans="1:12" ht="15.75" customHeight="1" x14ac:dyDescent="0.25">
      <c r="A928" s="12" t="s">
        <v>1783</v>
      </c>
      <c r="B928" s="15">
        <v>43919</v>
      </c>
      <c r="C928" s="8" t="s">
        <v>1790</v>
      </c>
      <c r="D928" s="9" t="str">
        <f t="shared" si="0"/>
        <v>0:4:35</v>
      </c>
      <c r="E928" s="10" t="str">
        <f t="shared" ref="E928:G928" si="928">TRIM(MID(SUBSTITUTE($D928,":",REPT(" ",LEN($D928))),(E$1-1)*LEN($D928)+1,LEN($D928)))</f>
        <v>0</v>
      </c>
      <c r="F928" s="10" t="str">
        <f t="shared" si="928"/>
        <v>4</v>
      </c>
      <c r="G928" s="10" t="str">
        <f t="shared" si="928"/>
        <v>35</v>
      </c>
      <c r="H928" s="10">
        <f t="shared" si="2"/>
        <v>275</v>
      </c>
      <c r="I928" s="11" t="str">
        <f t="array" ref="I928">CONCATENATE(INDEX(Summary!$E$2:$E$100,MATCH(Screencasts!A928,Summary!$B$2:$B$100,0)),"&amp;t=",H928,"s")</f>
        <v>https://www.youtube.com/watch?v=rUK9Wz9B2n0&amp;t=275s</v>
      </c>
      <c r="J928" s="12" t="s">
        <v>1791</v>
      </c>
    </row>
    <row r="929" spans="1:11" ht="15.75" customHeight="1" x14ac:dyDescent="0.25">
      <c r="A929" s="12" t="s">
        <v>1783</v>
      </c>
      <c r="B929" s="15">
        <v>43919</v>
      </c>
      <c r="C929" s="8" t="s">
        <v>625</v>
      </c>
      <c r="D929" s="9" t="str">
        <f t="shared" si="0"/>
        <v>0:6:25</v>
      </c>
      <c r="E929" s="10" t="str">
        <f t="shared" ref="E929:G929" si="929">TRIM(MID(SUBSTITUTE($D929,":",REPT(" ",LEN($D929))),(E$1-1)*LEN($D929)+1,LEN($D929)))</f>
        <v>0</v>
      </c>
      <c r="F929" s="10" t="str">
        <f t="shared" si="929"/>
        <v>6</v>
      </c>
      <c r="G929" s="10" t="str">
        <f t="shared" si="929"/>
        <v>25</v>
      </c>
      <c r="H929" s="10">
        <f t="shared" si="2"/>
        <v>385</v>
      </c>
      <c r="I929" s="11" t="str">
        <f t="array" ref="I929">CONCATENATE(INDEX(Summary!$E$2:$E$100,MATCH(Screencasts!A929,Summary!$B$2:$B$100,0)),"&amp;t=",H929,"s")</f>
        <v>https://www.youtube.com/watch?v=rUK9Wz9B2n0&amp;t=385s</v>
      </c>
      <c r="J929" s="12" t="s">
        <v>1792</v>
      </c>
    </row>
    <row r="930" spans="1:11" ht="15.75" customHeight="1" x14ac:dyDescent="0.25">
      <c r="A930" s="12" t="s">
        <v>1783</v>
      </c>
      <c r="B930" s="15">
        <v>43919</v>
      </c>
      <c r="C930" s="8" t="s">
        <v>686</v>
      </c>
      <c r="D930" s="9" t="str">
        <f t="shared" si="0"/>
        <v>0:8:05</v>
      </c>
      <c r="E930" s="10" t="str">
        <f t="shared" ref="E930:G930" si="930">TRIM(MID(SUBSTITUTE($D930,":",REPT(" ",LEN($D930))),(E$1-1)*LEN($D930)+1,LEN($D930)))</f>
        <v>0</v>
      </c>
      <c r="F930" s="10" t="str">
        <f t="shared" si="930"/>
        <v>8</v>
      </c>
      <c r="G930" s="10" t="str">
        <f t="shared" si="930"/>
        <v>05</v>
      </c>
      <c r="H930" s="10">
        <f t="shared" si="2"/>
        <v>485</v>
      </c>
      <c r="I930" s="11" t="str">
        <f t="array" ref="I930">CONCATENATE(INDEX(Summary!$E$2:$E$100,MATCH(Screencasts!A930,Summary!$B$2:$B$100,0)),"&amp;t=",H930,"s")</f>
        <v>https://www.youtube.com/watch?v=rUK9Wz9B2n0&amp;t=485s</v>
      </c>
      <c r="J930" s="12" t="s">
        <v>1793</v>
      </c>
      <c r="K930" s="12" t="s">
        <v>1785</v>
      </c>
    </row>
    <row r="931" spans="1:11" ht="15.75" customHeight="1" x14ac:dyDescent="0.25">
      <c r="A931" s="12" t="s">
        <v>1794</v>
      </c>
      <c r="B931" s="15">
        <v>43920</v>
      </c>
      <c r="C931" s="8" t="s">
        <v>1795</v>
      </c>
      <c r="D931" s="9" t="str">
        <f t="shared" si="0"/>
        <v>0:0:45</v>
      </c>
      <c r="E931" s="10" t="str">
        <f t="shared" ref="E931:G931" si="931">TRIM(MID(SUBSTITUTE($D931,":",REPT(" ",LEN($D931))),(E$1-1)*LEN($D931)+1,LEN($D931)))</f>
        <v>0</v>
      </c>
      <c r="F931" s="10" t="str">
        <f t="shared" si="931"/>
        <v>0</v>
      </c>
      <c r="G931" s="10" t="str">
        <f t="shared" si="931"/>
        <v>45</v>
      </c>
      <c r="H931" s="10">
        <f t="shared" si="2"/>
        <v>45</v>
      </c>
      <c r="I931" s="11" t="str">
        <f t="array" ref="I931">CONCATENATE(INDEX(Summary!$E$2:$E$100,MATCH(Screencasts!A931,Summary!$B$2:$B$100,0)),"&amp;t=",H931,"s")</f>
        <v>https://www.youtube.com/watch?v=XEsNpxl5b1M&amp;t=45s</v>
      </c>
      <c r="J931" s="12" t="s">
        <v>1796</v>
      </c>
    </row>
    <row r="932" spans="1:11" ht="15.75" customHeight="1" x14ac:dyDescent="0.25">
      <c r="A932" s="12" t="s">
        <v>1794</v>
      </c>
      <c r="B932" s="15">
        <v>43920</v>
      </c>
      <c r="C932" s="8" t="s">
        <v>1797</v>
      </c>
      <c r="D932" s="9" t="str">
        <f t="shared" si="0"/>
        <v>0:2:05</v>
      </c>
      <c r="E932" s="10" t="str">
        <f t="shared" ref="E932:G932" si="932">TRIM(MID(SUBSTITUTE($D932,":",REPT(" ",LEN($D932))),(E$1-1)*LEN($D932)+1,LEN($D932)))</f>
        <v>0</v>
      </c>
      <c r="F932" s="10" t="str">
        <f t="shared" si="932"/>
        <v>2</v>
      </c>
      <c r="G932" s="10" t="str">
        <f t="shared" si="932"/>
        <v>05</v>
      </c>
      <c r="H932" s="10">
        <f t="shared" si="2"/>
        <v>125</v>
      </c>
      <c r="I932" s="11" t="str">
        <f t="array" ref="I932">CONCATENATE(INDEX(Summary!$E$2:$E$100,MATCH(Screencasts!A932,Summary!$B$2:$B$100,0)),"&amp;t=",H932,"s")</f>
        <v>https://www.youtube.com/watch?v=XEsNpxl5b1M&amp;t=125s</v>
      </c>
      <c r="J932" s="12" t="s">
        <v>1798</v>
      </c>
      <c r="K932" s="12" t="s">
        <v>1785</v>
      </c>
    </row>
    <row r="933" spans="1:11" ht="15.75" customHeight="1" x14ac:dyDescent="0.25">
      <c r="A933" s="12" t="s">
        <v>1794</v>
      </c>
      <c r="B933" s="15">
        <v>43920</v>
      </c>
      <c r="C933" s="8" t="s">
        <v>172</v>
      </c>
      <c r="D933" s="9" t="str">
        <f t="shared" si="0"/>
        <v>0:3:50</v>
      </c>
      <c r="E933" s="10" t="str">
        <f t="shared" ref="E933:G933" si="933">TRIM(MID(SUBSTITUTE($D933,":",REPT(" ",LEN($D933))),(E$1-1)*LEN($D933)+1,LEN($D933)))</f>
        <v>0</v>
      </c>
      <c r="F933" s="10" t="str">
        <f t="shared" si="933"/>
        <v>3</v>
      </c>
      <c r="G933" s="10" t="str">
        <f t="shared" si="933"/>
        <v>50</v>
      </c>
      <c r="H933" s="10">
        <f t="shared" si="2"/>
        <v>230</v>
      </c>
      <c r="I933" s="11" t="str">
        <f t="array" ref="I933">CONCATENATE(INDEX(Summary!$E$2:$E$100,MATCH(Screencasts!A933,Summary!$B$2:$B$100,0)),"&amp;t=",H933,"s")</f>
        <v>https://www.youtube.com/watch?v=XEsNpxl5b1M&amp;t=230s</v>
      </c>
      <c r="J933" s="12" t="s">
        <v>1799</v>
      </c>
    </row>
    <row r="934" spans="1:11" ht="15.75" customHeight="1" x14ac:dyDescent="0.25">
      <c r="A934" s="12" t="s">
        <v>1794</v>
      </c>
      <c r="B934" s="15">
        <v>43920</v>
      </c>
      <c r="C934" s="8" t="s">
        <v>1800</v>
      </c>
      <c r="D934" s="9" t="str">
        <f t="shared" si="0"/>
        <v>0:7:00</v>
      </c>
      <c r="E934" s="10" t="str">
        <f t="shared" ref="E934:G934" si="934">TRIM(MID(SUBSTITUTE($D934,":",REPT(" ",LEN($D934))),(E$1-1)*LEN($D934)+1,LEN($D934)))</f>
        <v>0</v>
      </c>
      <c r="F934" s="10" t="str">
        <f t="shared" si="934"/>
        <v>7</v>
      </c>
      <c r="G934" s="10" t="str">
        <f t="shared" si="934"/>
        <v>00</v>
      </c>
      <c r="H934" s="10">
        <f t="shared" si="2"/>
        <v>420</v>
      </c>
      <c r="I934" s="11" t="str">
        <f t="array" ref="I934">CONCATENATE(INDEX(Summary!$E$2:$E$100,MATCH(Screencasts!A934,Summary!$B$2:$B$100,0)),"&amp;t=",H934,"s")</f>
        <v>https://www.youtube.com/watch?v=XEsNpxl5b1M&amp;t=420s</v>
      </c>
      <c r="J934" s="12" t="s">
        <v>1801</v>
      </c>
      <c r="K934" s="12" t="s">
        <v>1802</v>
      </c>
    </row>
    <row r="935" spans="1:11" ht="15.75" customHeight="1" x14ac:dyDescent="0.25">
      <c r="A935" s="12" t="s">
        <v>1794</v>
      </c>
      <c r="B935" s="15">
        <v>43920</v>
      </c>
      <c r="C935" s="8" t="s">
        <v>1803</v>
      </c>
      <c r="D935" s="9" t="str">
        <f t="shared" si="0"/>
        <v>0:7:15</v>
      </c>
      <c r="E935" s="10" t="str">
        <f t="shared" ref="E935:G935" si="935">TRIM(MID(SUBSTITUTE($D935,":",REPT(" ",LEN($D935))),(E$1-1)*LEN($D935)+1,LEN($D935)))</f>
        <v>0</v>
      </c>
      <c r="F935" s="10" t="str">
        <f t="shared" si="935"/>
        <v>7</v>
      </c>
      <c r="G935" s="10" t="str">
        <f t="shared" si="935"/>
        <v>15</v>
      </c>
      <c r="H935" s="10">
        <f t="shared" si="2"/>
        <v>435</v>
      </c>
      <c r="I935" s="11" t="str">
        <f t="array" ref="I935">CONCATENATE(INDEX(Summary!$E$2:$E$100,MATCH(Screencasts!A935,Summary!$B$2:$B$100,0)),"&amp;t=",H935,"s")</f>
        <v>https://www.youtube.com/watch?v=XEsNpxl5b1M&amp;t=435s</v>
      </c>
      <c r="J935" s="12" t="s">
        <v>1804</v>
      </c>
      <c r="K935" s="12" t="s">
        <v>1805</v>
      </c>
    </row>
    <row r="936" spans="1:11" ht="15.75" customHeight="1" x14ac:dyDescent="0.25">
      <c r="A936" s="12" t="s">
        <v>1794</v>
      </c>
      <c r="B936" s="15">
        <v>43920</v>
      </c>
      <c r="C936" s="8" t="s">
        <v>278</v>
      </c>
      <c r="D936" s="9" t="str">
        <f t="shared" si="0"/>
        <v>0:7:40</v>
      </c>
      <c r="E936" s="10" t="str">
        <f t="shared" ref="E936:G936" si="936">TRIM(MID(SUBSTITUTE($D936,":",REPT(" ",LEN($D936))),(E$1-1)*LEN($D936)+1,LEN($D936)))</f>
        <v>0</v>
      </c>
      <c r="F936" s="10" t="str">
        <f t="shared" si="936"/>
        <v>7</v>
      </c>
      <c r="G936" s="10" t="str">
        <f t="shared" si="936"/>
        <v>40</v>
      </c>
      <c r="H936" s="10">
        <f t="shared" si="2"/>
        <v>460</v>
      </c>
      <c r="I936" s="11" t="str">
        <f t="array" ref="I936">CONCATENATE(INDEX(Summary!$E$2:$E$100,MATCH(Screencasts!A936,Summary!$B$2:$B$100,0)),"&amp;t=",H936,"s")</f>
        <v>https://www.youtube.com/watch?v=XEsNpxl5b1M&amp;t=460s</v>
      </c>
      <c r="J936" s="12" t="s">
        <v>1806</v>
      </c>
    </row>
    <row r="937" spans="1:11" ht="15.75" customHeight="1" x14ac:dyDescent="0.25">
      <c r="A937" s="12" t="s">
        <v>1794</v>
      </c>
      <c r="B937" s="15">
        <v>43920</v>
      </c>
      <c r="C937" s="8" t="s">
        <v>135</v>
      </c>
      <c r="D937" s="9" t="str">
        <f t="shared" si="0"/>
        <v>0:10:05</v>
      </c>
      <c r="E937" s="10" t="str">
        <f t="shared" ref="E937:G937" si="937">TRIM(MID(SUBSTITUTE($D937,":",REPT(" ",LEN($D937))),(E$1-1)*LEN($D937)+1,LEN($D937)))</f>
        <v>0</v>
      </c>
      <c r="F937" s="10" t="str">
        <f t="shared" si="937"/>
        <v>10</v>
      </c>
      <c r="G937" s="10" t="str">
        <f t="shared" si="937"/>
        <v>05</v>
      </c>
      <c r="H937" s="10">
        <f t="shared" si="2"/>
        <v>605</v>
      </c>
      <c r="I937" s="11" t="str">
        <f t="array" ref="I937">CONCATENATE(INDEX(Summary!$E$2:$E$100,MATCH(Screencasts!A937,Summary!$B$2:$B$100,0)),"&amp;t=",H937,"s")</f>
        <v>https://www.youtube.com/watch?v=XEsNpxl5b1M&amp;t=605s</v>
      </c>
      <c r="J937" s="12" t="s">
        <v>1807</v>
      </c>
    </row>
    <row r="938" spans="1:11" ht="15.75" customHeight="1" x14ac:dyDescent="0.25">
      <c r="A938" s="12" t="s">
        <v>1794</v>
      </c>
      <c r="B938" s="15">
        <v>43920</v>
      </c>
      <c r="C938" s="8" t="s">
        <v>1808</v>
      </c>
      <c r="D938" s="9" t="str">
        <f t="shared" si="0"/>
        <v>0:10:35</v>
      </c>
      <c r="E938" s="10" t="str">
        <f t="shared" ref="E938:G938" si="938">TRIM(MID(SUBSTITUTE($D938,":",REPT(" ",LEN($D938))),(E$1-1)*LEN($D938)+1,LEN($D938)))</f>
        <v>0</v>
      </c>
      <c r="F938" s="10" t="str">
        <f t="shared" si="938"/>
        <v>10</v>
      </c>
      <c r="G938" s="10" t="str">
        <f t="shared" si="938"/>
        <v>35</v>
      </c>
      <c r="H938" s="10">
        <f t="shared" si="2"/>
        <v>635</v>
      </c>
      <c r="I938" s="11" t="str">
        <f t="array" ref="I938">CONCATENATE(INDEX(Summary!$E$2:$E$100,MATCH(Screencasts!A938,Summary!$B$2:$B$100,0)),"&amp;t=",H938,"s")</f>
        <v>https://www.youtube.com/watch?v=XEsNpxl5b1M&amp;t=635s</v>
      </c>
      <c r="J938" s="12" t="s">
        <v>1809</v>
      </c>
      <c r="K938" s="12" t="s">
        <v>1810</v>
      </c>
    </row>
    <row r="939" spans="1:11" ht="15.75" customHeight="1" x14ac:dyDescent="0.25">
      <c r="A939" s="12" t="s">
        <v>1794</v>
      </c>
      <c r="B939" s="15">
        <v>43920</v>
      </c>
      <c r="C939" s="8" t="s">
        <v>1598</v>
      </c>
      <c r="D939" s="9" t="str">
        <f t="shared" si="0"/>
        <v>0:11:20</v>
      </c>
      <c r="E939" s="10" t="str">
        <f t="shared" ref="E939:G939" si="939">TRIM(MID(SUBSTITUTE($D939,":",REPT(" ",LEN($D939))),(E$1-1)*LEN($D939)+1,LEN($D939)))</f>
        <v>0</v>
      </c>
      <c r="F939" s="10" t="str">
        <f t="shared" si="939"/>
        <v>11</v>
      </c>
      <c r="G939" s="10" t="str">
        <f t="shared" si="939"/>
        <v>20</v>
      </c>
      <c r="H939" s="10">
        <f t="shared" si="2"/>
        <v>680</v>
      </c>
      <c r="I939" s="11" t="str">
        <f t="array" ref="I939">CONCATENATE(INDEX(Summary!$E$2:$E$100,MATCH(Screencasts!A939,Summary!$B$2:$B$100,0)),"&amp;t=",H939,"s")</f>
        <v>https://www.youtube.com/watch?v=XEsNpxl5b1M&amp;t=680s</v>
      </c>
      <c r="J939" s="12" t="s">
        <v>1811</v>
      </c>
    </row>
    <row r="940" spans="1:11" ht="15.75" customHeight="1" x14ac:dyDescent="0.25">
      <c r="A940" s="12" t="s">
        <v>1794</v>
      </c>
      <c r="B940" s="15">
        <v>43920</v>
      </c>
      <c r="C940" s="8" t="s">
        <v>1703</v>
      </c>
      <c r="D940" s="9" t="str">
        <f t="shared" si="0"/>
        <v>0:11:40</v>
      </c>
      <c r="E940" s="10" t="str">
        <f t="shared" ref="E940:G940" si="940">TRIM(MID(SUBSTITUTE($D940,":",REPT(" ",LEN($D940))),(E$1-1)*LEN($D940)+1,LEN($D940)))</f>
        <v>0</v>
      </c>
      <c r="F940" s="10" t="str">
        <f t="shared" si="940"/>
        <v>11</v>
      </c>
      <c r="G940" s="10" t="str">
        <f t="shared" si="940"/>
        <v>40</v>
      </c>
      <c r="H940" s="10">
        <f t="shared" si="2"/>
        <v>700</v>
      </c>
      <c r="I940" s="11" t="str">
        <f t="array" ref="I940">CONCATENATE(INDEX(Summary!$E$2:$E$100,MATCH(Screencasts!A940,Summary!$B$2:$B$100,0)),"&amp;t=",H940,"s")</f>
        <v>https://www.youtube.com/watch?v=XEsNpxl5b1M&amp;t=700s</v>
      </c>
      <c r="J940" s="12" t="s">
        <v>1812</v>
      </c>
      <c r="K940" s="12" t="s">
        <v>210</v>
      </c>
    </row>
    <row r="941" spans="1:11" ht="15.75" customHeight="1" x14ac:dyDescent="0.25">
      <c r="A941" s="12" t="s">
        <v>1794</v>
      </c>
      <c r="B941" s="15">
        <v>43920</v>
      </c>
      <c r="C941" s="8" t="s">
        <v>415</v>
      </c>
      <c r="D941" s="9" t="str">
        <f t="shared" si="0"/>
        <v>0:12:35</v>
      </c>
      <c r="E941" s="10" t="str">
        <f t="shared" ref="E941:G941" si="941">TRIM(MID(SUBSTITUTE($D941,":",REPT(" ",LEN($D941))),(E$1-1)*LEN($D941)+1,LEN($D941)))</f>
        <v>0</v>
      </c>
      <c r="F941" s="10" t="str">
        <f t="shared" si="941"/>
        <v>12</v>
      </c>
      <c r="G941" s="10" t="str">
        <f t="shared" si="941"/>
        <v>35</v>
      </c>
      <c r="H941" s="10">
        <f t="shared" si="2"/>
        <v>755</v>
      </c>
      <c r="I941" s="11" t="str">
        <f t="array" ref="I941">CONCATENATE(INDEX(Summary!$E$2:$E$100,MATCH(Screencasts!A941,Summary!$B$2:$B$100,0)),"&amp;t=",H941,"s")</f>
        <v>https://www.youtube.com/watch?v=XEsNpxl5b1M&amp;t=755s</v>
      </c>
      <c r="J941" s="12" t="s">
        <v>1813</v>
      </c>
      <c r="K941" s="12" t="s">
        <v>1814</v>
      </c>
    </row>
    <row r="942" spans="1:11" ht="15.75" customHeight="1" x14ac:dyDescent="0.25">
      <c r="A942" s="12" t="s">
        <v>1794</v>
      </c>
      <c r="B942" s="15">
        <v>43920</v>
      </c>
      <c r="C942" s="8" t="s">
        <v>1525</v>
      </c>
      <c r="D942" s="9" t="str">
        <f t="shared" si="0"/>
        <v>0:13:30</v>
      </c>
      <c r="E942" s="10" t="str">
        <f t="shared" ref="E942:G942" si="942">TRIM(MID(SUBSTITUTE($D942,":",REPT(" ",LEN($D942))),(E$1-1)*LEN($D942)+1,LEN($D942)))</f>
        <v>0</v>
      </c>
      <c r="F942" s="10" t="str">
        <f t="shared" si="942"/>
        <v>13</v>
      </c>
      <c r="G942" s="10" t="str">
        <f t="shared" si="942"/>
        <v>30</v>
      </c>
      <c r="H942" s="10">
        <f t="shared" si="2"/>
        <v>810</v>
      </c>
      <c r="I942" s="11" t="str">
        <f t="array" ref="I942">CONCATENATE(INDEX(Summary!$E$2:$E$100,MATCH(Screencasts!A942,Summary!$B$2:$B$100,0)),"&amp;t=",H942,"s")</f>
        <v>https://www.youtube.com/watch?v=XEsNpxl5b1M&amp;t=810s</v>
      </c>
      <c r="J942" s="12" t="s">
        <v>1815</v>
      </c>
    </row>
    <row r="943" spans="1:11" ht="15.75" customHeight="1" x14ac:dyDescent="0.25">
      <c r="A943" s="12" t="s">
        <v>1794</v>
      </c>
      <c r="B943" s="15">
        <v>43920</v>
      </c>
      <c r="C943" s="8" t="s">
        <v>421</v>
      </c>
      <c r="D943" s="9" t="str">
        <f t="shared" si="0"/>
        <v>0:16:40</v>
      </c>
      <c r="E943" s="10" t="str">
        <f t="shared" ref="E943:G943" si="943">TRIM(MID(SUBSTITUTE($D943,":",REPT(" ",LEN($D943))),(E$1-1)*LEN($D943)+1,LEN($D943)))</f>
        <v>0</v>
      </c>
      <c r="F943" s="10" t="str">
        <f t="shared" si="943"/>
        <v>16</v>
      </c>
      <c r="G943" s="10" t="str">
        <f t="shared" si="943"/>
        <v>40</v>
      </c>
      <c r="H943" s="10">
        <f t="shared" si="2"/>
        <v>1000</v>
      </c>
      <c r="I943" s="11" t="str">
        <f t="array" ref="I943">CONCATENATE(INDEX(Summary!$E$2:$E$100,MATCH(Screencasts!A943,Summary!$B$2:$B$100,0)),"&amp;t=",H943,"s")</f>
        <v>https://www.youtube.com/watch?v=XEsNpxl5b1M&amp;t=1000s</v>
      </c>
      <c r="J943" s="12" t="s">
        <v>1816</v>
      </c>
      <c r="K943" s="12" t="s">
        <v>60</v>
      </c>
    </row>
    <row r="944" spans="1:11" ht="15.75" customHeight="1" x14ac:dyDescent="0.25">
      <c r="A944" s="12" t="s">
        <v>1794</v>
      </c>
      <c r="B944" s="15">
        <v>43920</v>
      </c>
      <c r="C944" s="8" t="s">
        <v>140</v>
      </c>
      <c r="D944" s="9" t="str">
        <f t="shared" si="0"/>
        <v>0:17:20</v>
      </c>
      <c r="E944" s="10" t="str">
        <f t="shared" ref="E944:G944" si="944">TRIM(MID(SUBSTITUTE($D944,":",REPT(" ",LEN($D944))),(E$1-1)*LEN($D944)+1,LEN($D944)))</f>
        <v>0</v>
      </c>
      <c r="F944" s="10" t="str">
        <f t="shared" si="944"/>
        <v>17</v>
      </c>
      <c r="G944" s="10" t="str">
        <f t="shared" si="944"/>
        <v>20</v>
      </c>
      <c r="H944" s="10">
        <f t="shared" si="2"/>
        <v>1040</v>
      </c>
      <c r="I944" s="11" t="str">
        <f t="array" ref="I944">CONCATENATE(INDEX(Summary!$E$2:$E$100,MATCH(Screencasts!A944,Summary!$B$2:$B$100,0)),"&amp;t=",H944,"s")</f>
        <v>https://www.youtube.com/watch?v=XEsNpxl5b1M&amp;t=1040s</v>
      </c>
      <c r="J944" s="12" t="s">
        <v>1817</v>
      </c>
    </row>
    <row r="945" spans="1:12" ht="15.75" customHeight="1" x14ac:dyDescent="0.25">
      <c r="A945" s="12" t="s">
        <v>1794</v>
      </c>
      <c r="B945" s="15">
        <v>43920</v>
      </c>
      <c r="C945" s="8" t="s">
        <v>495</v>
      </c>
      <c r="D945" s="9" t="str">
        <f t="shared" si="0"/>
        <v>0:18:00</v>
      </c>
      <c r="E945" s="10" t="str">
        <f t="shared" ref="E945:G945" si="945">TRIM(MID(SUBSTITUTE($D945,":",REPT(" ",LEN($D945))),(E$1-1)*LEN($D945)+1,LEN($D945)))</f>
        <v>0</v>
      </c>
      <c r="F945" s="10" t="str">
        <f t="shared" si="945"/>
        <v>18</v>
      </c>
      <c r="G945" s="10" t="str">
        <f t="shared" si="945"/>
        <v>00</v>
      </c>
      <c r="H945" s="10">
        <f t="shared" si="2"/>
        <v>1080</v>
      </c>
      <c r="I945" s="11" t="str">
        <f t="array" ref="I945">CONCATENATE(INDEX(Summary!$E$2:$E$100,MATCH(Screencasts!A945,Summary!$B$2:$B$100,0)),"&amp;t=",H945,"s")</f>
        <v>https://www.youtube.com/watch?v=XEsNpxl5b1M&amp;t=1080s</v>
      </c>
      <c r="J945" s="12" t="s">
        <v>1818</v>
      </c>
    </row>
    <row r="946" spans="1:12" ht="15.75" customHeight="1" x14ac:dyDescent="0.25">
      <c r="A946" s="12" t="s">
        <v>1819</v>
      </c>
      <c r="B946" s="15">
        <v>43922</v>
      </c>
      <c r="C946" s="8" t="s">
        <v>1820</v>
      </c>
      <c r="D946" s="9" t="str">
        <f t="shared" si="0"/>
        <v>0:4:25</v>
      </c>
      <c r="E946" s="10" t="str">
        <f t="shared" ref="E946:G946" si="946">TRIM(MID(SUBSTITUTE($D946,":",REPT(" ",LEN($D946))),(E$1-1)*LEN($D946)+1,LEN($D946)))</f>
        <v>0</v>
      </c>
      <c r="F946" s="10" t="str">
        <f t="shared" si="946"/>
        <v>4</v>
      </c>
      <c r="G946" s="10" t="str">
        <f t="shared" si="946"/>
        <v>25</v>
      </c>
      <c r="H946" s="10">
        <f t="shared" si="2"/>
        <v>265</v>
      </c>
      <c r="I946" s="11" t="str">
        <f t="array" ref="I946">CONCATENATE(INDEX(Summary!$E$2:$E$100,MATCH(Screencasts!A946,Summary!$B$2:$B$100,0)),"&amp;t=",H946,"s")</f>
        <v>https://www.youtube.com/watch?v=1R4X09w7tQ8&amp;t=265s</v>
      </c>
      <c r="J946" s="12" t="s">
        <v>1821</v>
      </c>
    </row>
    <row r="947" spans="1:12" ht="15.75" customHeight="1" x14ac:dyDescent="0.25">
      <c r="A947" s="12" t="s">
        <v>1819</v>
      </c>
      <c r="B947" s="15">
        <v>43922</v>
      </c>
      <c r="C947" s="8" t="s">
        <v>782</v>
      </c>
      <c r="D947" s="9" t="str">
        <f t="shared" si="0"/>
        <v>0:4:40</v>
      </c>
      <c r="E947" s="10" t="str">
        <f t="shared" ref="E947:G947" si="947">TRIM(MID(SUBSTITUTE($D947,":",REPT(" ",LEN($D947))),(E$1-1)*LEN($D947)+1,LEN($D947)))</f>
        <v>0</v>
      </c>
      <c r="F947" s="10" t="str">
        <f t="shared" si="947"/>
        <v>4</v>
      </c>
      <c r="G947" s="10" t="str">
        <f t="shared" si="947"/>
        <v>40</v>
      </c>
      <c r="H947" s="10">
        <f t="shared" si="2"/>
        <v>280</v>
      </c>
      <c r="I947" s="11" t="str">
        <f t="array" ref="I947">CONCATENATE(INDEX(Summary!$E$2:$E$100,MATCH(Screencasts!A947,Summary!$B$2:$B$100,0)),"&amp;t=",H947,"s")</f>
        <v>https://www.youtube.com/watch?v=1R4X09w7tQ8&amp;t=280s</v>
      </c>
      <c r="J947" s="12" t="s">
        <v>1822</v>
      </c>
      <c r="K947" s="12" t="s">
        <v>1823</v>
      </c>
    </row>
    <row r="948" spans="1:12" ht="15.75" customHeight="1" x14ac:dyDescent="0.25">
      <c r="A948" s="12" t="s">
        <v>1819</v>
      </c>
      <c r="B948" s="15">
        <v>43922</v>
      </c>
      <c r="C948" s="8" t="s">
        <v>902</v>
      </c>
      <c r="D948" s="9" t="str">
        <f t="shared" si="0"/>
        <v>0:7:25</v>
      </c>
      <c r="E948" s="10" t="str">
        <f t="shared" ref="E948:G948" si="948">TRIM(MID(SUBSTITUTE($D948,":",REPT(" ",LEN($D948))),(E$1-1)*LEN($D948)+1,LEN($D948)))</f>
        <v>0</v>
      </c>
      <c r="F948" s="10" t="str">
        <f t="shared" si="948"/>
        <v>7</v>
      </c>
      <c r="G948" s="10" t="str">
        <f t="shared" si="948"/>
        <v>25</v>
      </c>
      <c r="H948" s="10">
        <f t="shared" si="2"/>
        <v>445</v>
      </c>
      <c r="I948" s="11" t="str">
        <f t="array" ref="I948">CONCATENATE(INDEX(Summary!$E$2:$E$100,MATCH(Screencasts!A948,Summary!$B$2:$B$100,0)),"&amp;t=",H948,"s")</f>
        <v>https://www.youtube.com/watch?v=1R4X09w7tQ8&amp;t=445s</v>
      </c>
      <c r="J948" s="12" t="s">
        <v>1824</v>
      </c>
      <c r="K948" s="12" t="s">
        <v>1825</v>
      </c>
    </row>
    <row r="949" spans="1:12" ht="15.75" customHeight="1" x14ac:dyDescent="0.25">
      <c r="A949" s="12" t="s">
        <v>1819</v>
      </c>
      <c r="B949" s="15">
        <v>43922</v>
      </c>
      <c r="C949" s="8" t="s">
        <v>905</v>
      </c>
      <c r="D949" s="9" t="str">
        <f t="shared" si="0"/>
        <v>0:9:20</v>
      </c>
      <c r="E949" s="10" t="str">
        <f t="shared" ref="E949:G949" si="949">TRIM(MID(SUBSTITUTE($D949,":",REPT(" ",LEN($D949))),(E$1-1)*LEN($D949)+1,LEN($D949)))</f>
        <v>0</v>
      </c>
      <c r="F949" s="10" t="str">
        <f t="shared" si="949"/>
        <v>9</v>
      </c>
      <c r="G949" s="10" t="str">
        <f t="shared" si="949"/>
        <v>20</v>
      </c>
      <c r="H949" s="10">
        <f t="shared" si="2"/>
        <v>560</v>
      </c>
      <c r="I949" s="11" t="str">
        <f t="array" ref="I949">CONCATENATE(INDEX(Summary!$E$2:$E$100,MATCH(Screencasts!A949,Summary!$B$2:$B$100,0)),"&amp;t=",H949,"s")</f>
        <v>https://www.youtube.com/watch?v=1R4X09w7tQ8&amp;t=560s</v>
      </c>
      <c r="J949" s="12" t="s">
        <v>1826</v>
      </c>
    </row>
    <row r="950" spans="1:12" ht="15.75" customHeight="1" x14ac:dyDescent="0.25">
      <c r="A950" s="12" t="s">
        <v>1819</v>
      </c>
      <c r="B950" s="15">
        <v>43922</v>
      </c>
      <c r="C950" s="8" t="s">
        <v>913</v>
      </c>
      <c r="D950" s="9" t="str">
        <f t="shared" si="0"/>
        <v>0:13:50</v>
      </c>
      <c r="E950" s="10" t="str">
        <f t="shared" ref="E950:G950" si="950">TRIM(MID(SUBSTITUTE($D950,":",REPT(" ",LEN($D950))),(E$1-1)*LEN($D950)+1,LEN($D950)))</f>
        <v>0</v>
      </c>
      <c r="F950" s="10" t="str">
        <f t="shared" si="950"/>
        <v>13</v>
      </c>
      <c r="G950" s="10" t="str">
        <f t="shared" si="950"/>
        <v>50</v>
      </c>
      <c r="H950" s="10">
        <f t="shared" si="2"/>
        <v>830</v>
      </c>
      <c r="I950" s="11" t="str">
        <f t="array" ref="I950">CONCATENATE(INDEX(Summary!$E$2:$E$100,MATCH(Screencasts!A950,Summary!$B$2:$B$100,0)),"&amp;t=",H950,"s")</f>
        <v>https://www.youtube.com/watch?v=1R4X09w7tQ8&amp;t=830s</v>
      </c>
      <c r="J950" s="12" t="s">
        <v>1827</v>
      </c>
    </row>
    <row r="951" spans="1:12" ht="15.75" customHeight="1" x14ac:dyDescent="0.25">
      <c r="A951" s="12" t="s">
        <v>1819</v>
      </c>
      <c r="B951" s="15">
        <v>43922</v>
      </c>
      <c r="C951" s="8" t="s">
        <v>694</v>
      </c>
      <c r="D951" s="9" t="str">
        <f t="shared" si="0"/>
        <v>0:14:45</v>
      </c>
      <c r="E951" s="10" t="str">
        <f t="shared" ref="E951:G951" si="951">TRIM(MID(SUBSTITUTE($D951,":",REPT(" ",LEN($D951))),(E$1-1)*LEN($D951)+1,LEN($D951)))</f>
        <v>0</v>
      </c>
      <c r="F951" s="10" t="str">
        <f t="shared" si="951"/>
        <v>14</v>
      </c>
      <c r="G951" s="10" t="str">
        <f t="shared" si="951"/>
        <v>45</v>
      </c>
      <c r="H951" s="10">
        <f t="shared" si="2"/>
        <v>885</v>
      </c>
      <c r="I951" s="11" t="str">
        <f t="array" ref="I951">CONCATENATE(INDEX(Summary!$E$2:$E$100,MATCH(Screencasts!A951,Summary!$B$2:$B$100,0)),"&amp;t=",H951,"s")</f>
        <v>https://www.youtube.com/watch?v=1R4X09w7tQ8&amp;t=885s</v>
      </c>
      <c r="J951" s="12" t="s">
        <v>1828</v>
      </c>
      <c r="K951" s="12" t="s">
        <v>1829</v>
      </c>
    </row>
    <row r="952" spans="1:12" ht="15.75" customHeight="1" x14ac:dyDescent="0.25">
      <c r="A952" s="12" t="s">
        <v>1819</v>
      </c>
      <c r="B952" s="15">
        <v>43922</v>
      </c>
      <c r="C952" s="8" t="s">
        <v>1830</v>
      </c>
      <c r="D952" s="9" t="str">
        <f t="shared" si="0"/>
        <v>0:15:25</v>
      </c>
      <c r="E952" s="10" t="str">
        <f t="shared" ref="E952:G952" si="952">TRIM(MID(SUBSTITUTE($D952,":",REPT(" ",LEN($D952))),(E$1-1)*LEN($D952)+1,LEN($D952)))</f>
        <v>0</v>
      </c>
      <c r="F952" s="10" t="str">
        <f t="shared" si="952"/>
        <v>15</v>
      </c>
      <c r="G952" s="10" t="str">
        <f t="shared" si="952"/>
        <v>25</v>
      </c>
      <c r="H952" s="10">
        <f t="shared" si="2"/>
        <v>925</v>
      </c>
      <c r="I952" s="11" t="str">
        <f t="array" ref="I952">CONCATENATE(INDEX(Summary!$E$2:$E$100,MATCH(Screencasts!A952,Summary!$B$2:$B$100,0)),"&amp;t=",H952,"s")</f>
        <v>https://www.youtube.com/watch?v=1R4X09w7tQ8&amp;t=925s</v>
      </c>
      <c r="J952" s="12" t="s">
        <v>1831</v>
      </c>
      <c r="K952" s="12" t="s">
        <v>1832</v>
      </c>
      <c r="L952" s="12" t="s">
        <v>1833</v>
      </c>
    </row>
    <row r="953" spans="1:12" ht="15.75" customHeight="1" x14ac:dyDescent="0.25">
      <c r="A953" s="12" t="s">
        <v>1819</v>
      </c>
      <c r="B953" s="15">
        <v>43922</v>
      </c>
      <c r="C953" s="8" t="s">
        <v>1834</v>
      </c>
      <c r="D953" s="9" t="str">
        <f t="shared" si="0"/>
        <v>0:18:10</v>
      </c>
      <c r="E953" s="10" t="str">
        <f t="shared" ref="E953:G953" si="953">TRIM(MID(SUBSTITUTE($D953,":",REPT(" ",LEN($D953))),(E$1-1)*LEN($D953)+1,LEN($D953)))</f>
        <v>0</v>
      </c>
      <c r="F953" s="10" t="str">
        <f t="shared" si="953"/>
        <v>18</v>
      </c>
      <c r="G953" s="10" t="str">
        <f t="shared" si="953"/>
        <v>10</v>
      </c>
      <c r="H953" s="10">
        <f t="shared" si="2"/>
        <v>1090</v>
      </c>
      <c r="I953" s="11" t="str">
        <f t="array" ref="I953">CONCATENATE(INDEX(Summary!$E$2:$E$100,MATCH(Screencasts!A953,Summary!$B$2:$B$100,0)),"&amp;t=",H953,"s")</f>
        <v>https://www.youtube.com/watch?v=1R4X09w7tQ8&amp;t=1090s</v>
      </c>
      <c r="J953" s="12" t="s">
        <v>1835</v>
      </c>
      <c r="K953" s="12" t="s">
        <v>1836</v>
      </c>
      <c r="L953" s="12" t="s">
        <v>1833</v>
      </c>
    </row>
    <row r="954" spans="1:12" ht="15.75" customHeight="1" x14ac:dyDescent="0.25">
      <c r="A954" s="12" t="s">
        <v>1819</v>
      </c>
      <c r="B954" s="15">
        <v>43922</v>
      </c>
      <c r="C954" s="8" t="s">
        <v>1837</v>
      </c>
      <c r="D954" s="9" t="str">
        <f t="shared" si="0"/>
        <v>0:22:00</v>
      </c>
      <c r="E954" s="10" t="str">
        <f t="shared" ref="E954:G954" si="954">TRIM(MID(SUBSTITUTE($D954,":",REPT(" ",LEN($D954))),(E$1-1)*LEN($D954)+1,LEN($D954)))</f>
        <v>0</v>
      </c>
      <c r="F954" s="10" t="str">
        <f t="shared" si="954"/>
        <v>22</v>
      </c>
      <c r="G954" s="10" t="str">
        <f t="shared" si="954"/>
        <v>00</v>
      </c>
      <c r="H954" s="10">
        <f t="shared" si="2"/>
        <v>1320</v>
      </c>
      <c r="I954" s="11" t="str">
        <f t="array" ref="I954">CONCATENATE(INDEX(Summary!$E$2:$E$100,MATCH(Screencasts!A954,Summary!$B$2:$B$100,0)),"&amp;t=",H954,"s")</f>
        <v>https://www.youtube.com/watch?v=1R4X09w7tQ8&amp;t=1320s</v>
      </c>
      <c r="J954" s="12" t="s">
        <v>1838</v>
      </c>
      <c r="K954" s="12" t="s">
        <v>1839</v>
      </c>
      <c r="L954" s="12" t="s">
        <v>1833</v>
      </c>
    </row>
    <row r="955" spans="1:12" ht="15.75" customHeight="1" x14ac:dyDescent="0.25">
      <c r="A955" s="12" t="s">
        <v>1819</v>
      </c>
      <c r="B955" s="15">
        <v>43922</v>
      </c>
      <c r="C955" s="8" t="s">
        <v>1044</v>
      </c>
      <c r="D955" s="9" t="str">
        <f t="shared" si="0"/>
        <v>0:24:00</v>
      </c>
      <c r="E955" s="10" t="str">
        <f t="shared" ref="E955:G955" si="955">TRIM(MID(SUBSTITUTE($D955,":",REPT(" ",LEN($D955))),(E$1-1)*LEN($D955)+1,LEN($D955)))</f>
        <v>0</v>
      </c>
      <c r="F955" s="10" t="str">
        <f t="shared" si="955"/>
        <v>24</v>
      </c>
      <c r="G955" s="10" t="str">
        <f t="shared" si="955"/>
        <v>00</v>
      </c>
      <c r="H955" s="10">
        <f t="shared" si="2"/>
        <v>1440</v>
      </c>
      <c r="I955" s="11" t="str">
        <f t="array" ref="I955">CONCATENATE(INDEX(Summary!$E$2:$E$100,MATCH(Screencasts!A955,Summary!$B$2:$B$100,0)),"&amp;t=",H955,"s")</f>
        <v>https://www.youtube.com/watch?v=1R4X09w7tQ8&amp;t=1440s</v>
      </c>
      <c r="J955" s="12" t="s">
        <v>1840</v>
      </c>
      <c r="K955" s="12" t="s">
        <v>1841</v>
      </c>
      <c r="L955" s="12" t="s">
        <v>1833</v>
      </c>
    </row>
    <row r="956" spans="1:12" ht="15.75" customHeight="1" x14ac:dyDescent="0.25">
      <c r="A956" s="12" t="s">
        <v>1819</v>
      </c>
      <c r="B956" s="15">
        <v>43922</v>
      </c>
      <c r="C956" s="8" t="s">
        <v>432</v>
      </c>
      <c r="D956" s="9" t="str">
        <f t="shared" si="0"/>
        <v>0:25:15</v>
      </c>
      <c r="E956" s="10" t="str">
        <f t="shared" ref="E956:G956" si="956">TRIM(MID(SUBSTITUTE($D956,":",REPT(" ",LEN($D956))),(E$1-1)*LEN($D956)+1,LEN($D956)))</f>
        <v>0</v>
      </c>
      <c r="F956" s="10" t="str">
        <f t="shared" si="956"/>
        <v>25</v>
      </c>
      <c r="G956" s="10" t="str">
        <f t="shared" si="956"/>
        <v>15</v>
      </c>
      <c r="H956" s="10">
        <f t="shared" si="2"/>
        <v>1515</v>
      </c>
      <c r="I956" s="11" t="str">
        <f t="array" ref="I956">CONCATENATE(INDEX(Summary!$E$2:$E$100,MATCH(Screencasts!A956,Summary!$B$2:$B$100,0)),"&amp;t=",H956,"s")</f>
        <v>https://www.youtube.com/watch?v=1R4X09w7tQ8&amp;t=1515s</v>
      </c>
      <c r="J956" s="12" t="s">
        <v>1842</v>
      </c>
      <c r="K956" s="12" t="s">
        <v>1843</v>
      </c>
      <c r="L956" s="12" t="s">
        <v>1844</v>
      </c>
    </row>
    <row r="957" spans="1:12" ht="15.75" customHeight="1" x14ac:dyDescent="0.25">
      <c r="A957" s="12" t="s">
        <v>1819</v>
      </c>
      <c r="B957" s="15">
        <v>43922</v>
      </c>
      <c r="C957" s="8" t="s">
        <v>993</v>
      </c>
      <c r="D957" s="9" t="str">
        <f t="shared" si="0"/>
        <v>0:27:35</v>
      </c>
      <c r="E957" s="10" t="str">
        <f t="shared" ref="E957:G957" si="957">TRIM(MID(SUBSTITUTE($D957,":",REPT(" ",LEN($D957))),(E$1-1)*LEN($D957)+1,LEN($D957)))</f>
        <v>0</v>
      </c>
      <c r="F957" s="10" t="str">
        <f t="shared" si="957"/>
        <v>27</v>
      </c>
      <c r="G957" s="10" t="str">
        <f t="shared" si="957"/>
        <v>35</v>
      </c>
      <c r="H957" s="10">
        <f t="shared" si="2"/>
        <v>1655</v>
      </c>
      <c r="I957" s="11" t="str">
        <f t="array" ref="I957">CONCATENATE(INDEX(Summary!$E$2:$E$100,MATCH(Screencasts!A957,Summary!$B$2:$B$100,0)),"&amp;t=",H957,"s")</f>
        <v>https://www.youtube.com/watch?v=1R4X09w7tQ8&amp;t=1655s</v>
      </c>
      <c r="J957" s="12" t="s">
        <v>1845</v>
      </c>
      <c r="L957" s="12" t="s">
        <v>1844</v>
      </c>
    </row>
    <row r="958" spans="1:12" ht="15.75" customHeight="1" x14ac:dyDescent="0.25">
      <c r="A958" s="12" t="s">
        <v>1819</v>
      </c>
      <c r="B958" s="15">
        <v>43922</v>
      </c>
      <c r="C958" s="8" t="s">
        <v>513</v>
      </c>
      <c r="D958" s="9" t="str">
        <f t="shared" si="0"/>
        <v>0:28:25</v>
      </c>
      <c r="E958" s="10" t="str">
        <f t="shared" ref="E958:G958" si="958">TRIM(MID(SUBSTITUTE($D958,":",REPT(" ",LEN($D958))),(E$1-1)*LEN($D958)+1,LEN($D958)))</f>
        <v>0</v>
      </c>
      <c r="F958" s="10" t="str">
        <f t="shared" si="958"/>
        <v>28</v>
      </c>
      <c r="G958" s="10" t="str">
        <f t="shared" si="958"/>
        <v>25</v>
      </c>
      <c r="H958" s="10">
        <f t="shared" si="2"/>
        <v>1705</v>
      </c>
      <c r="I958" s="11" t="str">
        <f t="array" ref="I958">CONCATENATE(INDEX(Summary!$E$2:$E$100,MATCH(Screencasts!A958,Summary!$B$2:$B$100,0)),"&amp;t=",H958,"s")</f>
        <v>https://www.youtube.com/watch?v=1R4X09w7tQ8&amp;t=1705s</v>
      </c>
      <c r="J958" s="12" t="s">
        <v>1846</v>
      </c>
      <c r="L958" s="12" t="s">
        <v>1844</v>
      </c>
    </row>
    <row r="959" spans="1:12" ht="15.75" customHeight="1" x14ac:dyDescent="0.25">
      <c r="A959" s="12" t="s">
        <v>1819</v>
      </c>
      <c r="B959" s="15">
        <v>43922</v>
      </c>
      <c r="C959" s="8" t="s">
        <v>1332</v>
      </c>
      <c r="D959" s="9" t="str">
        <f t="shared" si="0"/>
        <v>0:34:10</v>
      </c>
      <c r="E959" s="10" t="str">
        <f t="shared" ref="E959:G959" si="959">TRIM(MID(SUBSTITUTE($D959,":",REPT(" ",LEN($D959))),(E$1-1)*LEN($D959)+1,LEN($D959)))</f>
        <v>0</v>
      </c>
      <c r="F959" s="10" t="str">
        <f t="shared" si="959"/>
        <v>34</v>
      </c>
      <c r="G959" s="10" t="str">
        <f t="shared" si="959"/>
        <v>10</v>
      </c>
      <c r="H959" s="10">
        <f t="shared" si="2"/>
        <v>2050</v>
      </c>
      <c r="I959" s="11" t="str">
        <f t="array" ref="I959">CONCATENATE(INDEX(Summary!$E$2:$E$100,MATCH(Screencasts!A959,Summary!$B$2:$B$100,0)),"&amp;t=",H959,"s")</f>
        <v>https://www.youtube.com/watch?v=1R4X09w7tQ8&amp;t=2050s</v>
      </c>
      <c r="J959" s="12" t="s">
        <v>1847</v>
      </c>
      <c r="K959" s="12" t="s">
        <v>1848</v>
      </c>
    </row>
    <row r="960" spans="1:12" ht="15.75" customHeight="1" x14ac:dyDescent="0.25">
      <c r="A960" s="12" t="s">
        <v>1819</v>
      </c>
      <c r="B960" s="15">
        <v>43922</v>
      </c>
      <c r="C960" s="8" t="s">
        <v>540</v>
      </c>
      <c r="D960" s="9" t="str">
        <f t="shared" si="0"/>
        <v>0:41:25</v>
      </c>
      <c r="E960" s="10" t="str">
        <f t="shared" ref="E960:G960" si="960">TRIM(MID(SUBSTITUTE($D960,":",REPT(" ",LEN($D960))),(E$1-1)*LEN($D960)+1,LEN($D960)))</f>
        <v>0</v>
      </c>
      <c r="F960" s="10" t="str">
        <f t="shared" si="960"/>
        <v>41</v>
      </c>
      <c r="G960" s="10" t="str">
        <f t="shared" si="960"/>
        <v>25</v>
      </c>
      <c r="H960" s="10">
        <f t="shared" si="2"/>
        <v>2485</v>
      </c>
      <c r="I960" s="11" t="str">
        <f t="array" ref="I960">CONCATENATE(INDEX(Summary!$E$2:$E$100,MATCH(Screencasts!A960,Summary!$B$2:$B$100,0)),"&amp;t=",H960,"s")</f>
        <v>https://www.youtube.com/watch?v=1R4X09w7tQ8&amp;t=2485s</v>
      </c>
      <c r="J960" s="12" t="s">
        <v>1849</v>
      </c>
    </row>
    <row r="961" spans="1:12" ht="15.75" customHeight="1" x14ac:dyDescent="0.25">
      <c r="A961" s="12" t="s">
        <v>1819</v>
      </c>
      <c r="B961" s="15">
        <v>43922</v>
      </c>
      <c r="C961" s="8" t="s">
        <v>1150</v>
      </c>
      <c r="D961" s="9" t="str">
        <f t="shared" si="0"/>
        <v>0:46:45</v>
      </c>
      <c r="E961" s="10" t="str">
        <f t="shared" ref="E961:G961" si="961">TRIM(MID(SUBSTITUTE($D961,":",REPT(" ",LEN($D961))),(E$1-1)*LEN($D961)+1,LEN($D961)))</f>
        <v>0</v>
      </c>
      <c r="F961" s="10" t="str">
        <f t="shared" si="961"/>
        <v>46</v>
      </c>
      <c r="G961" s="10" t="str">
        <f t="shared" si="961"/>
        <v>45</v>
      </c>
      <c r="H961" s="10">
        <f t="shared" si="2"/>
        <v>2805</v>
      </c>
      <c r="I961" s="11" t="str">
        <f t="array" ref="I961">CONCATENATE(INDEX(Summary!$E$2:$E$100,MATCH(Screencasts!A961,Summary!$B$2:$B$100,0)),"&amp;t=",H961,"s")</f>
        <v>https://www.youtube.com/watch?v=1R4X09w7tQ8&amp;t=2805s</v>
      </c>
      <c r="J961" s="12" t="s">
        <v>1850</v>
      </c>
      <c r="L961" s="12" t="s">
        <v>1565</v>
      </c>
    </row>
    <row r="962" spans="1:12" ht="15.75" customHeight="1" x14ac:dyDescent="0.25">
      <c r="A962" s="12" t="s">
        <v>1819</v>
      </c>
      <c r="B962" s="15">
        <v>43922</v>
      </c>
      <c r="C962" s="8" t="s">
        <v>204</v>
      </c>
      <c r="D962" s="9" t="str">
        <f t="shared" si="0"/>
        <v>0:48:55</v>
      </c>
      <c r="E962" s="10" t="str">
        <f t="shared" ref="E962:G962" si="962">TRIM(MID(SUBSTITUTE($D962,":",REPT(" ",LEN($D962))),(E$1-1)*LEN($D962)+1,LEN($D962)))</f>
        <v>0</v>
      </c>
      <c r="F962" s="10" t="str">
        <f t="shared" si="962"/>
        <v>48</v>
      </c>
      <c r="G962" s="10" t="str">
        <f t="shared" si="962"/>
        <v>55</v>
      </c>
      <c r="H962" s="10">
        <f t="shared" si="2"/>
        <v>2935</v>
      </c>
      <c r="I962" s="11" t="str">
        <f t="array" ref="I962">CONCATENATE(INDEX(Summary!$E$2:$E$100,MATCH(Screencasts!A962,Summary!$B$2:$B$100,0)),"&amp;t=",H962,"s")</f>
        <v>https://www.youtube.com/watch?v=1R4X09w7tQ8&amp;t=2935s</v>
      </c>
      <c r="J962" s="12" t="s">
        <v>1851</v>
      </c>
      <c r="K962" s="12" t="s">
        <v>822</v>
      </c>
    </row>
    <row r="963" spans="1:12" ht="15.75" customHeight="1" x14ac:dyDescent="0.25">
      <c r="A963" s="12" t="s">
        <v>1819</v>
      </c>
      <c r="B963" s="15">
        <v>43922</v>
      </c>
      <c r="C963" s="8" t="s">
        <v>461</v>
      </c>
      <c r="D963" s="9" t="str">
        <f t="shared" si="0"/>
        <v>0:51:05</v>
      </c>
      <c r="E963" s="10" t="str">
        <f t="shared" ref="E963:G963" si="963">TRIM(MID(SUBSTITUTE($D963,":",REPT(" ",LEN($D963))),(E$1-1)*LEN($D963)+1,LEN($D963)))</f>
        <v>0</v>
      </c>
      <c r="F963" s="10" t="str">
        <f t="shared" si="963"/>
        <v>51</v>
      </c>
      <c r="G963" s="10" t="str">
        <f t="shared" si="963"/>
        <v>05</v>
      </c>
      <c r="H963" s="10">
        <f t="shared" si="2"/>
        <v>3065</v>
      </c>
      <c r="I963" s="11" t="str">
        <f t="array" ref="I963">CONCATENATE(INDEX(Summary!$E$2:$E$100,MATCH(Screencasts!A963,Summary!$B$2:$B$100,0)),"&amp;t=",H963,"s")</f>
        <v>https://www.youtube.com/watch?v=1R4X09w7tQ8&amp;t=3065s</v>
      </c>
      <c r="J963" s="12" t="s">
        <v>1852</v>
      </c>
      <c r="K963" s="12" t="s">
        <v>1570</v>
      </c>
      <c r="L963" s="12" t="s">
        <v>1565</v>
      </c>
    </row>
    <row r="964" spans="1:12" ht="15.75" customHeight="1" x14ac:dyDescent="0.25">
      <c r="A964" s="12" t="s">
        <v>1819</v>
      </c>
      <c r="B964" s="15">
        <v>43922</v>
      </c>
      <c r="C964" s="8" t="s">
        <v>1176</v>
      </c>
      <c r="D964" s="9" t="str">
        <f t="shared" si="0"/>
        <v>0:52:30</v>
      </c>
      <c r="E964" s="10" t="str">
        <f t="shared" ref="E964:G964" si="964">TRIM(MID(SUBSTITUTE($D964,":",REPT(" ",LEN($D964))),(E$1-1)*LEN($D964)+1,LEN($D964)))</f>
        <v>0</v>
      </c>
      <c r="F964" s="10" t="str">
        <f t="shared" si="964"/>
        <v>52</v>
      </c>
      <c r="G964" s="10" t="str">
        <f t="shared" si="964"/>
        <v>30</v>
      </c>
      <c r="H964" s="10">
        <f t="shared" si="2"/>
        <v>3150</v>
      </c>
      <c r="I964" s="11" t="str">
        <f t="array" ref="I964">CONCATENATE(INDEX(Summary!$E$2:$E$100,MATCH(Screencasts!A964,Summary!$B$2:$B$100,0)),"&amp;t=",H964,"s")</f>
        <v>https://www.youtube.com/watch?v=1R4X09w7tQ8&amp;t=3150s</v>
      </c>
      <c r="J964" s="12" t="s">
        <v>1853</v>
      </c>
      <c r="K964" s="12" t="s">
        <v>1854</v>
      </c>
      <c r="L964" s="12" t="s">
        <v>1855</v>
      </c>
    </row>
    <row r="965" spans="1:12" ht="15.75" customHeight="1" x14ac:dyDescent="0.25">
      <c r="A965" s="12" t="s">
        <v>1819</v>
      </c>
      <c r="B965" s="15">
        <v>43922</v>
      </c>
      <c r="C965" s="8" t="s">
        <v>1856</v>
      </c>
      <c r="D965" s="9" t="str">
        <f t="shared" si="0"/>
        <v>0:55:40</v>
      </c>
      <c r="E965" s="10" t="str">
        <f t="shared" ref="E965:G965" si="965">TRIM(MID(SUBSTITUTE($D965,":",REPT(" ",LEN($D965))),(E$1-1)*LEN($D965)+1,LEN($D965)))</f>
        <v>0</v>
      </c>
      <c r="F965" s="10" t="str">
        <f t="shared" si="965"/>
        <v>55</v>
      </c>
      <c r="G965" s="10" t="str">
        <f t="shared" si="965"/>
        <v>40</v>
      </c>
      <c r="H965" s="10">
        <f t="shared" si="2"/>
        <v>3340</v>
      </c>
      <c r="I965" s="11" t="str">
        <f t="array" ref="I965">CONCATENATE(INDEX(Summary!$E$2:$E$100,MATCH(Screencasts!A965,Summary!$B$2:$B$100,0)),"&amp;t=",H965,"s")</f>
        <v>https://www.youtube.com/watch?v=1R4X09w7tQ8&amp;t=3340s</v>
      </c>
      <c r="J965" s="12" t="s">
        <v>1857</v>
      </c>
    </row>
    <row r="966" spans="1:12" ht="15.75" customHeight="1" x14ac:dyDescent="0.25">
      <c r="A966" s="12" t="s">
        <v>1819</v>
      </c>
      <c r="B966" s="15">
        <v>43922</v>
      </c>
      <c r="C966" s="8" t="s">
        <v>1677</v>
      </c>
      <c r="D966" s="9" t="str">
        <f t="shared" si="0"/>
        <v>0:58:25</v>
      </c>
      <c r="E966" s="10" t="str">
        <f t="shared" ref="E966:G966" si="966">TRIM(MID(SUBSTITUTE($D966,":",REPT(" ",LEN($D966))),(E$1-1)*LEN($D966)+1,LEN($D966)))</f>
        <v>0</v>
      </c>
      <c r="F966" s="10" t="str">
        <f t="shared" si="966"/>
        <v>58</v>
      </c>
      <c r="G966" s="10" t="str">
        <f t="shared" si="966"/>
        <v>25</v>
      </c>
      <c r="H966" s="10">
        <f t="shared" si="2"/>
        <v>3505</v>
      </c>
      <c r="I966" s="11" t="str">
        <f t="array" ref="I966">CONCATENATE(INDEX(Summary!$E$2:$E$100,MATCH(Screencasts!A966,Summary!$B$2:$B$100,0)),"&amp;t=",H966,"s")</f>
        <v>https://www.youtube.com/watch?v=1R4X09w7tQ8&amp;t=3505s</v>
      </c>
      <c r="J966" s="12" t="s">
        <v>1858</v>
      </c>
      <c r="L966" s="12" t="s">
        <v>201</v>
      </c>
    </row>
    <row r="967" spans="1:12" ht="15.75" customHeight="1" x14ac:dyDescent="0.25">
      <c r="A967" s="12" t="s">
        <v>1819</v>
      </c>
      <c r="B967" s="15">
        <v>43922</v>
      </c>
      <c r="C967" s="8" t="s">
        <v>777</v>
      </c>
      <c r="D967" s="9" t="str">
        <f t="shared" si="0"/>
        <v>1:03:40</v>
      </c>
      <c r="E967" s="10" t="str">
        <f t="shared" ref="E967:G967" si="967">TRIM(MID(SUBSTITUTE($D967,":",REPT(" ",LEN($D967))),(E$1-1)*LEN($D967)+1,LEN($D967)))</f>
        <v>1</v>
      </c>
      <c r="F967" s="10" t="str">
        <f t="shared" si="967"/>
        <v>03</v>
      </c>
      <c r="G967" s="10" t="str">
        <f t="shared" si="967"/>
        <v>40</v>
      </c>
      <c r="H967" s="10">
        <f t="shared" si="2"/>
        <v>3820</v>
      </c>
      <c r="I967" s="11" t="str">
        <f t="array" ref="I967">CONCATENATE(INDEX(Summary!$E$2:$E$100,MATCH(Screencasts!A967,Summary!$B$2:$B$100,0)),"&amp;t=",H967,"s")</f>
        <v>https://www.youtube.com/watch?v=1R4X09w7tQ8&amp;t=3820s</v>
      </c>
      <c r="J967" s="12" t="s">
        <v>1859</v>
      </c>
      <c r="L967" s="12" t="s">
        <v>201</v>
      </c>
    </row>
    <row r="968" spans="1:12" ht="15.75" customHeight="1" x14ac:dyDescent="0.25">
      <c r="A968" s="12" t="s">
        <v>1819</v>
      </c>
      <c r="B968" s="15">
        <v>43922</v>
      </c>
      <c r="C968" s="8" t="s">
        <v>215</v>
      </c>
      <c r="D968" s="9" t="str">
        <f t="shared" si="0"/>
        <v>1:05:40</v>
      </c>
      <c r="E968" s="10" t="str">
        <f t="shared" ref="E968:G968" si="968">TRIM(MID(SUBSTITUTE($D968,":",REPT(" ",LEN($D968))),(E$1-1)*LEN($D968)+1,LEN($D968)))</f>
        <v>1</v>
      </c>
      <c r="F968" s="10" t="str">
        <f t="shared" si="968"/>
        <v>05</v>
      </c>
      <c r="G968" s="10" t="str">
        <f t="shared" si="968"/>
        <v>40</v>
      </c>
      <c r="H968" s="10">
        <f t="shared" si="2"/>
        <v>3940</v>
      </c>
      <c r="I968" s="11" t="str">
        <f t="array" ref="I968">CONCATENATE(INDEX(Summary!$E$2:$E$100,MATCH(Screencasts!A968,Summary!$B$2:$B$100,0)),"&amp;t=",H968,"s")</f>
        <v>https://www.youtube.com/watch?v=1R4X09w7tQ8&amp;t=3940s</v>
      </c>
      <c r="J968" s="12" t="s">
        <v>216</v>
      </c>
    </row>
    <row r="969" spans="1:12" ht="15.75" customHeight="1" x14ac:dyDescent="0.25">
      <c r="A969" s="12" t="s">
        <v>1819</v>
      </c>
      <c r="B969" s="15">
        <v>43922</v>
      </c>
      <c r="C969" s="8" t="s">
        <v>1183</v>
      </c>
      <c r="D969" s="9" t="str">
        <f t="shared" si="0"/>
        <v>1:06:50</v>
      </c>
      <c r="E969" s="10" t="str">
        <f t="shared" ref="E969:G969" si="969">TRIM(MID(SUBSTITUTE($D969,":",REPT(" ",LEN($D969))),(E$1-1)*LEN($D969)+1,LEN($D969)))</f>
        <v>1</v>
      </c>
      <c r="F969" s="10" t="str">
        <f t="shared" si="969"/>
        <v>06</v>
      </c>
      <c r="G969" s="10" t="str">
        <f t="shared" si="969"/>
        <v>50</v>
      </c>
      <c r="H969" s="10">
        <f t="shared" si="2"/>
        <v>4010</v>
      </c>
      <c r="I969" s="11" t="str">
        <f t="array" ref="I969">CONCATENATE(INDEX(Summary!$E$2:$E$100,MATCH(Screencasts!A969,Summary!$B$2:$B$100,0)),"&amp;t=",H969,"s")</f>
        <v>https://www.youtube.com/watch?v=1R4X09w7tQ8&amp;t=4010s</v>
      </c>
      <c r="J969" s="12" t="s">
        <v>1860</v>
      </c>
    </row>
    <row r="970" spans="1:12" ht="15.75" customHeight="1" x14ac:dyDescent="0.25">
      <c r="A970" s="12" t="s">
        <v>1819</v>
      </c>
      <c r="B970" s="15">
        <v>43922</v>
      </c>
      <c r="C970" s="8" t="s">
        <v>399</v>
      </c>
      <c r="D970" s="9" t="str">
        <f t="shared" si="0"/>
        <v>1:09:10</v>
      </c>
      <c r="E970" s="10" t="str">
        <f t="shared" ref="E970:G970" si="970">TRIM(MID(SUBSTITUTE($D970,":",REPT(" ",LEN($D970))),(E$1-1)*LEN($D970)+1,LEN($D970)))</f>
        <v>1</v>
      </c>
      <c r="F970" s="10" t="str">
        <f t="shared" si="970"/>
        <v>09</v>
      </c>
      <c r="G970" s="10" t="str">
        <f t="shared" si="970"/>
        <v>10</v>
      </c>
      <c r="H970" s="10">
        <f t="shared" si="2"/>
        <v>4150</v>
      </c>
      <c r="I970" s="11" t="str">
        <f t="array" ref="I970">CONCATENATE(INDEX(Summary!$E$2:$E$100,MATCH(Screencasts!A970,Summary!$B$2:$B$100,0)),"&amp;t=",H970,"s")</f>
        <v>https://www.youtube.com/watch?v=1R4X09w7tQ8&amp;t=4150s</v>
      </c>
      <c r="J970" s="12" t="s">
        <v>1861</v>
      </c>
      <c r="L970" s="12" t="s">
        <v>1833</v>
      </c>
    </row>
    <row r="971" spans="1:12" ht="15.75" customHeight="1" x14ac:dyDescent="0.25">
      <c r="A971" s="12" t="s">
        <v>1862</v>
      </c>
      <c r="B971" s="15">
        <v>43927</v>
      </c>
      <c r="C971" s="8" t="s">
        <v>1863</v>
      </c>
      <c r="D971" s="9" t="str">
        <f t="shared" si="0"/>
        <v>0:2:20</v>
      </c>
      <c r="E971" s="10" t="str">
        <f t="shared" ref="E971:G971" si="971">TRIM(MID(SUBSTITUTE($D971,":",REPT(" ",LEN($D971))),(E$1-1)*LEN($D971)+1,LEN($D971)))</f>
        <v>0</v>
      </c>
      <c r="F971" s="10" t="str">
        <f t="shared" si="971"/>
        <v>2</v>
      </c>
      <c r="G971" s="10" t="str">
        <f t="shared" si="971"/>
        <v>20</v>
      </c>
      <c r="H971" s="10">
        <f t="shared" si="2"/>
        <v>140</v>
      </c>
      <c r="I971" s="11" t="str">
        <f t="array" ref="I971">CONCATENATE(INDEX(Summary!$E$2:$E$100,MATCH(Screencasts!A971,Summary!$B$2:$B$100,0)),"&amp;t=",H971,"s")</f>
        <v>https://www.youtube.com/watch?v=aR6jf6ZzlFk&amp;t=140s</v>
      </c>
      <c r="J971" s="12" t="s">
        <v>1864</v>
      </c>
      <c r="K971" s="12" t="s">
        <v>1785</v>
      </c>
    </row>
    <row r="972" spans="1:12" ht="15.75" customHeight="1" x14ac:dyDescent="0.25">
      <c r="A972" s="12" t="s">
        <v>1862</v>
      </c>
      <c r="B972" s="15">
        <v>43927</v>
      </c>
      <c r="C972" s="8" t="s">
        <v>1490</v>
      </c>
      <c r="D972" s="9" t="str">
        <f t="shared" si="0"/>
        <v>0:3:20</v>
      </c>
      <c r="E972" s="10" t="str">
        <f t="shared" ref="E972:G972" si="972">TRIM(MID(SUBSTITUTE($D972,":",REPT(" ",LEN($D972))),(E$1-1)*LEN($D972)+1,LEN($D972)))</f>
        <v>0</v>
      </c>
      <c r="F972" s="10" t="str">
        <f t="shared" si="972"/>
        <v>3</v>
      </c>
      <c r="G972" s="10" t="str">
        <f t="shared" si="972"/>
        <v>20</v>
      </c>
      <c r="H972" s="10">
        <f t="shared" si="2"/>
        <v>200</v>
      </c>
      <c r="I972" s="11" t="str">
        <f t="array" ref="I972">CONCATENATE(INDEX(Summary!$E$2:$E$100,MATCH(Screencasts!A972,Summary!$B$2:$B$100,0)),"&amp;t=",H972,"s")</f>
        <v>https://www.youtube.com/watch?v=aR6jf6ZzlFk&amp;t=200s</v>
      </c>
      <c r="J972" s="12" t="s">
        <v>1865</v>
      </c>
      <c r="K972" s="12" t="s">
        <v>476</v>
      </c>
    </row>
    <row r="973" spans="1:12" ht="15.75" customHeight="1" x14ac:dyDescent="0.25">
      <c r="A973" s="12" t="s">
        <v>1862</v>
      </c>
      <c r="B973" s="15">
        <v>43927</v>
      </c>
      <c r="C973" s="8" t="s">
        <v>1866</v>
      </c>
      <c r="D973" s="9" t="str">
        <f t="shared" si="0"/>
        <v>0:3:40</v>
      </c>
      <c r="E973" s="10" t="str">
        <f t="shared" ref="E973:G973" si="973">TRIM(MID(SUBSTITUTE($D973,":",REPT(" ",LEN($D973))),(E$1-1)*LEN($D973)+1,LEN($D973)))</f>
        <v>0</v>
      </c>
      <c r="F973" s="10" t="str">
        <f t="shared" si="973"/>
        <v>3</v>
      </c>
      <c r="G973" s="10" t="str">
        <f t="shared" si="973"/>
        <v>40</v>
      </c>
      <c r="H973" s="10">
        <f t="shared" si="2"/>
        <v>220</v>
      </c>
      <c r="I973" s="11" t="str">
        <f t="array" ref="I973">CONCATENATE(INDEX(Summary!$E$2:$E$100,MATCH(Screencasts!A973,Summary!$B$2:$B$100,0)),"&amp;t=",H973,"s")</f>
        <v>https://www.youtube.com/watch?v=aR6jf6ZzlFk&amp;t=220s</v>
      </c>
      <c r="J973" s="12" t="s">
        <v>1867</v>
      </c>
    </row>
    <row r="974" spans="1:12" ht="15.75" customHeight="1" x14ac:dyDescent="0.25">
      <c r="A974" s="12" t="s">
        <v>1862</v>
      </c>
      <c r="B974" s="15">
        <v>43927</v>
      </c>
      <c r="C974" s="8" t="s">
        <v>1868</v>
      </c>
      <c r="D974" s="9" t="str">
        <f t="shared" si="0"/>
        <v>0:4:55</v>
      </c>
      <c r="E974" s="10" t="str">
        <f t="shared" ref="E974:G974" si="974">TRIM(MID(SUBSTITUTE($D974,":",REPT(" ",LEN($D974))),(E$1-1)*LEN($D974)+1,LEN($D974)))</f>
        <v>0</v>
      </c>
      <c r="F974" s="10" t="str">
        <f t="shared" si="974"/>
        <v>4</v>
      </c>
      <c r="G974" s="10" t="str">
        <f t="shared" si="974"/>
        <v>55</v>
      </c>
      <c r="H974" s="10">
        <f t="shared" si="2"/>
        <v>295</v>
      </c>
      <c r="I974" s="11" t="str">
        <f t="array" ref="I974">CONCATENATE(INDEX(Summary!$E$2:$E$100,MATCH(Screencasts!A974,Summary!$B$2:$B$100,0)),"&amp;t=",H974,"s")</f>
        <v>https://www.youtube.com/watch?v=aR6jf6ZzlFk&amp;t=295s</v>
      </c>
      <c r="J974" s="12" t="s">
        <v>1869</v>
      </c>
      <c r="K974" s="12" t="s">
        <v>618</v>
      </c>
    </row>
    <row r="975" spans="1:12" ht="15.75" customHeight="1" x14ac:dyDescent="0.25">
      <c r="A975" s="12" t="s">
        <v>1862</v>
      </c>
      <c r="B975" s="15">
        <v>43927</v>
      </c>
      <c r="C975" s="8" t="s">
        <v>683</v>
      </c>
      <c r="D975" s="9" t="str">
        <f t="shared" si="0"/>
        <v>0:5:50</v>
      </c>
      <c r="E975" s="10" t="str">
        <f t="shared" ref="E975:G975" si="975">TRIM(MID(SUBSTITUTE($D975,":",REPT(" ",LEN($D975))),(E$1-1)*LEN($D975)+1,LEN($D975)))</f>
        <v>0</v>
      </c>
      <c r="F975" s="10" t="str">
        <f t="shared" si="975"/>
        <v>5</v>
      </c>
      <c r="G975" s="10" t="str">
        <f t="shared" si="975"/>
        <v>50</v>
      </c>
      <c r="H975" s="10">
        <f t="shared" si="2"/>
        <v>350</v>
      </c>
      <c r="I975" s="11" t="str">
        <f t="array" ref="I975">CONCATENATE(INDEX(Summary!$E$2:$E$100,MATCH(Screencasts!A975,Summary!$B$2:$B$100,0)),"&amp;t=",H975,"s")</f>
        <v>https://www.youtube.com/watch?v=aR6jf6ZzlFk&amp;t=350s</v>
      </c>
      <c r="J975" s="12" t="s">
        <v>1870</v>
      </c>
      <c r="K975" s="12" t="s">
        <v>154</v>
      </c>
    </row>
    <row r="976" spans="1:12" ht="15.75" customHeight="1" x14ac:dyDescent="0.25">
      <c r="A976" s="12" t="s">
        <v>1862</v>
      </c>
      <c r="B976" s="15">
        <v>43927</v>
      </c>
      <c r="C976" s="8" t="s">
        <v>131</v>
      </c>
      <c r="D976" s="9" t="str">
        <f t="shared" si="0"/>
        <v>0:7:35</v>
      </c>
      <c r="E976" s="10" t="str">
        <f t="shared" ref="E976:G976" si="976">TRIM(MID(SUBSTITUTE($D976,":",REPT(" ",LEN($D976))),(E$1-1)*LEN($D976)+1,LEN($D976)))</f>
        <v>0</v>
      </c>
      <c r="F976" s="10" t="str">
        <f t="shared" si="976"/>
        <v>7</v>
      </c>
      <c r="G976" s="10" t="str">
        <f t="shared" si="976"/>
        <v>35</v>
      </c>
      <c r="H976" s="10">
        <f t="shared" si="2"/>
        <v>455</v>
      </c>
      <c r="I976" s="11" t="str">
        <f t="array" ref="I976">CONCATENATE(INDEX(Summary!$E$2:$E$100,MATCH(Screencasts!A976,Summary!$B$2:$B$100,0)),"&amp;t=",H976,"s")</f>
        <v>https://www.youtube.com/watch?v=aR6jf6ZzlFk&amp;t=455s</v>
      </c>
      <c r="J976" s="12" t="s">
        <v>1871</v>
      </c>
      <c r="K976" s="12" t="s">
        <v>1872</v>
      </c>
    </row>
    <row r="977" spans="1:12" ht="15.75" customHeight="1" x14ac:dyDescent="0.25">
      <c r="A977" s="12" t="s">
        <v>1862</v>
      </c>
      <c r="B977" s="15">
        <v>43927</v>
      </c>
      <c r="C977" s="8" t="s">
        <v>1138</v>
      </c>
      <c r="D977" s="9" t="str">
        <f t="shared" si="0"/>
        <v>0:9:30</v>
      </c>
      <c r="E977" s="10" t="str">
        <f t="shared" ref="E977:G977" si="977">TRIM(MID(SUBSTITUTE($D977,":",REPT(" ",LEN($D977))),(E$1-1)*LEN($D977)+1,LEN($D977)))</f>
        <v>0</v>
      </c>
      <c r="F977" s="10" t="str">
        <f t="shared" si="977"/>
        <v>9</v>
      </c>
      <c r="G977" s="10" t="str">
        <f t="shared" si="977"/>
        <v>30</v>
      </c>
      <c r="H977" s="10">
        <f t="shared" si="2"/>
        <v>570</v>
      </c>
      <c r="I977" s="11" t="str">
        <f t="array" ref="I977">CONCATENATE(INDEX(Summary!$E$2:$E$100,MATCH(Screencasts!A977,Summary!$B$2:$B$100,0)),"&amp;t=",H977,"s")</f>
        <v>https://www.youtube.com/watch?v=aR6jf6ZzlFk&amp;t=570s</v>
      </c>
      <c r="J977" s="12" t="s">
        <v>1873</v>
      </c>
      <c r="K977" s="12" t="s">
        <v>1874</v>
      </c>
    </row>
    <row r="978" spans="1:12" ht="15.75" customHeight="1" x14ac:dyDescent="0.25">
      <c r="A978" s="12" t="s">
        <v>1862</v>
      </c>
      <c r="B978" s="15">
        <v>43927</v>
      </c>
      <c r="C978" s="8" t="s">
        <v>282</v>
      </c>
      <c r="D978" s="9" t="str">
        <f t="shared" si="0"/>
        <v>0:13:05</v>
      </c>
      <c r="E978" s="10" t="str">
        <f t="shared" ref="E978:G978" si="978">TRIM(MID(SUBSTITUTE($D978,":",REPT(" ",LEN($D978))),(E$1-1)*LEN($D978)+1,LEN($D978)))</f>
        <v>0</v>
      </c>
      <c r="F978" s="10" t="str">
        <f t="shared" si="978"/>
        <v>13</v>
      </c>
      <c r="G978" s="10" t="str">
        <f t="shared" si="978"/>
        <v>05</v>
      </c>
      <c r="H978" s="10">
        <f t="shared" si="2"/>
        <v>785</v>
      </c>
      <c r="I978" s="11" t="str">
        <f t="array" ref="I978">CONCATENATE(INDEX(Summary!$E$2:$E$100,MATCH(Screencasts!A978,Summary!$B$2:$B$100,0)),"&amp;t=",H978,"s")</f>
        <v>https://www.youtube.com/watch?v=aR6jf6ZzlFk&amp;t=785s</v>
      </c>
      <c r="J978" s="12" t="s">
        <v>1875</v>
      </c>
    </row>
    <row r="979" spans="1:12" ht="15.75" customHeight="1" x14ac:dyDescent="0.25">
      <c r="A979" s="12" t="s">
        <v>1862</v>
      </c>
      <c r="B979" s="15">
        <v>43927</v>
      </c>
      <c r="C979" s="8" t="s">
        <v>851</v>
      </c>
      <c r="D979" s="9" t="str">
        <f t="shared" si="0"/>
        <v>0:13:10</v>
      </c>
      <c r="E979" s="10" t="str">
        <f t="shared" ref="E979:G979" si="979">TRIM(MID(SUBSTITUTE($D979,":",REPT(" ",LEN($D979))),(E$1-1)*LEN($D979)+1,LEN($D979)))</f>
        <v>0</v>
      </c>
      <c r="F979" s="10" t="str">
        <f t="shared" si="979"/>
        <v>13</v>
      </c>
      <c r="G979" s="10" t="str">
        <f t="shared" si="979"/>
        <v>10</v>
      </c>
      <c r="H979" s="10">
        <f t="shared" si="2"/>
        <v>790</v>
      </c>
      <c r="I979" s="11" t="str">
        <f t="array" ref="I979">CONCATENATE(INDEX(Summary!$E$2:$E$100,MATCH(Screencasts!A979,Summary!$B$2:$B$100,0)),"&amp;t=",H979,"s")</f>
        <v>https://www.youtube.com/watch?v=aR6jf6ZzlFk&amp;t=790s</v>
      </c>
      <c r="J979" s="12" t="s">
        <v>1876</v>
      </c>
      <c r="K979" s="12" t="s">
        <v>1120</v>
      </c>
    </row>
    <row r="980" spans="1:12" ht="15.75" customHeight="1" x14ac:dyDescent="0.25">
      <c r="A980" s="12" t="s">
        <v>1862</v>
      </c>
      <c r="B980" s="15">
        <v>43927</v>
      </c>
      <c r="C980" s="8" t="s">
        <v>634</v>
      </c>
      <c r="D980" s="9" t="str">
        <f t="shared" si="0"/>
        <v>0:15:30</v>
      </c>
      <c r="E980" s="10" t="str">
        <f t="shared" ref="E980:G980" si="980">TRIM(MID(SUBSTITUTE($D980,":",REPT(" ",LEN($D980))),(E$1-1)*LEN($D980)+1,LEN($D980)))</f>
        <v>0</v>
      </c>
      <c r="F980" s="10" t="str">
        <f t="shared" si="980"/>
        <v>15</v>
      </c>
      <c r="G980" s="10" t="str">
        <f t="shared" si="980"/>
        <v>30</v>
      </c>
      <c r="H980" s="10">
        <f t="shared" si="2"/>
        <v>930</v>
      </c>
      <c r="I980" s="11" t="str">
        <f t="array" ref="I980">CONCATENATE(INDEX(Summary!$E$2:$E$100,MATCH(Screencasts!A980,Summary!$B$2:$B$100,0)),"&amp;t=",H980,"s")</f>
        <v>https://www.youtube.com/watch?v=aR6jf6ZzlFk&amp;t=930s</v>
      </c>
      <c r="J980" s="12" t="s">
        <v>1877</v>
      </c>
    </row>
    <row r="981" spans="1:12" ht="15.75" customHeight="1" x14ac:dyDescent="0.25">
      <c r="A981" s="12" t="s">
        <v>1862</v>
      </c>
      <c r="B981" s="15">
        <v>43927</v>
      </c>
      <c r="C981" s="8" t="s">
        <v>1878</v>
      </c>
      <c r="D981" s="9" t="str">
        <f t="shared" si="0"/>
        <v>0:16:25</v>
      </c>
      <c r="E981" s="10" t="str">
        <f t="shared" ref="E981:G981" si="981">TRIM(MID(SUBSTITUTE($D981,":",REPT(" ",LEN($D981))),(E$1-1)*LEN($D981)+1,LEN($D981)))</f>
        <v>0</v>
      </c>
      <c r="F981" s="10" t="str">
        <f t="shared" si="981"/>
        <v>16</v>
      </c>
      <c r="G981" s="10" t="str">
        <f t="shared" si="981"/>
        <v>25</v>
      </c>
      <c r="H981" s="10">
        <f t="shared" si="2"/>
        <v>985</v>
      </c>
      <c r="I981" s="11" t="str">
        <f t="array" ref="I981">CONCATENATE(INDEX(Summary!$E$2:$E$100,MATCH(Screencasts!A981,Summary!$B$2:$B$100,0)),"&amp;t=",H981,"s")</f>
        <v>https://www.youtube.com/watch?v=aR6jf6ZzlFk&amp;t=985s</v>
      </c>
      <c r="J981" s="12" t="s">
        <v>1879</v>
      </c>
      <c r="K981" s="12" t="s">
        <v>1880</v>
      </c>
    </row>
    <row r="982" spans="1:12" ht="15.75" customHeight="1" x14ac:dyDescent="0.25">
      <c r="A982" s="12" t="s">
        <v>1881</v>
      </c>
      <c r="B982" s="15">
        <v>43928</v>
      </c>
      <c r="C982" s="8" t="s">
        <v>1622</v>
      </c>
      <c r="D982" s="9" t="str">
        <f t="shared" si="0"/>
        <v>0:3:55</v>
      </c>
      <c r="E982" s="10" t="str">
        <f t="shared" ref="E982:G982" si="982">TRIM(MID(SUBSTITUTE($D982,":",REPT(" ",LEN($D982))),(E$1-1)*LEN($D982)+1,LEN($D982)))</f>
        <v>0</v>
      </c>
      <c r="F982" s="10" t="str">
        <f t="shared" si="982"/>
        <v>3</v>
      </c>
      <c r="G982" s="10" t="str">
        <f t="shared" si="982"/>
        <v>55</v>
      </c>
      <c r="H982" s="10">
        <f t="shared" si="2"/>
        <v>235</v>
      </c>
      <c r="I982" s="11" t="str">
        <f t="array" ref="I982">CONCATENATE(INDEX(Summary!$E$2:$E$100,MATCH(Screencasts!A982,Summary!$B$2:$B$100,0)),"&amp;t=",H982,"s")</f>
        <v>https://www.youtube.com/watch?v=vT-DElIaKtE&amp;t=235s</v>
      </c>
      <c r="J982" s="12" t="s">
        <v>1882</v>
      </c>
    </row>
    <row r="983" spans="1:12" ht="15.75" customHeight="1" x14ac:dyDescent="0.25">
      <c r="A983" s="12" t="s">
        <v>1881</v>
      </c>
      <c r="B983" s="15">
        <v>43928</v>
      </c>
      <c r="C983" s="8" t="s">
        <v>17</v>
      </c>
      <c r="D983" s="9" t="str">
        <f t="shared" si="0"/>
        <v>0:8:55</v>
      </c>
      <c r="E983" s="10" t="str">
        <f t="shared" ref="E983:G983" si="983">TRIM(MID(SUBSTITUTE($D983,":",REPT(" ",LEN($D983))),(E$1-1)*LEN($D983)+1,LEN($D983)))</f>
        <v>0</v>
      </c>
      <c r="F983" s="10" t="str">
        <f t="shared" si="983"/>
        <v>8</v>
      </c>
      <c r="G983" s="10" t="str">
        <f t="shared" si="983"/>
        <v>55</v>
      </c>
      <c r="H983" s="10">
        <f t="shared" si="2"/>
        <v>535</v>
      </c>
      <c r="I983" s="11" t="str">
        <f t="array" ref="I983">CONCATENATE(INDEX(Summary!$E$2:$E$100,MATCH(Screencasts!A983,Summary!$B$2:$B$100,0)),"&amp;t=",H983,"s")</f>
        <v>https://www.youtube.com/watch?v=vT-DElIaKtE&amp;t=535s</v>
      </c>
      <c r="J983" s="12" t="s">
        <v>233</v>
      </c>
      <c r="K983" s="12" t="s">
        <v>234</v>
      </c>
    </row>
    <row r="984" spans="1:12" ht="15.75" customHeight="1" x14ac:dyDescent="0.25">
      <c r="A984" s="12" t="s">
        <v>1881</v>
      </c>
      <c r="B984" s="15">
        <v>43928</v>
      </c>
      <c r="C984" s="8" t="s">
        <v>232</v>
      </c>
      <c r="D984" s="9" t="str">
        <f t="shared" si="0"/>
        <v>0:21:50</v>
      </c>
      <c r="E984" s="10" t="str">
        <f t="shared" ref="E984:G984" si="984">TRIM(MID(SUBSTITUTE($D984,":",REPT(" ",LEN($D984))),(E$1-1)*LEN($D984)+1,LEN($D984)))</f>
        <v>0</v>
      </c>
      <c r="F984" s="10" t="str">
        <f t="shared" si="984"/>
        <v>21</v>
      </c>
      <c r="G984" s="10" t="str">
        <f t="shared" si="984"/>
        <v>50</v>
      </c>
      <c r="H984" s="10">
        <f t="shared" si="2"/>
        <v>1310</v>
      </c>
      <c r="I984" s="11" t="str">
        <f t="array" ref="I984">CONCATENATE(INDEX(Summary!$E$2:$E$100,MATCH(Screencasts!A984,Summary!$B$2:$B$100,0)),"&amp;t=",H984,"s")</f>
        <v>https://www.youtube.com/watch?v=vT-DElIaKtE&amp;t=1310s</v>
      </c>
      <c r="J984" s="12" t="s">
        <v>1883</v>
      </c>
    </row>
    <row r="985" spans="1:12" ht="15.75" customHeight="1" x14ac:dyDescent="0.25">
      <c r="A985" s="12" t="s">
        <v>1881</v>
      </c>
      <c r="B985" s="15">
        <v>43928</v>
      </c>
      <c r="C985" s="8" t="s">
        <v>646</v>
      </c>
      <c r="D985" s="9" t="str">
        <f t="shared" si="0"/>
        <v>0:24:05</v>
      </c>
      <c r="E985" s="10" t="str">
        <f t="shared" ref="E985:G985" si="985">TRIM(MID(SUBSTITUTE($D985,":",REPT(" ",LEN($D985))),(E$1-1)*LEN($D985)+1,LEN($D985)))</f>
        <v>0</v>
      </c>
      <c r="F985" s="10" t="str">
        <f t="shared" si="985"/>
        <v>24</v>
      </c>
      <c r="G985" s="10" t="str">
        <f t="shared" si="985"/>
        <v>05</v>
      </c>
      <c r="H985" s="10">
        <f t="shared" si="2"/>
        <v>1445</v>
      </c>
      <c r="I985" s="11" t="str">
        <f t="array" ref="I985">CONCATENATE(INDEX(Summary!$E$2:$E$100,MATCH(Screencasts!A985,Summary!$B$2:$B$100,0)),"&amp;t=",H985,"s")</f>
        <v>https://www.youtube.com/watch?v=vT-DElIaKtE&amp;t=1445s</v>
      </c>
      <c r="J985" s="12" t="s">
        <v>1884</v>
      </c>
      <c r="K985" s="12" t="s">
        <v>1064</v>
      </c>
    </row>
    <row r="986" spans="1:12" ht="15.75" customHeight="1" x14ac:dyDescent="0.25">
      <c r="A986" s="12" t="s">
        <v>1881</v>
      </c>
      <c r="B986" s="15">
        <v>43928</v>
      </c>
      <c r="C986" s="8" t="s">
        <v>1885</v>
      </c>
      <c r="D986" s="9" t="str">
        <f t="shared" si="0"/>
        <v>0:25:30</v>
      </c>
      <c r="E986" s="10" t="str">
        <f t="shared" ref="E986:G986" si="986">TRIM(MID(SUBSTITUTE($D986,":",REPT(" ",LEN($D986))),(E$1-1)*LEN($D986)+1,LEN($D986)))</f>
        <v>0</v>
      </c>
      <c r="F986" s="10" t="str">
        <f t="shared" si="986"/>
        <v>25</v>
      </c>
      <c r="G986" s="10" t="str">
        <f t="shared" si="986"/>
        <v>30</v>
      </c>
      <c r="H986" s="10">
        <f t="shared" si="2"/>
        <v>1530</v>
      </c>
      <c r="I986" s="11" t="str">
        <f t="array" ref="I986">CONCATENATE(INDEX(Summary!$E$2:$E$100,MATCH(Screencasts!A986,Summary!$B$2:$B$100,0)),"&amp;t=",H986,"s")</f>
        <v>https://www.youtube.com/watch?v=vT-DElIaKtE&amp;t=1530s</v>
      </c>
      <c r="J986" s="12" t="s">
        <v>1886</v>
      </c>
      <c r="K986" s="12" t="s">
        <v>660</v>
      </c>
      <c r="L986" s="12" t="s">
        <v>661</v>
      </c>
    </row>
    <row r="987" spans="1:12" ht="15.75" customHeight="1" x14ac:dyDescent="0.25">
      <c r="A987" s="12" t="s">
        <v>1881</v>
      </c>
      <c r="B987" s="15">
        <v>43928</v>
      </c>
      <c r="C987" s="8" t="s">
        <v>924</v>
      </c>
      <c r="D987" s="9" t="str">
        <f t="shared" si="0"/>
        <v>0:27:30</v>
      </c>
      <c r="E987" s="10" t="str">
        <f t="shared" ref="E987:G987" si="987">TRIM(MID(SUBSTITUTE($D987,":",REPT(" ",LEN($D987))),(E$1-1)*LEN($D987)+1,LEN($D987)))</f>
        <v>0</v>
      </c>
      <c r="F987" s="10" t="str">
        <f t="shared" si="987"/>
        <v>27</v>
      </c>
      <c r="G987" s="10" t="str">
        <f t="shared" si="987"/>
        <v>30</v>
      </c>
      <c r="H987" s="10">
        <f t="shared" si="2"/>
        <v>1650</v>
      </c>
      <c r="I987" s="11" t="str">
        <f t="array" ref="I987">CONCATENATE(INDEX(Summary!$E$2:$E$100,MATCH(Screencasts!A987,Summary!$B$2:$B$100,0)),"&amp;t=",H987,"s")</f>
        <v>https://www.youtube.com/watch?v=vT-DElIaKtE&amp;t=1650s</v>
      </c>
      <c r="J987" s="12" t="s">
        <v>1887</v>
      </c>
      <c r="K987" s="12" t="s">
        <v>1510</v>
      </c>
      <c r="L987" s="12" t="s">
        <v>64</v>
      </c>
    </row>
    <row r="988" spans="1:12" ht="15.75" customHeight="1" x14ac:dyDescent="0.25">
      <c r="A988" s="12" t="s">
        <v>1881</v>
      </c>
      <c r="B988" s="15">
        <v>43928</v>
      </c>
      <c r="C988" s="8" t="s">
        <v>147</v>
      </c>
      <c r="D988" s="9" t="str">
        <f t="shared" si="0"/>
        <v>0:31:00</v>
      </c>
      <c r="E988" s="10" t="str">
        <f t="shared" ref="E988:G988" si="988">TRIM(MID(SUBSTITUTE($D988,":",REPT(" ",LEN($D988))),(E$1-1)*LEN($D988)+1,LEN($D988)))</f>
        <v>0</v>
      </c>
      <c r="F988" s="10" t="str">
        <f t="shared" si="988"/>
        <v>31</v>
      </c>
      <c r="G988" s="10" t="str">
        <f t="shared" si="988"/>
        <v>00</v>
      </c>
      <c r="H988" s="10">
        <f t="shared" si="2"/>
        <v>1860</v>
      </c>
      <c r="I988" s="11" t="str">
        <f t="array" ref="I988">CONCATENATE(INDEX(Summary!$E$2:$E$100,MATCH(Screencasts!A988,Summary!$B$2:$B$100,0)),"&amp;t=",H988,"s")</f>
        <v>https://www.youtube.com/watch?v=vT-DElIaKtE&amp;t=1860s</v>
      </c>
      <c r="J988" s="12" t="s">
        <v>1888</v>
      </c>
      <c r="K988" s="12" t="s">
        <v>1240</v>
      </c>
    </row>
    <row r="989" spans="1:12" ht="15.75" customHeight="1" x14ac:dyDescent="0.25">
      <c r="A989" s="12" t="s">
        <v>1881</v>
      </c>
      <c r="B989" s="15">
        <v>43928</v>
      </c>
      <c r="C989" s="8" t="s">
        <v>370</v>
      </c>
      <c r="D989" s="9" t="str">
        <f t="shared" si="0"/>
        <v>0:34:30</v>
      </c>
      <c r="E989" s="10" t="str">
        <f t="shared" ref="E989:G989" si="989">TRIM(MID(SUBSTITUTE($D989,":",REPT(" ",LEN($D989))),(E$1-1)*LEN($D989)+1,LEN($D989)))</f>
        <v>0</v>
      </c>
      <c r="F989" s="10" t="str">
        <f t="shared" si="989"/>
        <v>34</v>
      </c>
      <c r="G989" s="10" t="str">
        <f t="shared" si="989"/>
        <v>30</v>
      </c>
      <c r="H989" s="10">
        <f t="shared" si="2"/>
        <v>2070</v>
      </c>
      <c r="I989" s="11" t="str">
        <f t="array" ref="I989">CONCATENATE(INDEX(Summary!$E$2:$E$100,MATCH(Screencasts!A989,Summary!$B$2:$B$100,0)),"&amp;t=",H989,"s")</f>
        <v>https://www.youtube.com/watch?v=vT-DElIaKtE&amp;t=2070s</v>
      </c>
      <c r="J989" s="12" t="s">
        <v>1889</v>
      </c>
    </row>
    <row r="990" spans="1:12" ht="15.75" customHeight="1" x14ac:dyDescent="0.25">
      <c r="A990" s="12" t="s">
        <v>1881</v>
      </c>
      <c r="B990" s="15">
        <v>43928</v>
      </c>
      <c r="C990" s="8" t="s">
        <v>1478</v>
      </c>
      <c r="D990" s="9" t="str">
        <f t="shared" si="0"/>
        <v>0:41:15</v>
      </c>
      <c r="E990" s="10" t="str">
        <f t="shared" ref="E990:G990" si="990">TRIM(MID(SUBSTITUTE($D990,":",REPT(" ",LEN($D990))),(E$1-1)*LEN($D990)+1,LEN($D990)))</f>
        <v>0</v>
      </c>
      <c r="F990" s="10" t="str">
        <f t="shared" si="990"/>
        <v>41</v>
      </c>
      <c r="G990" s="10" t="str">
        <f t="shared" si="990"/>
        <v>15</v>
      </c>
      <c r="H990" s="10">
        <f t="shared" si="2"/>
        <v>2475</v>
      </c>
      <c r="I990" s="11" t="str">
        <f t="array" ref="I990">CONCATENATE(INDEX(Summary!$E$2:$E$100,MATCH(Screencasts!A990,Summary!$B$2:$B$100,0)),"&amp;t=",H990,"s")</f>
        <v>https://www.youtube.com/watch?v=vT-DElIaKtE&amp;t=2475s</v>
      </c>
      <c r="J990" s="12" t="s">
        <v>1890</v>
      </c>
      <c r="K990" s="12" t="s">
        <v>1891</v>
      </c>
    </row>
    <row r="991" spans="1:12" ht="15.75" customHeight="1" x14ac:dyDescent="0.25">
      <c r="A991" s="12" t="s">
        <v>1881</v>
      </c>
      <c r="B991" s="15">
        <v>43928</v>
      </c>
      <c r="C991" s="8" t="s">
        <v>764</v>
      </c>
      <c r="D991" s="9" t="str">
        <f t="shared" si="0"/>
        <v>0:42:05</v>
      </c>
      <c r="E991" s="10" t="str">
        <f t="shared" ref="E991:G991" si="991">TRIM(MID(SUBSTITUTE($D991,":",REPT(" ",LEN($D991))),(E$1-1)*LEN($D991)+1,LEN($D991)))</f>
        <v>0</v>
      </c>
      <c r="F991" s="10" t="str">
        <f t="shared" si="991"/>
        <v>42</v>
      </c>
      <c r="G991" s="10" t="str">
        <f t="shared" si="991"/>
        <v>05</v>
      </c>
      <c r="H991" s="10">
        <f t="shared" si="2"/>
        <v>2525</v>
      </c>
      <c r="I991" s="11" t="str">
        <f t="array" ref="I991">CONCATENATE(INDEX(Summary!$E$2:$E$100,MATCH(Screencasts!A991,Summary!$B$2:$B$100,0)),"&amp;t=",H991,"s")</f>
        <v>https://www.youtube.com/watch?v=vT-DElIaKtE&amp;t=2525s</v>
      </c>
      <c r="J991" s="12" t="s">
        <v>1892</v>
      </c>
      <c r="K991" s="12" t="s">
        <v>1893</v>
      </c>
    </row>
    <row r="992" spans="1:12" ht="15.75" customHeight="1" x14ac:dyDescent="0.25">
      <c r="A992" s="12" t="s">
        <v>1881</v>
      </c>
      <c r="B992" s="15">
        <v>43928</v>
      </c>
      <c r="C992" s="8" t="s">
        <v>1894</v>
      </c>
      <c r="D992" s="9" t="str">
        <f t="shared" si="0"/>
        <v>0:47:50</v>
      </c>
      <c r="E992" s="10" t="str">
        <f t="shared" ref="E992:G992" si="992">TRIM(MID(SUBSTITUTE($D992,":",REPT(" ",LEN($D992))),(E$1-1)*LEN($D992)+1,LEN($D992)))</f>
        <v>0</v>
      </c>
      <c r="F992" s="10" t="str">
        <f t="shared" si="992"/>
        <v>47</v>
      </c>
      <c r="G992" s="10" t="str">
        <f t="shared" si="992"/>
        <v>50</v>
      </c>
      <c r="H992" s="10">
        <f t="shared" si="2"/>
        <v>2870</v>
      </c>
      <c r="I992" s="11" t="str">
        <f t="array" ref="I992">CONCATENATE(INDEX(Summary!$E$2:$E$100,MATCH(Screencasts!A992,Summary!$B$2:$B$100,0)),"&amp;t=",H992,"s")</f>
        <v>https://www.youtube.com/watch?v=vT-DElIaKtE&amp;t=2870s</v>
      </c>
      <c r="J992" s="12" t="s">
        <v>1895</v>
      </c>
      <c r="K992" s="12" t="s">
        <v>53</v>
      </c>
    </row>
    <row r="993" spans="1:12" ht="15.75" customHeight="1" x14ac:dyDescent="0.25">
      <c r="A993" s="12" t="s">
        <v>1881</v>
      </c>
      <c r="B993" s="15">
        <v>43928</v>
      </c>
      <c r="C993" s="8" t="s">
        <v>1453</v>
      </c>
      <c r="D993" s="9" t="str">
        <f t="shared" si="0"/>
        <v>0:48:10</v>
      </c>
      <c r="E993" s="10" t="str">
        <f t="shared" ref="E993:G993" si="993">TRIM(MID(SUBSTITUTE($D993,":",REPT(" ",LEN($D993))),(E$1-1)*LEN($D993)+1,LEN($D993)))</f>
        <v>0</v>
      </c>
      <c r="F993" s="10" t="str">
        <f t="shared" si="993"/>
        <v>48</v>
      </c>
      <c r="G993" s="10" t="str">
        <f t="shared" si="993"/>
        <v>10</v>
      </c>
      <c r="H993" s="10">
        <f t="shared" si="2"/>
        <v>2890</v>
      </c>
      <c r="I993" s="11" t="str">
        <f t="array" ref="I993">CONCATENATE(INDEX(Summary!$E$2:$E$100,MATCH(Screencasts!A993,Summary!$B$2:$B$100,0)),"&amp;t=",H993,"s")</f>
        <v>https://www.youtube.com/watch?v=vT-DElIaKtE&amp;t=2890s</v>
      </c>
      <c r="J993" s="12" t="s">
        <v>1896</v>
      </c>
      <c r="K993" s="12" t="s">
        <v>369</v>
      </c>
    </row>
    <row r="994" spans="1:12" ht="15.75" customHeight="1" x14ac:dyDescent="0.25">
      <c r="A994" s="12" t="s">
        <v>1881</v>
      </c>
      <c r="B994" s="15">
        <v>43928</v>
      </c>
      <c r="C994" s="8" t="s">
        <v>1897</v>
      </c>
      <c r="D994" s="9" t="str">
        <f t="shared" si="0"/>
        <v>0:50:25</v>
      </c>
      <c r="E994" s="10" t="str">
        <f t="shared" ref="E994:G994" si="994">TRIM(MID(SUBSTITUTE($D994,":",REPT(" ",LEN($D994))),(E$1-1)*LEN($D994)+1,LEN($D994)))</f>
        <v>0</v>
      </c>
      <c r="F994" s="10" t="str">
        <f t="shared" si="994"/>
        <v>50</v>
      </c>
      <c r="G994" s="10" t="str">
        <f t="shared" si="994"/>
        <v>25</v>
      </c>
      <c r="H994" s="10">
        <f t="shared" si="2"/>
        <v>3025</v>
      </c>
      <c r="I994" s="11" t="str">
        <f t="array" ref="I994">CONCATENATE(INDEX(Summary!$E$2:$E$100,MATCH(Screencasts!A994,Summary!$B$2:$B$100,0)),"&amp;t=",H994,"s")</f>
        <v>https://www.youtube.com/watch?v=vT-DElIaKtE&amp;t=3025s</v>
      </c>
      <c r="J994" s="12" t="s">
        <v>1898</v>
      </c>
    </row>
    <row r="995" spans="1:12" ht="15.75" customHeight="1" x14ac:dyDescent="0.25">
      <c r="A995" s="12" t="s">
        <v>1881</v>
      </c>
      <c r="B995" s="15">
        <v>43928</v>
      </c>
      <c r="C995" s="8" t="s">
        <v>810</v>
      </c>
      <c r="D995" s="9" t="str">
        <f t="shared" si="0"/>
        <v>0:51:30</v>
      </c>
      <c r="E995" s="10" t="str">
        <f t="shared" ref="E995:G995" si="995">TRIM(MID(SUBSTITUTE($D995,":",REPT(" ",LEN($D995))),(E$1-1)*LEN($D995)+1,LEN($D995)))</f>
        <v>0</v>
      </c>
      <c r="F995" s="10" t="str">
        <f t="shared" si="995"/>
        <v>51</v>
      </c>
      <c r="G995" s="10" t="str">
        <f t="shared" si="995"/>
        <v>30</v>
      </c>
      <c r="H995" s="10">
        <f t="shared" si="2"/>
        <v>3090</v>
      </c>
      <c r="I995" s="11" t="str">
        <f t="array" ref="I995">CONCATENATE(INDEX(Summary!$E$2:$E$100,MATCH(Screencasts!A995,Summary!$B$2:$B$100,0)),"&amp;t=",H995,"s")</f>
        <v>https://www.youtube.com/watch?v=vT-DElIaKtE&amp;t=3090s</v>
      </c>
      <c r="J995" s="12" t="s">
        <v>1899</v>
      </c>
      <c r="L995" s="12" t="s">
        <v>201</v>
      </c>
    </row>
    <row r="996" spans="1:12" ht="15.75" customHeight="1" x14ac:dyDescent="0.25">
      <c r="A996" s="12" t="s">
        <v>1881</v>
      </c>
      <c r="B996" s="15">
        <v>43928</v>
      </c>
      <c r="C996" s="8" t="s">
        <v>389</v>
      </c>
      <c r="D996" s="9" t="str">
        <f t="shared" si="0"/>
        <v>0:56:00</v>
      </c>
      <c r="E996" s="10" t="str">
        <f t="shared" ref="E996:G996" si="996">TRIM(MID(SUBSTITUTE($D996,":",REPT(" ",LEN($D996))),(E$1-1)*LEN($D996)+1,LEN($D996)))</f>
        <v>0</v>
      </c>
      <c r="F996" s="10" t="str">
        <f t="shared" si="996"/>
        <v>56</v>
      </c>
      <c r="G996" s="10" t="str">
        <f t="shared" si="996"/>
        <v>00</v>
      </c>
      <c r="H996" s="10">
        <f t="shared" si="2"/>
        <v>3360</v>
      </c>
      <c r="I996" s="11" t="str">
        <f t="array" ref="I996">CONCATENATE(INDEX(Summary!$E$2:$E$100,MATCH(Screencasts!A996,Summary!$B$2:$B$100,0)),"&amp;t=",H996,"s")</f>
        <v>https://www.youtube.com/watch?v=vT-DElIaKtE&amp;t=3360s</v>
      </c>
      <c r="J996" s="12" t="s">
        <v>1900</v>
      </c>
    </row>
    <row r="997" spans="1:12" ht="15.75" customHeight="1" x14ac:dyDescent="0.25">
      <c r="A997" s="12" t="s">
        <v>1881</v>
      </c>
      <c r="B997" s="15">
        <v>43928</v>
      </c>
      <c r="C997" s="8" t="s">
        <v>1594</v>
      </c>
      <c r="D997" s="9" t="str">
        <f t="shared" si="0"/>
        <v>0:58:20</v>
      </c>
      <c r="E997" s="10" t="str">
        <f t="shared" ref="E997:G997" si="997">TRIM(MID(SUBSTITUTE($D997,":",REPT(" ",LEN($D997))),(E$1-1)*LEN($D997)+1,LEN($D997)))</f>
        <v>0</v>
      </c>
      <c r="F997" s="10" t="str">
        <f t="shared" si="997"/>
        <v>58</v>
      </c>
      <c r="G997" s="10" t="str">
        <f t="shared" si="997"/>
        <v>20</v>
      </c>
      <c r="H997" s="10">
        <f t="shared" si="2"/>
        <v>3500</v>
      </c>
      <c r="I997" s="11" t="str">
        <f t="array" ref="I997">CONCATENATE(INDEX(Summary!$E$2:$E$100,MATCH(Screencasts!A997,Summary!$B$2:$B$100,0)),"&amp;t=",H997,"s")</f>
        <v>https://www.youtube.com/watch?v=vT-DElIaKtE&amp;t=3500s</v>
      </c>
      <c r="J997" s="12" t="s">
        <v>1901</v>
      </c>
      <c r="K997" s="12" t="s">
        <v>1296</v>
      </c>
      <c r="L997" s="12" t="s">
        <v>424</v>
      </c>
    </row>
    <row r="998" spans="1:12" ht="15.75" customHeight="1" x14ac:dyDescent="0.25">
      <c r="A998" s="12" t="s">
        <v>1881</v>
      </c>
      <c r="B998" s="15">
        <v>43928</v>
      </c>
      <c r="C998" s="8" t="s">
        <v>1902</v>
      </c>
      <c r="D998" s="9" t="str">
        <f t="shared" si="0"/>
        <v>1:02:40</v>
      </c>
      <c r="E998" s="10" t="str">
        <f t="shared" ref="E998:G998" si="998">TRIM(MID(SUBSTITUTE($D998,":",REPT(" ",LEN($D998))),(E$1-1)*LEN($D998)+1,LEN($D998)))</f>
        <v>1</v>
      </c>
      <c r="F998" s="10" t="str">
        <f t="shared" si="998"/>
        <v>02</v>
      </c>
      <c r="G998" s="10" t="str">
        <f t="shared" si="998"/>
        <v>40</v>
      </c>
      <c r="H998" s="10">
        <f t="shared" si="2"/>
        <v>3760</v>
      </c>
      <c r="I998" s="11" t="str">
        <f t="array" ref="I998">CONCATENATE(INDEX(Summary!$E$2:$E$100,MATCH(Screencasts!A998,Summary!$B$2:$B$100,0)),"&amp;t=",H998,"s")</f>
        <v>https://www.youtube.com/watch?v=vT-DElIaKtE&amp;t=3760s</v>
      </c>
      <c r="J998" s="12" t="s">
        <v>216</v>
      </c>
    </row>
    <row r="999" spans="1:12" ht="15.75" customHeight="1" x14ac:dyDescent="0.25">
      <c r="A999" s="12" t="s">
        <v>1903</v>
      </c>
      <c r="B999" s="15">
        <v>43956</v>
      </c>
      <c r="C999" s="8" t="s">
        <v>1904</v>
      </c>
      <c r="D999" s="9" t="str">
        <f t="shared" si="0"/>
        <v>0:5:05</v>
      </c>
      <c r="E999" s="10" t="str">
        <f t="shared" ref="E999:G999" si="999">TRIM(MID(SUBSTITUTE($D999,":",REPT(" ",LEN($D999))),(E$1-1)*LEN($D999)+1,LEN($D999)))</f>
        <v>0</v>
      </c>
      <c r="F999" s="10" t="str">
        <f t="shared" si="999"/>
        <v>5</v>
      </c>
      <c r="G999" s="10" t="str">
        <f t="shared" si="999"/>
        <v>05</v>
      </c>
      <c r="H999" s="10">
        <f t="shared" si="2"/>
        <v>305</v>
      </c>
      <c r="I999" s="11" t="str">
        <f t="array" ref="I999">CONCATENATE(INDEX(Summary!$E$2:$E$100,MATCH(Screencasts!A999,Summary!$B$2:$B$100,0)),"&amp;t=",H999,"s")</f>
        <v>https://www.youtube.com/watch?v=Xt7ACiedRRI&amp;t=305s</v>
      </c>
      <c r="J999" s="12" t="s">
        <v>1905</v>
      </c>
    </row>
    <row r="1000" spans="1:12" ht="15.75" customHeight="1" x14ac:dyDescent="0.25">
      <c r="A1000" s="12" t="s">
        <v>1903</v>
      </c>
      <c r="B1000" s="15">
        <v>43956</v>
      </c>
      <c r="C1000" s="8" t="s">
        <v>1696</v>
      </c>
      <c r="D1000" s="9" t="str">
        <f t="shared" si="0"/>
        <v>0:7:50</v>
      </c>
      <c r="E1000" s="10" t="str">
        <f t="shared" ref="E1000:G1000" si="1000">TRIM(MID(SUBSTITUTE($D1000,":",REPT(" ",LEN($D1000))),(E$1-1)*LEN($D1000)+1,LEN($D1000)))</f>
        <v>0</v>
      </c>
      <c r="F1000" s="10" t="str">
        <f t="shared" si="1000"/>
        <v>7</v>
      </c>
      <c r="G1000" s="10" t="str">
        <f t="shared" si="1000"/>
        <v>50</v>
      </c>
      <c r="H1000" s="10">
        <f t="shared" si="2"/>
        <v>470</v>
      </c>
      <c r="I1000" s="11" t="str">
        <f t="array" ref="I1000">CONCATENATE(INDEX(Summary!$E$2:$E$100,MATCH(Screencasts!A1000,Summary!$B$2:$B$100,0)),"&amp;t=",H1000,"s")</f>
        <v>https://www.youtube.com/watch?v=Xt7ACiedRRI&amp;t=470s</v>
      </c>
      <c r="J1000" s="12" t="s">
        <v>1906</v>
      </c>
      <c r="K1000" s="12" t="s">
        <v>680</v>
      </c>
      <c r="L1000" s="12" t="s">
        <v>85</v>
      </c>
    </row>
    <row r="1001" spans="1:12" ht="15.75" customHeight="1" x14ac:dyDescent="0.25">
      <c r="A1001" s="12" t="s">
        <v>1903</v>
      </c>
      <c r="B1001" s="15">
        <v>43956</v>
      </c>
      <c r="C1001" s="8" t="s">
        <v>408</v>
      </c>
      <c r="D1001" s="9" t="str">
        <f t="shared" si="0"/>
        <v>0:9:00</v>
      </c>
      <c r="E1001" s="10" t="str">
        <f t="shared" ref="E1001:G1001" si="1001">TRIM(MID(SUBSTITUTE($D1001,":",REPT(" ",LEN($D1001))),(E$1-1)*LEN($D1001)+1,LEN($D1001)))</f>
        <v>0</v>
      </c>
      <c r="F1001" s="10" t="str">
        <f t="shared" si="1001"/>
        <v>9</v>
      </c>
      <c r="G1001" s="10" t="str">
        <f t="shared" si="1001"/>
        <v>00</v>
      </c>
      <c r="H1001" s="10">
        <f t="shared" si="2"/>
        <v>540</v>
      </c>
      <c r="I1001" s="11" t="str">
        <f t="array" ref="I1001">CONCATENATE(INDEX(Summary!$E$2:$E$100,MATCH(Screencasts!A1001,Summary!$B$2:$B$100,0)),"&amp;t=",H1001,"s")</f>
        <v>https://www.youtube.com/watch?v=Xt7ACiedRRI&amp;t=540s</v>
      </c>
      <c r="J1001" s="12" t="s">
        <v>1907</v>
      </c>
      <c r="K1001" s="12" t="s">
        <v>1326</v>
      </c>
      <c r="L1001" s="12" t="s">
        <v>424</v>
      </c>
    </row>
    <row r="1002" spans="1:12" ht="15.75" customHeight="1" x14ac:dyDescent="0.25">
      <c r="A1002" s="12" t="s">
        <v>1903</v>
      </c>
      <c r="B1002" s="15">
        <v>43956</v>
      </c>
      <c r="C1002" s="8" t="s">
        <v>1808</v>
      </c>
      <c r="D1002" s="9" t="str">
        <f t="shared" si="0"/>
        <v>0:10:35</v>
      </c>
      <c r="E1002" s="10" t="str">
        <f t="shared" ref="E1002:G1002" si="1002">TRIM(MID(SUBSTITUTE($D1002,":",REPT(" ",LEN($D1002))),(E$1-1)*LEN($D1002)+1,LEN($D1002)))</f>
        <v>0</v>
      </c>
      <c r="F1002" s="10" t="str">
        <f t="shared" si="1002"/>
        <v>10</v>
      </c>
      <c r="G1002" s="10" t="str">
        <f t="shared" si="1002"/>
        <v>35</v>
      </c>
      <c r="H1002" s="10">
        <f t="shared" si="2"/>
        <v>635</v>
      </c>
      <c r="I1002" s="11" t="str">
        <f t="array" ref="I1002">CONCATENATE(INDEX(Summary!$E$2:$E$100,MATCH(Screencasts!A1002,Summary!$B$2:$B$100,0)),"&amp;t=",H1002,"s")</f>
        <v>https://www.youtube.com/watch?v=Xt7ACiedRRI&amp;t=635s</v>
      </c>
      <c r="J1002" s="12" t="s">
        <v>1908</v>
      </c>
    </row>
    <row r="1003" spans="1:12" ht="15.75" customHeight="1" x14ac:dyDescent="0.25">
      <c r="A1003" s="12" t="s">
        <v>1903</v>
      </c>
      <c r="B1003" s="15">
        <v>43956</v>
      </c>
      <c r="C1003" s="8" t="s">
        <v>352</v>
      </c>
      <c r="D1003" s="9" t="str">
        <f t="shared" si="0"/>
        <v>0:12:30</v>
      </c>
      <c r="E1003" s="10" t="str">
        <f t="shared" ref="E1003:G1003" si="1003">TRIM(MID(SUBSTITUTE($D1003,":",REPT(" ",LEN($D1003))),(E$1-1)*LEN($D1003)+1,LEN($D1003)))</f>
        <v>0</v>
      </c>
      <c r="F1003" s="10" t="str">
        <f t="shared" si="1003"/>
        <v>12</v>
      </c>
      <c r="G1003" s="10" t="str">
        <f t="shared" si="1003"/>
        <v>30</v>
      </c>
      <c r="H1003" s="10">
        <f t="shared" si="2"/>
        <v>750</v>
      </c>
      <c r="I1003" s="11" t="str">
        <f t="array" ref="I1003">CONCATENATE(INDEX(Summary!$E$2:$E$100,MATCH(Screencasts!A1003,Summary!$B$2:$B$100,0)),"&amp;t=",H1003,"s")</f>
        <v>https://www.youtube.com/watch?v=Xt7ACiedRRI&amp;t=750s</v>
      </c>
      <c r="J1003" s="12" t="s">
        <v>1909</v>
      </c>
      <c r="K1003" s="12" t="s">
        <v>106</v>
      </c>
    </row>
    <row r="1004" spans="1:12" ht="15.75" customHeight="1" x14ac:dyDescent="0.25">
      <c r="A1004" s="12" t="s">
        <v>1903</v>
      </c>
      <c r="B1004" s="15">
        <v>43956</v>
      </c>
      <c r="C1004" s="8" t="s">
        <v>1910</v>
      </c>
      <c r="D1004" s="9" t="str">
        <f t="shared" si="0"/>
        <v>0:14:40</v>
      </c>
      <c r="E1004" s="10" t="str">
        <f t="shared" ref="E1004:G1004" si="1004">TRIM(MID(SUBSTITUTE($D1004,":",REPT(" ",LEN($D1004))),(E$1-1)*LEN($D1004)+1,LEN($D1004)))</f>
        <v>0</v>
      </c>
      <c r="F1004" s="10" t="str">
        <f t="shared" si="1004"/>
        <v>14</v>
      </c>
      <c r="G1004" s="10" t="str">
        <f t="shared" si="1004"/>
        <v>40</v>
      </c>
      <c r="H1004" s="10">
        <f t="shared" si="2"/>
        <v>880</v>
      </c>
      <c r="I1004" s="11" t="str">
        <f t="array" ref="I1004">CONCATENATE(INDEX(Summary!$E$2:$E$100,MATCH(Screencasts!A1004,Summary!$B$2:$B$100,0)),"&amp;t=",H1004,"s")</f>
        <v>https://www.youtube.com/watch?v=Xt7ACiedRRI&amp;t=880s</v>
      </c>
      <c r="J1004" s="12" t="s">
        <v>1911</v>
      </c>
      <c r="K1004" s="12" t="s">
        <v>1213</v>
      </c>
    </row>
    <row r="1005" spans="1:12" ht="15.75" customHeight="1" x14ac:dyDescent="0.25">
      <c r="A1005" s="12" t="s">
        <v>1903</v>
      </c>
      <c r="B1005" s="15">
        <v>43956</v>
      </c>
      <c r="C1005" s="8" t="s">
        <v>1912</v>
      </c>
      <c r="D1005" s="9" t="str">
        <f t="shared" si="0"/>
        <v>0:22:30</v>
      </c>
      <c r="E1005" s="10" t="str">
        <f t="shared" ref="E1005:G1005" si="1005">TRIM(MID(SUBSTITUTE($D1005,":",REPT(" ",LEN($D1005))),(E$1-1)*LEN($D1005)+1,LEN($D1005)))</f>
        <v>0</v>
      </c>
      <c r="F1005" s="10" t="str">
        <f t="shared" si="1005"/>
        <v>22</v>
      </c>
      <c r="G1005" s="10" t="str">
        <f t="shared" si="1005"/>
        <v>30</v>
      </c>
      <c r="H1005" s="10">
        <f t="shared" si="2"/>
        <v>1350</v>
      </c>
      <c r="I1005" s="11" t="str">
        <f t="array" ref="I1005">CONCATENATE(INDEX(Summary!$E$2:$E$100,MATCH(Screencasts!A1005,Summary!$B$2:$B$100,0)),"&amp;t=",H1005,"s")</f>
        <v>https://www.youtube.com/watch?v=Xt7ACiedRRI&amp;t=1350s</v>
      </c>
      <c r="J1005" s="12" t="s">
        <v>1913</v>
      </c>
      <c r="K1005" s="12" t="s">
        <v>123</v>
      </c>
    </row>
    <row r="1006" spans="1:12" ht="15.75" customHeight="1" x14ac:dyDescent="0.25">
      <c r="A1006" s="12" t="s">
        <v>1903</v>
      </c>
      <c r="B1006" s="15">
        <v>43956</v>
      </c>
      <c r="C1006" s="8" t="s">
        <v>305</v>
      </c>
      <c r="D1006" s="9" t="str">
        <f t="shared" si="0"/>
        <v>0:27:00</v>
      </c>
      <c r="E1006" s="10" t="str">
        <f t="shared" ref="E1006:G1006" si="1006">TRIM(MID(SUBSTITUTE($D1006,":",REPT(" ",LEN($D1006))),(E$1-1)*LEN($D1006)+1,LEN($D1006)))</f>
        <v>0</v>
      </c>
      <c r="F1006" s="10" t="str">
        <f t="shared" si="1006"/>
        <v>27</v>
      </c>
      <c r="G1006" s="10" t="str">
        <f t="shared" si="1006"/>
        <v>00</v>
      </c>
      <c r="H1006" s="10">
        <f t="shared" si="2"/>
        <v>1620</v>
      </c>
      <c r="I1006" s="11" t="str">
        <f t="array" ref="I1006">CONCATENATE(INDEX(Summary!$E$2:$E$100,MATCH(Screencasts!A1006,Summary!$B$2:$B$100,0)),"&amp;t=",H1006,"s")</f>
        <v>https://www.youtube.com/watch?v=Xt7ACiedRRI&amp;t=1620s</v>
      </c>
      <c r="J1006" s="12" t="s">
        <v>1914</v>
      </c>
    </row>
    <row r="1007" spans="1:12" ht="15.75" customHeight="1" x14ac:dyDescent="0.25">
      <c r="A1007" s="12" t="s">
        <v>1903</v>
      </c>
      <c r="B1007" s="15">
        <v>43956</v>
      </c>
      <c r="C1007" s="8" t="s">
        <v>36</v>
      </c>
      <c r="D1007" s="9" t="str">
        <f t="shared" si="0"/>
        <v>0:28:30</v>
      </c>
      <c r="E1007" s="10" t="str">
        <f t="shared" ref="E1007:G1007" si="1007">TRIM(MID(SUBSTITUTE($D1007,":",REPT(" ",LEN($D1007))),(E$1-1)*LEN($D1007)+1,LEN($D1007)))</f>
        <v>0</v>
      </c>
      <c r="F1007" s="10" t="str">
        <f t="shared" si="1007"/>
        <v>28</v>
      </c>
      <c r="G1007" s="10" t="str">
        <f t="shared" si="1007"/>
        <v>30</v>
      </c>
      <c r="H1007" s="10">
        <f t="shared" si="2"/>
        <v>1710</v>
      </c>
      <c r="I1007" s="11" t="str">
        <f t="array" ref="I1007">CONCATENATE(INDEX(Summary!$E$2:$E$100,MATCH(Screencasts!A1007,Summary!$B$2:$B$100,0)),"&amp;t=",H1007,"s")</f>
        <v>https://www.youtube.com/watch?v=Xt7ACiedRRI&amp;t=1710s</v>
      </c>
      <c r="J1007" s="12" t="s">
        <v>1915</v>
      </c>
    </row>
    <row r="1008" spans="1:12" ht="15.75" customHeight="1" x14ac:dyDescent="0.25">
      <c r="A1008" s="12" t="s">
        <v>1903</v>
      </c>
      <c r="B1008" s="15">
        <v>43956</v>
      </c>
      <c r="C1008" s="8" t="s">
        <v>1251</v>
      </c>
      <c r="D1008" s="9" t="str">
        <f t="shared" si="0"/>
        <v>0:30:45</v>
      </c>
      <c r="E1008" s="10" t="str">
        <f t="shared" ref="E1008:G1008" si="1008">TRIM(MID(SUBSTITUTE($D1008,":",REPT(" ",LEN($D1008))),(E$1-1)*LEN($D1008)+1,LEN($D1008)))</f>
        <v>0</v>
      </c>
      <c r="F1008" s="10" t="str">
        <f t="shared" si="1008"/>
        <v>30</v>
      </c>
      <c r="G1008" s="10" t="str">
        <f t="shared" si="1008"/>
        <v>45</v>
      </c>
      <c r="H1008" s="10">
        <f t="shared" si="2"/>
        <v>1845</v>
      </c>
      <c r="I1008" s="11" t="str">
        <f t="array" ref="I1008">CONCATENATE(INDEX(Summary!$E$2:$E$100,MATCH(Screencasts!A1008,Summary!$B$2:$B$100,0)),"&amp;t=",H1008,"s")</f>
        <v>https://www.youtube.com/watch?v=Xt7ACiedRRI&amp;t=1845s</v>
      </c>
      <c r="J1008" s="12" t="s">
        <v>1916</v>
      </c>
      <c r="K1008" s="12" t="s">
        <v>1917</v>
      </c>
      <c r="L1008" s="12" t="s">
        <v>1917</v>
      </c>
    </row>
    <row r="1009" spans="1:12" ht="15.75" customHeight="1" x14ac:dyDescent="0.25">
      <c r="A1009" s="12" t="s">
        <v>1903</v>
      </c>
      <c r="B1009" s="15">
        <v>43956</v>
      </c>
      <c r="C1009" s="8" t="s">
        <v>370</v>
      </c>
      <c r="D1009" s="9" t="str">
        <f t="shared" si="0"/>
        <v>0:34:30</v>
      </c>
      <c r="E1009" s="10" t="str">
        <f t="shared" ref="E1009:G1009" si="1009">TRIM(MID(SUBSTITUTE($D1009,":",REPT(" ",LEN($D1009))),(E$1-1)*LEN($D1009)+1,LEN($D1009)))</f>
        <v>0</v>
      </c>
      <c r="F1009" s="10" t="str">
        <f t="shared" si="1009"/>
        <v>34</v>
      </c>
      <c r="G1009" s="10" t="str">
        <f t="shared" si="1009"/>
        <v>30</v>
      </c>
      <c r="H1009" s="10">
        <f t="shared" si="2"/>
        <v>2070</v>
      </c>
      <c r="I1009" s="11" t="str">
        <f t="array" ref="I1009">CONCATENATE(INDEX(Summary!$E$2:$E$100,MATCH(Screencasts!A1009,Summary!$B$2:$B$100,0)),"&amp;t=",H1009,"s")</f>
        <v>https://www.youtube.com/watch?v=Xt7ACiedRRI&amp;t=2070s</v>
      </c>
      <c r="J1009" s="12" t="s">
        <v>1918</v>
      </c>
      <c r="K1009" s="12" t="s">
        <v>1917</v>
      </c>
      <c r="L1009" s="12" t="s">
        <v>1917</v>
      </c>
    </row>
    <row r="1010" spans="1:12" ht="15.75" customHeight="1" x14ac:dyDescent="0.25">
      <c r="A1010" s="12" t="s">
        <v>1903</v>
      </c>
      <c r="B1010" s="15">
        <v>43956</v>
      </c>
      <c r="C1010" s="8" t="s">
        <v>1421</v>
      </c>
      <c r="D1010" s="9" t="str">
        <f t="shared" si="0"/>
        <v>0:36:55</v>
      </c>
      <c r="E1010" s="10" t="str">
        <f t="shared" ref="E1010:G1010" si="1010">TRIM(MID(SUBSTITUTE($D1010,":",REPT(" ",LEN($D1010))),(E$1-1)*LEN($D1010)+1,LEN($D1010)))</f>
        <v>0</v>
      </c>
      <c r="F1010" s="10" t="str">
        <f t="shared" si="1010"/>
        <v>36</v>
      </c>
      <c r="G1010" s="10" t="str">
        <f t="shared" si="1010"/>
        <v>55</v>
      </c>
      <c r="H1010" s="10">
        <f t="shared" si="2"/>
        <v>2215</v>
      </c>
      <c r="I1010" s="11" t="str">
        <f t="array" ref="I1010">CONCATENATE(INDEX(Summary!$E$2:$E$100,MATCH(Screencasts!A1010,Summary!$B$2:$B$100,0)),"&amp;t=",H1010,"s")</f>
        <v>https://www.youtube.com/watch?v=Xt7ACiedRRI&amp;t=2215s</v>
      </c>
      <c r="J1010" s="12" t="s">
        <v>1919</v>
      </c>
    </row>
    <row r="1011" spans="1:12" ht="15.75" customHeight="1" x14ac:dyDescent="0.25">
      <c r="A1011" s="12" t="s">
        <v>1903</v>
      </c>
      <c r="B1011" s="15">
        <v>43956</v>
      </c>
      <c r="C1011" s="8" t="s">
        <v>1920</v>
      </c>
      <c r="D1011" s="9" t="str">
        <f t="shared" si="0"/>
        <v>0:37:40</v>
      </c>
      <c r="E1011" s="10" t="str">
        <f t="shared" ref="E1011:G1011" si="1011">TRIM(MID(SUBSTITUTE($D1011,":",REPT(" ",LEN($D1011))),(E$1-1)*LEN($D1011)+1,LEN($D1011)))</f>
        <v>0</v>
      </c>
      <c r="F1011" s="10" t="str">
        <f t="shared" si="1011"/>
        <v>37</v>
      </c>
      <c r="G1011" s="10" t="str">
        <f t="shared" si="1011"/>
        <v>40</v>
      </c>
      <c r="H1011" s="10">
        <f t="shared" si="2"/>
        <v>2260</v>
      </c>
      <c r="I1011" s="11" t="str">
        <f t="array" ref="I1011">CONCATENATE(INDEX(Summary!$E$2:$E$100,MATCH(Screencasts!A1011,Summary!$B$2:$B$100,0)),"&amp;t=",H1011,"s")</f>
        <v>https://www.youtube.com/watch?v=Xt7ACiedRRI&amp;t=2260s</v>
      </c>
      <c r="J1011" s="12" t="s">
        <v>1921</v>
      </c>
    </row>
    <row r="1012" spans="1:12" ht="15.75" customHeight="1" x14ac:dyDescent="0.25">
      <c r="A1012" s="12" t="s">
        <v>1903</v>
      </c>
      <c r="B1012" s="15">
        <v>43956</v>
      </c>
      <c r="C1012" s="8" t="s">
        <v>884</v>
      </c>
      <c r="D1012" s="9" t="str">
        <f t="shared" si="0"/>
        <v>0:40:55</v>
      </c>
      <c r="E1012" s="10" t="str">
        <f t="shared" ref="E1012:G1012" si="1012">TRIM(MID(SUBSTITUTE($D1012,":",REPT(" ",LEN($D1012))),(E$1-1)*LEN($D1012)+1,LEN($D1012)))</f>
        <v>0</v>
      </c>
      <c r="F1012" s="10" t="str">
        <f t="shared" si="1012"/>
        <v>40</v>
      </c>
      <c r="G1012" s="10" t="str">
        <f t="shared" si="1012"/>
        <v>55</v>
      </c>
      <c r="H1012" s="10">
        <f t="shared" si="2"/>
        <v>2455</v>
      </c>
      <c r="I1012" s="11" t="str">
        <f t="array" ref="I1012">CONCATENATE(INDEX(Summary!$E$2:$E$100,MATCH(Screencasts!A1012,Summary!$B$2:$B$100,0)),"&amp;t=",H1012,"s")</f>
        <v>https://www.youtube.com/watch?v=Xt7ACiedRRI&amp;t=2455s</v>
      </c>
      <c r="J1012" s="12" t="s">
        <v>1922</v>
      </c>
      <c r="K1012" s="12" t="s">
        <v>465</v>
      </c>
      <c r="L1012" s="12" t="s">
        <v>64</v>
      </c>
    </row>
    <row r="1013" spans="1:12" ht="15.75" customHeight="1" x14ac:dyDescent="0.25">
      <c r="A1013" s="12" t="s">
        <v>1903</v>
      </c>
      <c r="B1013" s="15">
        <v>43956</v>
      </c>
      <c r="C1013" s="8" t="s">
        <v>1923</v>
      </c>
      <c r="D1013" s="9" t="str">
        <f t="shared" si="0"/>
        <v>0:44:50</v>
      </c>
      <c r="E1013" s="10" t="str">
        <f t="shared" ref="E1013:G1013" si="1013">TRIM(MID(SUBSTITUTE($D1013,":",REPT(" ",LEN($D1013))),(E$1-1)*LEN($D1013)+1,LEN($D1013)))</f>
        <v>0</v>
      </c>
      <c r="F1013" s="10" t="str">
        <f t="shared" si="1013"/>
        <v>44</v>
      </c>
      <c r="G1013" s="10" t="str">
        <f t="shared" si="1013"/>
        <v>50</v>
      </c>
      <c r="H1013" s="10">
        <f t="shared" si="2"/>
        <v>2690</v>
      </c>
      <c r="I1013" s="11" t="str">
        <f t="array" ref="I1013">CONCATENATE(INDEX(Summary!$E$2:$E$100,MATCH(Screencasts!A1013,Summary!$B$2:$B$100,0)),"&amp;t=",H1013,"s")</f>
        <v>https://www.youtube.com/watch?v=Xt7ACiedRRI&amp;t=2690s</v>
      </c>
      <c r="J1013" s="12" t="s">
        <v>1924</v>
      </c>
    </row>
    <row r="1014" spans="1:12" ht="15.75" customHeight="1" x14ac:dyDescent="0.25">
      <c r="A1014" s="12" t="s">
        <v>1903</v>
      </c>
      <c r="B1014" s="15">
        <v>43956</v>
      </c>
      <c r="C1014" s="8" t="s">
        <v>1368</v>
      </c>
      <c r="D1014" s="9" t="str">
        <f t="shared" si="0"/>
        <v>0:46:05</v>
      </c>
      <c r="E1014" s="10" t="str">
        <f t="shared" ref="E1014:G1014" si="1014">TRIM(MID(SUBSTITUTE($D1014,":",REPT(" ",LEN($D1014))),(E$1-1)*LEN($D1014)+1,LEN($D1014)))</f>
        <v>0</v>
      </c>
      <c r="F1014" s="10" t="str">
        <f t="shared" si="1014"/>
        <v>46</v>
      </c>
      <c r="G1014" s="10" t="str">
        <f t="shared" si="1014"/>
        <v>05</v>
      </c>
      <c r="H1014" s="10">
        <f t="shared" si="2"/>
        <v>2765</v>
      </c>
      <c r="I1014" s="11" t="str">
        <f t="array" ref="I1014">CONCATENATE(INDEX(Summary!$E$2:$E$100,MATCH(Screencasts!A1014,Summary!$B$2:$B$100,0)),"&amp;t=",H1014,"s")</f>
        <v>https://www.youtube.com/watch?v=Xt7ACiedRRI&amp;t=2765s</v>
      </c>
      <c r="J1014" s="12" t="s">
        <v>1925</v>
      </c>
      <c r="K1014" s="12" t="s">
        <v>595</v>
      </c>
    </row>
    <row r="1015" spans="1:12" ht="15.75" customHeight="1" x14ac:dyDescent="0.25">
      <c r="A1015" s="12" t="s">
        <v>1903</v>
      </c>
      <c r="B1015" s="15">
        <v>43956</v>
      </c>
      <c r="C1015" s="8" t="s">
        <v>1926</v>
      </c>
      <c r="D1015" s="9" t="str">
        <f t="shared" si="0"/>
        <v>0:48:20</v>
      </c>
      <c r="E1015" s="10" t="str">
        <f t="shared" ref="E1015:G1015" si="1015">TRIM(MID(SUBSTITUTE($D1015,":",REPT(" ",LEN($D1015))),(E$1-1)*LEN($D1015)+1,LEN($D1015)))</f>
        <v>0</v>
      </c>
      <c r="F1015" s="10" t="str">
        <f t="shared" si="1015"/>
        <v>48</v>
      </c>
      <c r="G1015" s="10" t="str">
        <f t="shared" si="1015"/>
        <v>20</v>
      </c>
      <c r="H1015" s="10">
        <f t="shared" si="2"/>
        <v>2900</v>
      </c>
      <c r="I1015" s="11" t="str">
        <f t="array" ref="I1015">CONCATENATE(INDEX(Summary!$E$2:$E$100,MATCH(Screencasts!A1015,Summary!$B$2:$B$100,0)),"&amp;t=",H1015,"s")</f>
        <v>https://www.youtube.com/watch?v=Xt7ACiedRRI&amp;t=2900s</v>
      </c>
      <c r="J1015" s="12" t="s">
        <v>1927</v>
      </c>
      <c r="K1015" s="12" t="s">
        <v>1928</v>
      </c>
    </row>
    <row r="1016" spans="1:12" ht="15.75" customHeight="1" x14ac:dyDescent="0.25">
      <c r="A1016" s="12" t="s">
        <v>1903</v>
      </c>
      <c r="B1016" s="15">
        <v>43956</v>
      </c>
      <c r="C1016" s="8" t="s">
        <v>582</v>
      </c>
      <c r="D1016" s="9" t="str">
        <f t="shared" si="0"/>
        <v>0:52:00</v>
      </c>
      <c r="E1016" s="10" t="str">
        <f t="shared" ref="E1016:G1016" si="1016">TRIM(MID(SUBSTITUTE($D1016,":",REPT(" ",LEN($D1016))),(E$1-1)*LEN($D1016)+1,LEN($D1016)))</f>
        <v>0</v>
      </c>
      <c r="F1016" s="10" t="str">
        <f t="shared" si="1016"/>
        <v>52</v>
      </c>
      <c r="G1016" s="10" t="str">
        <f t="shared" si="1016"/>
        <v>00</v>
      </c>
      <c r="H1016" s="10">
        <f t="shared" si="2"/>
        <v>3120</v>
      </c>
      <c r="I1016" s="11" t="str">
        <f t="array" ref="I1016">CONCATENATE(INDEX(Summary!$E$2:$E$100,MATCH(Screencasts!A1016,Summary!$B$2:$B$100,0)),"&amp;t=",H1016,"s")</f>
        <v>https://www.youtube.com/watch?v=Xt7ACiedRRI&amp;t=3120s</v>
      </c>
      <c r="J1016" s="12" t="s">
        <v>1929</v>
      </c>
    </row>
    <row r="1017" spans="1:12" ht="15.75" customHeight="1" x14ac:dyDescent="0.25">
      <c r="A1017" s="12" t="s">
        <v>1903</v>
      </c>
      <c r="B1017" s="15">
        <v>43956</v>
      </c>
      <c r="C1017" s="8" t="s">
        <v>548</v>
      </c>
      <c r="D1017" s="9" t="str">
        <f t="shared" si="0"/>
        <v>0:53:55</v>
      </c>
      <c r="E1017" s="10" t="str">
        <f t="shared" ref="E1017:G1017" si="1017">TRIM(MID(SUBSTITUTE($D1017,":",REPT(" ",LEN($D1017))),(E$1-1)*LEN($D1017)+1,LEN($D1017)))</f>
        <v>0</v>
      </c>
      <c r="F1017" s="10" t="str">
        <f t="shared" si="1017"/>
        <v>53</v>
      </c>
      <c r="G1017" s="10" t="str">
        <f t="shared" si="1017"/>
        <v>55</v>
      </c>
      <c r="H1017" s="10">
        <f t="shared" si="2"/>
        <v>3235</v>
      </c>
      <c r="I1017" s="11" t="str">
        <f t="array" ref="I1017">CONCATENATE(INDEX(Summary!$E$2:$E$100,MATCH(Screencasts!A1017,Summary!$B$2:$B$100,0)),"&amp;t=",H1017,"s")</f>
        <v>https://www.youtube.com/watch?v=Xt7ACiedRRI&amp;t=3235s</v>
      </c>
      <c r="J1017" s="12" t="s">
        <v>1930</v>
      </c>
      <c r="K1017" s="12" t="s">
        <v>1187</v>
      </c>
    </row>
    <row r="1018" spans="1:12" ht="15.75" customHeight="1" x14ac:dyDescent="0.25">
      <c r="A1018" s="12" t="s">
        <v>1903</v>
      </c>
      <c r="B1018" s="15">
        <v>43956</v>
      </c>
      <c r="C1018" s="8" t="s">
        <v>1931</v>
      </c>
      <c r="D1018" s="9" t="str">
        <f t="shared" si="0"/>
        <v>0:57:35</v>
      </c>
      <c r="E1018" s="10" t="str">
        <f t="shared" ref="E1018:G1018" si="1018">TRIM(MID(SUBSTITUTE($D1018,":",REPT(" ",LEN($D1018))),(E$1-1)*LEN($D1018)+1,LEN($D1018)))</f>
        <v>0</v>
      </c>
      <c r="F1018" s="10" t="str">
        <f t="shared" si="1018"/>
        <v>57</v>
      </c>
      <c r="G1018" s="10" t="str">
        <f t="shared" si="1018"/>
        <v>35</v>
      </c>
      <c r="H1018" s="10">
        <f t="shared" si="2"/>
        <v>3455</v>
      </c>
      <c r="I1018" s="11" t="str">
        <f t="array" ref="I1018">CONCATENATE(INDEX(Summary!$E$2:$E$100,MATCH(Screencasts!A1018,Summary!$B$2:$B$100,0)),"&amp;t=",H1018,"s")</f>
        <v>https://www.youtube.com/watch?v=Xt7ACiedRRI&amp;t=3455s</v>
      </c>
      <c r="J1018" s="12" t="s">
        <v>216</v>
      </c>
    </row>
    <row r="1019" spans="1:12" ht="15.75" customHeight="1" x14ac:dyDescent="0.25">
      <c r="B1019" s="10"/>
      <c r="C1019" s="9"/>
      <c r="D1019" s="9"/>
      <c r="E1019" s="10"/>
      <c r="F1019" s="10"/>
      <c r="G1019" s="10"/>
      <c r="H1019" s="10"/>
      <c r="I1019" s="16"/>
    </row>
    <row r="1020" spans="1:12" ht="15.75" customHeight="1" x14ac:dyDescent="0.25">
      <c r="B1020" s="10"/>
      <c r="C1020" s="9"/>
      <c r="D1020" s="9"/>
      <c r="E1020" s="10"/>
      <c r="F1020" s="10"/>
      <c r="G1020" s="10"/>
      <c r="H1020" s="10"/>
      <c r="I1020" s="16"/>
    </row>
    <row r="1021" spans="1:12" ht="15.75" customHeight="1" x14ac:dyDescent="0.25">
      <c r="B1021" s="10"/>
      <c r="C1021" s="9"/>
      <c r="D1021" s="9"/>
      <c r="E1021" s="10"/>
      <c r="F1021" s="10"/>
      <c r="G1021" s="10"/>
      <c r="H1021" s="10"/>
      <c r="I1021" s="16"/>
    </row>
    <row r="1022" spans="1:12" ht="15.75" customHeight="1" x14ac:dyDescent="0.25">
      <c r="B1022" s="10"/>
      <c r="C1022" s="9"/>
      <c r="D1022" s="9"/>
      <c r="E1022" s="10"/>
      <c r="F1022" s="10"/>
      <c r="G1022" s="10"/>
      <c r="H1022" s="10"/>
      <c r="I1022" s="16"/>
    </row>
    <row r="1023" spans="1:12" ht="15.75" customHeight="1" x14ac:dyDescent="0.25">
      <c r="B1023" s="10"/>
      <c r="C1023" s="9"/>
      <c r="D1023" s="9"/>
      <c r="E1023" s="10"/>
      <c r="F1023" s="10"/>
      <c r="G1023" s="10"/>
      <c r="H1023" s="10"/>
      <c r="I1023" s="16"/>
    </row>
    <row r="1024" spans="1:12" ht="15.75" customHeight="1" x14ac:dyDescent="0.25">
      <c r="B1024" s="10"/>
      <c r="C1024" s="9"/>
      <c r="D1024" s="9"/>
      <c r="E1024" s="10"/>
      <c r="F1024" s="10"/>
      <c r="G1024" s="10"/>
      <c r="H1024" s="10"/>
      <c r="I1024" s="16"/>
    </row>
    <row r="1025" spans="2:9" ht="15.75" customHeight="1" x14ac:dyDescent="0.25">
      <c r="B1025" s="10"/>
      <c r="C1025" s="9"/>
      <c r="D1025" s="9"/>
      <c r="E1025" s="10"/>
      <c r="F1025" s="10"/>
      <c r="G1025" s="10"/>
      <c r="H1025" s="10"/>
      <c r="I1025" s="16"/>
    </row>
    <row r="1026" spans="2:9" ht="15.75" customHeight="1" x14ac:dyDescent="0.25">
      <c r="B1026" s="10"/>
      <c r="C1026" s="9"/>
      <c r="D1026" s="9"/>
      <c r="E1026" s="10"/>
      <c r="F1026" s="10"/>
      <c r="G1026" s="10"/>
      <c r="H1026" s="10"/>
      <c r="I1026" s="16"/>
    </row>
    <row r="1027" spans="2:9" ht="15.75" customHeight="1" x14ac:dyDescent="0.25">
      <c r="B1027" s="10"/>
      <c r="C1027" s="9"/>
      <c r="D1027" s="9"/>
      <c r="E1027" s="10"/>
      <c r="F1027" s="10"/>
      <c r="G1027" s="10"/>
      <c r="H1027" s="10"/>
      <c r="I1027" s="16"/>
    </row>
    <row r="1028" spans="2:9" ht="15.75" customHeight="1" x14ac:dyDescent="0.25">
      <c r="B1028" s="10"/>
      <c r="C1028" s="9"/>
      <c r="D1028" s="9"/>
      <c r="E1028" s="10"/>
      <c r="F1028" s="10"/>
      <c r="G1028" s="10"/>
      <c r="H1028" s="10"/>
      <c r="I1028" s="16"/>
    </row>
    <row r="1029" spans="2:9" ht="15.75" customHeight="1" x14ac:dyDescent="0.25">
      <c r="B1029" s="10"/>
      <c r="C1029" s="9"/>
      <c r="D1029" s="9"/>
      <c r="E1029" s="10"/>
      <c r="F1029" s="10"/>
      <c r="G1029" s="10"/>
      <c r="H1029" s="10"/>
      <c r="I1029" s="16"/>
    </row>
    <row r="1030" spans="2:9" ht="15.75" customHeight="1" x14ac:dyDescent="0.25">
      <c r="B1030" s="10"/>
      <c r="C1030" s="9"/>
      <c r="D1030" s="9"/>
      <c r="E1030" s="10"/>
      <c r="F1030" s="10"/>
      <c r="G1030" s="10"/>
      <c r="H1030" s="10"/>
      <c r="I1030" s="16"/>
    </row>
    <row r="1031" spans="2:9" ht="15.75" customHeight="1" x14ac:dyDescent="0.25">
      <c r="B1031" s="10"/>
      <c r="C1031" s="9"/>
      <c r="D1031" s="9"/>
      <c r="E1031" s="10"/>
      <c r="F1031" s="10"/>
      <c r="G1031" s="10"/>
      <c r="H1031" s="10"/>
      <c r="I1031" s="16"/>
    </row>
    <row r="1032" spans="2:9" ht="15.75" customHeight="1" x14ac:dyDescent="0.25">
      <c r="B1032" s="10"/>
      <c r="C1032" s="9"/>
      <c r="D1032" s="9"/>
      <c r="E1032" s="10"/>
      <c r="F1032" s="10"/>
      <c r="G1032" s="10"/>
      <c r="H1032" s="10"/>
      <c r="I1032" s="16"/>
    </row>
    <row r="1033" spans="2:9" ht="15.75" customHeight="1" x14ac:dyDescent="0.25">
      <c r="B1033" s="10"/>
      <c r="C1033" s="9"/>
      <c r="D1033" s="9"/>
      <c r="E1033" s="10"/>
      <c r="F1033" s="10"/>
      <c r="G1033" s="10"/>
      <c r="H1033" s="10"/>
      <c r="I1033" s="16"/>
    </row>
    <row r="1034" spans="2:9" ht="15.75" customHeight="1" x14ac:dyDescent="0.25">
      <c r="B1034" s="10"/>
      <c r="C1034" s="9"/>
      <c r="D1034" s="9"/>
      <c r="E1034" s="10"/>
      <c r="F1034" s="10"/>
      <c r="G1034" s="10"/>
      <c r="H1034" s="10"/>
      <c r="I1034" s="16"/>
    </row>
    <row r="1035" spans="2:9" ht="15.75" customHeight="1" x14ac:dyDescent="0.25">
      <c r="B1035" s="10"/>
      <c r="C1035" s="9"/>
      <c r="D1035" s="9"/>
      <c r="E1035" s="10"/>
      <c r="F1035" s="10"/>
      <c r="G1035" s="10"/>
      <c r="H1035" s="10"/>
      <c r="I1035" s="16"/>
    </row>
    <row r="1036" spans="2:9" ht="15.75" customHeight="1" x14ac:dyDescent="0.25">
      <c r="B1036" s="10"/>
      <c r="C1036" s="9"/>
      <c r="D1036" s="9"/>
      <c r="E1036" s="10"/>
      <c r="F1036" s="10"/>
      <c r="G1036" s="10"/>
      <c r="H1036" s="10"/>
      <c r="I1036" s="16"/>
    </row>
    <row r="1037" spans="2:9" ht="15.75" customHeight="1" x14ac:dyDescent="0.25">
      <c r="B1037" s="10"/>
      <c r="C1037" s="9"/>
      <c r="D1037" s="9"/>
      <c r="E1037" s="10"/>
      <c r="F1037" s="10"/>
      <c r="G1037" s="10"/>
      <c r="H1037" s="10"/>
      <c r="I1037" s="16"/>
    </row>
    <row r="1038" spans="2:9" ht="15.75" customHeight="1" x14ac:dyDescent="0.25">
      <c r="B1038" s="10"/>
      <c r="C1038" s="9"/>
      <c r="D1038" s="9"/>
      <c r="E1038" s="10"/>
      <c r="F1038" s="10"/>
      <c r="G1038" s="10"/>
      <c r="H1038" s="10"/>
      <c r="I1038" s="16"/>
    </row>
    <row r="1039" spans="2:9" ht="15.75" customHeight="1" x14ac:dyDescent="0.25">
      <c r="B1039" s="10"/>
      <c r="C1039" s="9"/>
      <c r="D1039" s="9"/>
      <c r="E1039" s="10"/>
      <c r="F1039" s="10"/>
      <c r="G1039" s="10"/>
      <c r="H1039" s="10"/>
      <c r="I1039" s="16"/>
    </row>
    <row r="1040" spans="2:9" ht="15.75" customHeight="1" x14ac:dyDescent="0.25">
      <c r="B1040" s="10"/>
      <c r="C1040" s="9"/>
      <c r="D1040" s="9"/>
      <c r="E1040" s="10"/>
      <c r="F1040" s="10"/>
      <c r="G1040" s="10"/>
      <c r="H1040" s="10"/>
      <c r="I1040" s="16"/>
    </row>
    <row r="1041" spans="2:9" ht="15.75" customHeight="1" x14ac:dyDescent="0.25">
      <c r="B1041" s="10"/>
      <c r="C1041" s="9"/>
      <c r="D1041" s="9"/>
      <c r="E1041" s="10"/>
      <c r="F1041" s="10"/>
      <c r="G1041" s="10"/>
      <c r="H1041" s="10"/>
      <c r="I1041" s="16"/>
    </row>
    <row r="1042" spans="2:9" ht="15.75" customHeight="1" x14ac:dyDescent="0.25">
      <c r="B1042" s="10"/>
      <c r="C1042" s="9"/>
      <c r="D1042" s="9"/>
      <c r="E1042" s="10"/>
      <c r="F1042" s="10"/>
      <c r="G1042" s="10"/>
      <c r="H1042" s="10"/>
      <c r="I1042" s="16"/>
    </row>
    <row r="1043" spans="2:9" ht="15.75" customHeight="1" x14ac:dyDescent="0.25">
      <c r="B1043" s="10"/>
      <c r="C1043" s="9"/>
      <c r="D1043" s="9"/>
      <c r="E1043" s="10"/>
      <c r="F1043" s="10"/>
      <c r="G1043" s="10"/>
      <c r="H1043" s="10"/>
      <c r="I1043" s="16"/>
    </row>
    <row r="1044" spans="2:9" ht="15.75" customHeight="1" x14ac:dyDescent="0.25">
      <c r="B1044" s="10"/>
      <c r="C1044" s="9"/>
      <c r="D1044" s="9"/>
      <c r="E1044" s="10"/>
      <c r="F1044" s="10"/>
      <c r="G1044" s="10"/>
      <c r="H1044" s="10"/>
      <c r="I1044" s="16"/>
    </row>
    <row r="1045" spans="2:9" ht="15.75" customHeight="1" x14ac:dyDescent="0.25">
      <c r="B1045" s="10"/>
      <c r="C1045" s="9"/>
      <c r="D1045" s="9"/>
      <c r="E1045" s="10"/>
      <c r="F1045" s="10"/>
      <c r="G1045" s="10"/>
      <c r="H1045" s="10"/>
      <c r="I1045" s="16"/>
    </row>
    <row r="1046" spans="2:9" ht="15.75" customHeight="1" x14ac:dyDescent="0.25">
      <c r="B1046" s="10"/>
      <c r="C1046" s="9"/>
      <c r="D1046" s="9"/>
      <c r="E1046" s="10"/>
      <c r="F1046" s="10"/>
      <c r="G1046" s="10"/>
      <c r="H1046" s="10"/>
      <c r="I1046" s="16"/>
    </row>
    <row r="1047" spans="2:9" ht="15.75" customHeight="1" x14ac:dyDescent="0.25">
      <c r="B1047" s="10"/>
      <c r="C1047" s="9"/>
      <c r="D1047" s="9"/>
      <c r="E1047" s="10"/>
      <c r="F1047" s="10"/>
      <c r="G1047" s="10"/>
      <c r="H1047" s="10"/>
      <c r="I1047" s="16"/>
    </row>
    <row r="1048" spans="2:9" ht="15.75" customHeight="1" x14ac:dyDescent="0.25">
      <c r="B1048" s="10"/>
      <c r="C1048" s="9"/>
      <c r="D1048" s="9"/>
      <c r="E1048" s="10"/>
      <c r="F1048" s="10"/>
      <c r="G1048" s="10"/>
      <c r="H1048" s="10"/>
      <c r="I1048" s="16"/>
    </row>
    <row r="1049" spans="2:9" ht="15.75" customHeight="1" x14ac:dyDescent="0.25">
      <c r="B1049" s="10"/>
      <c r="C1049" s="9"/>
      <c r="D1049" s="9"/>
      <c r="E1049" s="10"/>
      <c r="F1049" s="10"/>
      <c r="G1049" s="10"/>
      <c r="H1049" s="10"/>
      <c r="I1049" s="16"/>
    </row>
    <row r="1050" spans="2:9" ht="15.75" customHeight="1" x14ac:dyDescent="0.25">
      <c r="B1050" s="10"/>
      <c r="C1050" s="9"/>
      <c r="D1050" s="9"/>
      <c r="E1050" s="10"/>
      <c r="F1050" s="10"/>
      <c r="G1050" s="10"/>
      <c r="H1050" s="10"/>
      <c r="I1050" s="16"/>
    </row>
    <row r="1051" spans="2:9" ht="15.75" customHeight="1" x14ac:dyDescent="0.25">
      <c r="B1051" s="10"/>
      <c r="C1051" s="9"/>
      <c r="D1051" s="9"/>
      <c r="E1051" s="10"/>
      <c r="F1051" s="10"/>
      <c r="G1051" s="10"/>
      <c r="H1051" s="10"/>
      <c r="I1051" s="16"/>
    </row>
    <row r="1052" spans="2:9" ht="15.75" customHeight="1" x14ac:dyDescent="0.25">
      <c r="B1052" s="10"/>
      <c r="C1052" s="9"/>
      <c r="D1052" s="9"/>
      <c r="E1052" s="10"/>
      <c r="F1052" s="10"/>
      <c r="G1052" s="10"/>
      <c r="H1052" s="10"/>
      <c r="I1052" s="16"/>
    </row>
    <row r="1053" spans="2:9" ht="15.75" customHeight="1" x14ac:dyDescent="0.25">
      <c r="B1053" s="10"/>
      <c r="C1053" s="9"/>
      <c r="D1053" s="9"/>
      <c r="E1053" s="10"/>
      <c r="F1053" s="10"/>
      <c r="G1053" s="10"/>
      <c r="H1053" s="10"/>
      <c r="I1053" s="16"/>
    </row>
    <row r="1054" spans="2:9" ht="15.75" customHeight="1" x14ac:dyDescent="0.25">
      <c r="B1054" s="10"/>
      <c r="C1054" s="9"/>
      <c r="D1054" s="9"/>
      <c r="E1054" s="10"/>
      <c r="F1054" s="10"/>
      <c r="G1054" s="10"/>
      <c r="H1054" s="10"/>
      <c r="I1054" s="16"/>
    </row>
    <row r="1055" spans="2:9" ht="15.75" customHeight="1" x14ac:dyDescent="0.25">
      <c r="B1055" s="10"/>
      <c r="C1055" s="9"/>
      <c r="D1055" s="9"/>
      <c r="E1055" s="10"/>
      <c r="F1055" s="10"/>
      <c r="G1055" s="10"/>
      <c r="H1055" s="10"/>
      <c r="I1055" s="16"/>
    </row>
    <row r="1056" spans="2:9" ht="15.75" customHeight="1" x14ac:dyDescent="0.25">
      <c r="B1056" s="10"/>
      <c r="C1056" s="9"/>
      <c r="D1056" s="9"/>
      <c r="E1056" s="10"/>
      <c r="F1056" s="10"/>
      <c r="G1056" s="10"/>
      <c r="H1056" s="10"/>
      <c r="I1056" s="16"/>
    </row>
    <row r="1057" spans="2:9" ht="15.75" customHeight="1" x14ac:dyDescent="0.25">
      <c r="B1057" s="10"/>
      <c r="C1057" s="9"/>
      <c r="D1057" s="9"/>
      <c r="E1057" s="10"/>
      <c r="F1057" s="10"/>
      <c r="G1057" s="10"/>
      <c r="H1057" s="10"/>
      <c r="I1057" s="16"/>
    </row>
    <row r="1058" spans="2:9" ht="15.75" customHeight="1" x14ac:dyDescent="0.25">
      <c r="B1058" s="10"/>
      <c r="C1058" s="9"/>
      <c r="D1058" s="9"/>
      <c r="E1058" s="10"/>
      <c r="F1058" s="10"/>
      <c r="G1058" s="10"/>
      <c r="H1058" s="10"/>
      <c r="I1058" s="16"/>
    </row>
    <row r="1059" spans="2:9" ht="15.75" customHeight="1" x14ac:dyDescent="0.25">
      <c r="B1059" s="10"/>
      <c r="C1059" s="9"/>
      <c r="D1059" s="9"/>
      <c r="E1059" s="10"/>
      <c r="F1059" s="10"/>
      <c r="G1059" s="10"/>
      <c r="H1059" s="10"/>
      <c r="I1059" s="16"/>
    </row>
    <row r="1060" spans="2:9" ht="15.75" customHeight="1" x14ac:dyDescent="0.25">
      <c r="B1060" s="10"/>
      <c r="C1060" s="9"/>
      <c r="D1060" s="9"/>
      <c r="E1060" s="10"/>
      <c r="F1060" s="10"/>
      <c r="G1060" s="10"/>
      <c r="H1060" s="10"/>
      <c r="I1060" s="16"/>
    </row>
    <row r="1061" spans="2:9" ht="15.75" customHeight="1" x14ac:dyDescent="0.25">
      <c r="B1061" s="10"/>
      <c r="C1061" s="9"/>
      <c r="D1061" s="9"/>
      <c r="E1061" s="10"/>
      <c r="F1061" s="10"/>
      <c r="G1061" s="10"/>
      <c r="H1061" s="10"/>
      <c r="I1061" s="16"/>
    </row>
    <row r="1062" spans="2:9" ht="15.75" customHeight="1" x14ac:dyDescent="0.25">
      <c r="B1062" s="10"/>
      <c r="C1062" s="9"/>
      <c r="D1062" s="9"/>
      <c r="E1062" s="10"/>
      <c r="F1062" s="10"/>
      <c r="G1062" s="10"/>
      <c r="H1062" s="10"/>
      <c r="I1062" s="16"/>
    </row>
    <row r="1063" spans="2:9" ht="15.75" customHeight="1" x14ac:dyDescent="0.25">
      <c r="B1063" s="10"/>
      <c r="C1063" s="9"/>
      <c r="D1063" s="9"/>
      <c r="E1063" s="10"/>
      <c r="F1063" s="10"/>
      <c r="G1063" s="10"/>
      <c r="H1063" s="10"/>
      <c r="I1063" s="16"/>
    </row>
    <row r="1064" spans="2:9" ht="15.75" customHeight="1" x14ac:dyDescent="0.25">
      <c r="B1064" s="10"/>
      <c r="C1064" s="9"/>
      <c r="D1064" s="9"/>
      <c r="E1064" s="10"/>
      <c r="F1064" s="10"/>
      <c r="G1064" s="10"/>
      <c r="H1064" s="10"/>
      <c r="I1064" s="16"/>
    </row>
    <row r="1065" spans="2:9" ht="15.75" customHeight="1" x14ac:dyDescent="0.25">
      <c r="B1065" s="10"/>
      <c r="C1065" s="9"/>
      <c r="D1065" s="9"/>
      <c r="E1065" s="10"/>
      <c r="F1065" s="10"/>
      <c r="G1065" s="10"/>
      <c r="H1065" s="10"/>
      <c r="I1065" s="16"/>
    </row>
    <row r="1066" spans="2:9" ht="15.75" customHeight="1" x14ac:dyDescent="0.25">
      <c r="B1066" s="10"/>
      <c r="C1066" s="9"/>
      <c r="D1066" s="9"/>
      <c r="E1066" s="10"/>
      <c r="F1066" s="10"/>
      <c r="G1066" s="10"/>
      <c r="H1066" s="10"/>
      <c r="I1066" s="16"/>
    </row>
    <row r="1067" spans="2:9" ht="15.75" customHeight="1" x14ac:dyDescent="0.25">
      <c r="B1067" s="10"/>
      <c r="C1067" s="9"/>
      <c r="D1067" s="9"/>
      <c r="E1067" s="10"/>
      <c r="F1067" s="10"/>
      <c r="G1067" s="10"/>
      <c r="H1067" s="10"/>
      <c r="I1067" s="16"/>
    </row>
    <row r="1068" spans="2:9" ht="15.75" customHeight="1" x14ac:dyDescent="0.25">
      <c r="B1068" s="10"/>
      <c r="C1068" s="9"/>
      <c r="D1068" s="9"/>
      <c r="E1068" s="10"/>
      <c r="F1068" s="10"/>
      <c r="G1068" s="10"/>
      <c r="H1068" s="10"/>
      <c r="I1068" s="16"/>
    </row>
    <row r="1069" spans="2:9" ht="15.75" customHeight="1" x14ac:dyDescent="0.25">
      <c r="B1069" s="10"/>
      <c r="C1069" s="9"/>
      <c r="D1069" s="9"/>
      <c r="E1069" s="10"/>
      <c r="F1069" s="10"/>
      <c r="G1069" s="10"/>
      <c r="H1069" s="10"/>
      <c r="I1069" s="16"/>
    </row>
    <row r="1070" spans="2:9" ht="15.75" customHeight="1" x14ac:dyDescent="0.25">
      <c r="B1070" s="10"/>
      <c r="C1070" s="9"/>
      <c r="D1070" s="9"/>
      <c r="E1070" s="10"/>
      <c r="F1070" s="10"/>
      <c r="G1070" s="10"/>
      <c r="H1070" s="10"/>
      <c r="I1070" s="16"/>
    </row>
    <row r="1071" spans="2:9" ht="15.75" customHeight="1" x14ac:dyDescent="0.25">
      <c r="B1071" s="10"/>
      <c r="C1071" s="9"/>
      <c r="D1071" s="9"/>
      <c r="E1071" s="10"/>
      <c r="F1071" s="10"/>
      <c r="G1071" s="10"/>
      <c r="H1071" s="10"/>
      <c r="I1071" s="16"/>
    </row>
    <row r="1072" spans="2:9" ht="15.75" customHeight="1" x14ac:dyDescent="0.25">
      <c r="B1072" s="10"/>
      <c r="C1072" s="9"/>
      <c r="D1072" s="9"/>
      <c r="E1072" s="10"/>
      <c r="F1072" s="10"/>
      <c r="G1072" s="10"/>
      <c r="H1072" s="10"/>
      <c r="I1072" s="16"/>
    </row>
    <row r="1073" spans="2:9" ht="15.75" customHeight="1" x14ac:dyDescent="0.25">
      <c r="B1073" s="10"/>
      <c r="C1073" s="9"/>
      <c r="D1073" s="9"/>
      <c r="E1073" s="10"/>
      <c r="F1073" s="10"/>
      <c r="G1073" s="10"/>
      <c r="H1073" s="10"/>
      <c r="I1073" s="16"/>
    </row>
    <row r="1074" spans="2:9" ht="15.75" customHeight="1" x14ac:dyDescent="0.25">
      <c r="B1074" s="10"/>
      <c r="C1074" s="9"/>
      <c r="D1074" s="9"/>
      <c r="E1074" s="10"/>
      <c r="F1074" s="10"/>
      <c r="G1074" s="10"/>
      <c r="H1074" s="10"/>
      <c r="I1074" s="16"/>
    </row>
    <row r="1075" spans="2:9" ht="15.75" customHeight="1" x14ac:dyDescent="0.25">
      <c r="B1075" s="10"/>
      <c r="C1075" s="9"/>
      <c r="D1075" s="9"/>
      <c r="E1075" s="10"/>
      <c r="F1075" s="10"/>
      <c r="G1075" s="10"/>
      <c r="H1075" s="10"/>
      <c r="I1075" s="16"/>
    </row>
    <row r="1076" spans="2:9" ht="15.75" customHeight="1" x14ac:dyDescent="0.25">
      <c r="B1076" s="10"/>
      <c r="C1076" s="9"/>
      <c r="D1076" s="9"/>
      <c r="E1076" s="10"/>
      <c r="F1076" s="10"/>
      <c r="G1076" s="10"/>
      <c r="H1076" s="10"/>
      <c r="I1076" s="16"/>
    </row>
    <row r="1077" spans="2:9" ht="15.75" customHeight="1" x14ac:dyDescent="0.25">
      <c r="B1077" s="10"/>
      <c r="C1077" s="9"/>
      <c r="D1077" s="9"/>
      <c r="E1077" s="10"/>
      <c r="F1077" s="10"/>
      <c r="G1077" s="10"/>
      <c r="H1077" s="10"/>
      <c r="I1077" s="16"/>
    </row>
    <row r="1078" spans="2:9" ht="15.75" customHeight="1" x14ac:dyDescent="0.25">
      <c r="B1078" s="10"/>
      <c r="C1078" s="9"/>
      <c r="D1078" s="9"/>
      <c r="E1078" s="10"/>
      <c r="F1078" s="10"/>
      <c r="G1078" s="10"/>
      <c r="H1078" s="10"/>
      <c r="I1078" s="16"/>
    </row>
    <row r="1079" spans="2:9" ht="15.75" customHeight="1" x14ac:dyDescent="0.25">
      <c r="B1079" s="10"/>
      <c r="C1079" s="9"/>
      <c r="D1079" s="9"/>
      <c r="E1079" s="10"/>
      <c r="F1079" s="10"/>
      <c r="G1079" s="10"/>
      <c r="H1079" s="10"/>
      <c r="I1079" s="16"/>
    </row>
    <row r="1080" spans="2:9" ht="15.75" customHeight="1" x14ac:dyDescent="0.25">
      <c r="B1080" s="10"/>
      <c r="C1080" s="9"/>
      <c r="D1080" s="9"/>
      <c r="E1080" s="10"/>
      <c r="F1080" s="10"/>
      <c r="G1080" s="10"/>
      <c r="H1080" s="10"/>
      <c r="I1080" s="16"/>
    </row>
    <row r="1081" spans="2:9" ht="15.75" customHeight="1" x14ac:dyDescent="0.25">
      <c r="B1081" s="10"/>
      <c r="C1081" s="9"/>
      <c r="D1081" s="9"/>
      <c r="E1081" s="10"/>
      <c r="F1081" s="10"/>
      <c r="G1081" s="10"/>
      <c r="H1081" s="10"/>
      <c r="I1081" s="16"/>
    </row>
    <row r="1082" spans="2:9" ht="15.75" customHeight="1" x14ac:dyDescent="0.25">
      <c r="B1082" s="10"/>
      <c r="C1082" s="9"/>
      <c r="D1082" s="9"/>
      <c r="E1082" s="10"/>
      <c r="F1082" s="10"/>
      <c r="G1082" s="10"/>
      <c r="H1082" s="10"/>
      <c r="I1082" s="16"/>
    </row>
    <row r="1083" spans="2:9" ht="15.75" customHeight="1" x14ac:dyDescent="0.25">
      <c r="B1083" s="10"/>
      <c r="C1083" s="9"/>
      <c r="D1083" s="9"/>
      <c r="E1083" s="10"/>
      <c r="F1083" s="10"/>
      <c r="G1083" s="10"/>
      <c r="H1083" s="10"/>
      <c r="I1083" s="16"/>
    </row>
    <row r="1084" spans="2:9" ht="15.75" customHeight="1" x14ac:dyDescent="0.25">
      <c r="B1084" s="10"/>
      <c r="C1084" s="9"/>
      <c r="D1084" s="9"/>
      <c r="E1084" s="10"/>
      <c r="F1084" s="10"/>
      <c r="G1084" s="10"/>
      <c r="H1084" s="10"/>
      <c r="I1084" s="16"/>
    </row>
    <row r="1085" spans="2:9" ht="15.75" customHeight="1" x14ac:dyDescent="0.25">
      <c r="B1085" s="10"/>
      <c r="C1085" s="9"/>
      <c r="D1085" s="9"/>
      <c r="E1085" s="10"/>
      <c r="F1085" s="10"/>
      <c r="G1085" s="10"/>
      <c r="H1085" s="10"/>
      <c r="I1085" s="16"/>
    </row>
    <row r="1086" spans="2:9" ht="15.75" customHeight="1" x14ac:dyDescent="0.25">
      <c r="B1086" s="10"/>
      <c r="C1086" s="9"/>
      <c r="D1086" s="9"/>
      <c r="E1086" s="10"/>
      <c r="F1086" s="10"/>
      <c r="G1086" s="10"/>
      <c r="H1086" s="10"/>
      <c r="I1086" s="16"/>
    </row>
    <row r="1087" spans="2:9" ht="15.75" customHeight="1" x14ac:dyDescent="0.25">
      <c r="B1087" s="10"/>
      <c r="C1087" s="9"/>
      <c r="D1087" s="9"/>
      <c r="E1087" s="10"/>
      <c r="F1087" s="10"/>
      <c r="G1087" s="10"/>
      <c r="H1087" s="10"/>
      <c r="I1087" s="16"/>
    </row>
    <row r="1088" spans="2:9" ht="15.75" customHeight="1" x14ac:dyDescent="0.25">
      <c r="B1088" s="10"/>
      <c r="C1088" s="9"/>
      <c r="D1088" s="9"/>
      <c r="E1088" s="10"/>
      <c r="F1088" s="10"/>
      <c r="G1088" s="10"/>
      <c r="H1088" s="10"/>
      <c r="I1088" s="16"/>
    </row>
    <row r="1089" spans="2:9" ht="15.75" customHeight="1" x14ac:dyDescent="0.25">
      <c r="B1089" s="10"/>
      <c r="C1089" s="9"/>
      <c r="D1089" s="9"/>
      <c r="E1089" s="10"/>
      <c r="F1089" s="10"/>
      <c r="G1089" s="10"/>
      <c r="H1089" s="10"/>
      <c r="I1089" s="16"/>
    </row>
    <row r="1090" spans="2:9" ht="15.75" customHeight="1" x14ac:dyDescent="0.25">
      <c r="B1090" s="10"/>
      <c r="C1090" s="9"/>
      <c r="D1090" s="9"/>
      <c r="E1090" s="10"/>
      <c r="F1090" s="10"/>
      <c r="G1090" s="10"/>
      <c r="H1090" s="10"/>
      <c r="I1090" s="16"/>
    </row>
    <row r="1091" spans="2:9" ht="15.75" customHeight="1" x14ac:dyDescent="0.25">
      <c r="B1091" s="10"/>
      <c r="C1091" s="9"/>
      <c r="D1091" s="9"/>
      <c r="E1091" s="10"/>
      <c r="F1091" s="10"/>
      <c r="G1091" s="10"/>
      <c r="H1091" s="10"/>
      <c r="I1091" s="16"/>
    </row>
    <row r="1092" spans="2:9" ht="15.75" customHeight="1" x14ac:dyDescent="0.25">
      <c r="B1092" s="10"/>
      <c r="C1092" s="9"/>
      <c r="D1092" s="9"/>
      <c r="E1092" s="10"/>
      <c r="F1092" s="10"/>
      <c r="G1092" s="10"/>
      <c r="H1092" s="10"/>
      <c r="I1092" s="16"/>
    </row>
    <row r="1093" spans="2:9" ht="15.75" customHeight="1" x14ac:dyDescent="0.25">
      <c r="B1093" s="10"/>
      <c r="C1093" s="9"/>
      <c r="D1093" s="9"/>
      <c r="E1093" s="10"/>
      <c r="F1093" s="10"/>
      <c r="G1093" s="10"/>
      <c r="H1093" s="10"/>
      <c r="I1093" s="16"/>
    </row>
    <row r="1094" spans="2:9" ht="15.75" customHeight="1" x14ac:dyDescent="0.25">
      <c r="B1094" s="10"/>
      <c r="C1094" s="9"/>
      <c r="D1094" s="9"/>
      <c r="E1094" s="10"/>
      <c r="F1094" s="10"/>
      <c r="G1094" s="10"/>
      <c r="H1094" s="10"/>
      <c r="I1094" s="16"/>
    </row>
    <row r="1095" spans="2:9" ht="15.75" customHeight="1" x14ac:dyDescent="0.25">
      <c r="B1095" s="10"/>
      <c r="C1095" s="9"/>
      <c r="D1095" s="9"/>
      <c r="E1095" s="10"/>
      <c r="F1095" s="10"/>
      <c r="G1095" s="10"/>
      <c r="H1095" s="10"/>
      <c r="I1095" s="16"/>
    </row>
    <row r="1096" spans="2:9" ht="15.75" customHeight="1" x14ac:dyDescent="0.25">
      <c r="B1096" s="10"/>
      <c r="C1096" s="9"/>
      <c r="D1096" s="9"/>
      <c r="E1096" s="10"/>
      <c r="F1096" s="10"/>
      <c r="G1096" s="10"/>
      <c r="H1096" s="10"/>
      <c r="I1096" s="16"/>
    </row>
    <row r="1097" spans="2:9" ht="15.75" customHeight="1" x14ac:dyDescent="0.25">
      <c r="B1097" s="10"/>
      <c r="C1097" s="9"/>
      <c r="D1097" s="9"/>
      <c r="E1097" s="10"/>
      <c r="F1097" s="10"/>
      <c r="G1097" s="10"/>
      <c r="H1097" s="10"/>
      <c r="I1097" s="16"/>
    </row>
    <row r="1098" spans="2:9" ht="15.75" customHeight="1" x14ac:dyDescent="0.25">
      <c r="B1098" s="10"/>
      <c r="C1098" s="9"/>
      <c r="D1098" s="9"/>
      <c r="E1098" s="10"/>
      <c r="F1098" s="10"/>
      <c r="G1098" s="10"/>
      <c r="H1098" s="10"/>
      <c r="I1098" s="16"/>
    </row>
    <row r="1099" spans="2:9" ht="15.75" customHeight="1" x14ac:dyDescent="0.25">
      <c r="B1099" s="10"/>
      <c r="C1099" s="9"/>
      <c r="D1099" s="9"/>
      <c r="E1099" s="10"/>
      <c r="F1099" s="10"/>
      <c r="G1099" s="10"/>
      <c r="H1099" s="10"/>
      <c r="I1099" s="16"/>
    </row>
    <row r="1100" spans="2:9" ht="15.75" customHeight="1" x14ac:dyDescent="0.25">
      <c r="B1100" s="10"/>
      <c r="C1100" s="9"/>
      <c r="D1100" s="9"/>
      <c r="E1100" s="10"/>
      <c r="F1100" s="10"/>
      <c r="G1100" s="10"/>
      <c r="H1100" s="10"/>
      <c r="I1100" s="16"/>
    </row>
    <row r="1101" spans="2:9" ht="15.75" customHeight="1" x14ac:dyDescent="0.25">
      <c r="B1101" s="10"/>
      <c r="C1101" s="9"/>
      <c r="D1101" s="9"/>
      <c r="E1101" s="10"/>
      <c r="F1101" s="10"/>
      <c r="G1101" s="10"/>
      <c r="H1101" s="10"/>
      <c r="I1101" s="16"/>
    </row>
    <row r="1102" spans="2:9" ht="15.75" customHeight="1" x14ac:dyDescent="0.25">
      <c r="B1102" s="10"/>
      <c r="C1102" s="9"/>
      <c r="D1102" s="9"/>
      <c r="E1102" s="10"/>
      <c r="F1102" s="10"/>
      <c r="G1102" s="10"/>
      <c r="H1102" s="10"/>
      <c r="I1102" s="16"/>
    </row>
    <row r="1103" spans="2:9" ht="15.75" customHeight="1" x14ac:dyDescent="0.25">
      <c r="B1103" s="10"/>
      <c r="C1103" s="9"/>
      <c r="D1103" s="9"/>
      <c r="E1103" s="10"/>
      <c r="F1103" s="10"/>
      <c r="G1103" s="10"/>
      <c r="H1103" s="10"/>
      <c r="I1103" s="16"/>
    </row>
    <row r="1104" spans="2:9" ht="15.75" customHeight="1" x14ac:dyDescent="0.25">
      <c r="B1104" s="10"/>
      <c r="C1104" s="9"/>
      <c r="D1104" s="9"/>
      <c r="E1104" s="10"/>
      <c r="F1104" s="10"/>
      <c r="G1104" s="10"/>
      <c r="H1104" s="10"/>
      <c r="I1104" s="16"/>
    </row>
    <row r="1105" spans="2:9" ht="15.75" customHeight="1" x14ac:dyDescent="0.25">
      <c r="B1105" s="10"/>
      <c r="C1105" s="9"/>
      <c r="D1105" s="9"/>
      <c r="E1105" s="10"/>
      <c r="F1105" s="10"/>
      <c r="G1105" s="10"/>
      <c r="H1105" s="10"/>
      <c r="I1105" s="16"/>
    </row>
    <row r="1106" spans="2:9" ht="15.75" customHeight="1" x14ac:dyDescent="0.25">
      <c r="B1106" s="10"/>
      <c r="C1106" s="9"/>
      <c r="D1106" s="9"/>
      <c r="E1106" s="10"/>
      <c r="F1106" s="10"/>
      <c r="G1106" s="10"/>
      <c r="H1106" s="10"/>
      <c r="I1106" s="16"/>
    </row>
    <row r="1107" spans="2:9" ht="15.75" customHeight="1" x14ac:dyDescent="0.25">
      <c r="B1107" s="10"/>
      <c r="C1107" s="9"/>
      <c r="D1107" s="9"/>
      <c r="E1107" s="10"/>
      <c r="F1107" s="10"/>
      <c r="G1107" s="10"/>
      <c r="H1107" s="10"/>
      <c r="I1107" s="16"/>
    </row>
    <row r="1108" spans="2:9" ht="15.75" customHeight="1" x14ac:dyDescent="0.25">
      <c r="B1108" s="10"/>
      <c r="C1108" s="9"/>
      <c r="D1108" s="9"/>
      <c r="E1108" s="10"/>
      <c r="F1108" s="10"/>
      <c r="G1108" s="10"/>
      <c r="H1108" s="10"/>
      <c r="I1108" s="16"/>
    </row>
    <row r="1109" spans="2:9" ht="15.75" customHeight="1" x14ac:dyDescent="0.25">
      <c r="B1109" s="10"/>
      <c r="C1109" s="9"/>
      <c r="D1109" s="9"/>
      <c r="E1109" s="10"/>
      <c r="F1109" s="10"/>
      <c r="G1109" s="10"/>
      <c r="H1109" s="10"/>
      <c r="I1109" s="16"/>
    </row>
    <row r="1110" spans="2:9" ht="15.75" customHeight="1" x14ac:dyDescent="0.25">
      <c r="B1110" s="10"/>
      <c r="C1110" s="9"/>
      <c r="D1110" s="9"/>
      <c r="E1110" s="10"/>
      <c r="F1110" s="10"/>
      <c r="G1110" s="10"/>
      <c r="H1110" s="10"/>
      <c r="I1110" s="16"/>
    </row>
    <row r="1111" spans="2:9" ht="15.75" customHeight="1" x14ac:dyDescent="0.25">
      <c r="B1111" s="10"/>
      <c r="C1111" s="9"/>
      <c r="D1111" s="9"/>
      <c r="E1111" s="10"/>
      <c r="F1111" s="10"/>
      <c r="G1111" s="10"/>
      <c r="H1111" s="10"/>
      <c r="I1111" s="16"/>
    </row>
    <row r="1112" spans="2:9" ht="15.75" customHeight="1" x14ac:dyDescent="0.25">
      <c r="B1112" s="10"/>
      <c r="C1112" s="9"/>
      <c r="D1112" s="9"/>
      <c r="E1112" s="10"/>
      <c r="F1112" s="10"/>
      <c r="G1112" s="10"/>
      <c r="H1112" s="10"/>
      <c r="I1112" s="16"/>
    </row>
    <row r="1113" spans="2:9" ht="15.75" customHeight="1" x14ac:dyDescent="0.25">
      <c r="B1113" s="10"/>
      <c r="C1113" s="9"/>
      <c r="D1113" s="9"/>
      <c r="E1113" s="10"/>
      <c r="F1113" s="10"/>
      <c r="G1113" s="10"/>
      <c r="H1113" s="10"/>
      <c r="I1113" s="16"/>
    </row>
    <row r="1114" spans="2:9" ht="15.75" customHeight="1" x14ac:dyDescent="0.25">
      <c r="B1114" s="10"/>
      <c r="C1114" s="9"/>
      <c r="D1114" s="9"/>
      <c r="E1114" s="10"/>
      <c r="F1114" s="10"/>
      <c r="G1114" s="10"/>
      <c r="H1114" s="10"/>
      <c r="I1114" s="16"/>
    </row>
    <row r="1115" spans="2:9" ht="15.75" customHeight="1" x14ac:dyDescent="0.25">
      <c r="B1115" s="10"/>
      <c r="C1115" s="9"/>
      <c r="D1115" s="9"/>
      <c r="E1115" s="10"/>
      <c r="F1115" s="10"/>
      <c r="G1115" s="10"/>
      <c r="H1115" s="10"/>
      <c r="I1115" s="16"/>
    </row>
    <row r="1116" spans="2:9" ht="15.75" customHeight="1" x14ac:dyDescent="0.25">
      <c r="B1116" s="10"/>
      <c r="C1116" s="9"/>
      <c r="D1116" s="9"/>
      <c r="E1116" s="10"/>
      <c r="F1116" s="10"/>
      <c r="G1116" s="10"/>
      <c r="H1116" s="10"/>
      <c r="I1116" s="16"/>
    </row>
    <row r="1117" spans="2:9" ht="15.75" customHeight="1" x14ac:dyDescent="0.25">
      <c r="B1117" s="10"/>
      <c r="C1117" s="9"/>
      <c r="D1117" s="9"/>
      <c r="E1117" s="10"/>
      <c r="F1117" s="10"/>
      <c r="G1117" s="10"/>
      <c r="H1117" s="10"/>
      <c r="I1117" s="16"/>
    </row>
    <row r="1118" spans="2:9" ht="15.75" customHeight="1" x14ac:dyDescent="0.25">
      <c r="B1118" s="10"/>
      <c r="C1118" s="9"/>
      <c r="D1118" s="9"/>
      <c r="E1118" s="10"/>
      <c r="F1118" s="10"/>
      <c r="G1118" s="10"/>
      <c r="H1118" s="10"/>
      <c r="I1118" s="16"/>
    </row>
    <row r="1119" spans="2:9" ht="15.75" customHeight="1" x14ac:dyDescent="0.25">
      <c r="B1119" s="10"/>
      <c r="C1119" s="9"/>
      <c r="D1119" s="9"/>
      <c r="E1119" s="10"/>
      <c r="F1119" s="10"/>
      <c r="G1119" s="10"/>
      <c r="H1119" s="10"/>
      <c r="I1119" s="16"/>
    </row>
    <row r="1120" spans="2:9" ht="15.75" customHeight="1" x14ac:dyDescent="0.25">
      <c r="B1120" s="10"/>
      <c r="C1120" s="9"/>
      <c r="D1120" s="9"/>
      <c r="E1120" s="10"/>
      <c r="F1120" s="10"/>
      <c r="G1120" s="10"/>
      <c r="H1120" s="10"/>
      <c r="I1120" s="16"/>
    </row>
    <row r="1121" spans="2:9" ht="15.75" customHeight="1" x14ac:dyDescent="0.25">
      <c r="B1121" s="10"/>
      <c r="C1121" s="9"/>
      <c r="D1121" s="9"/>
      <c r="E1121" s="10"/>
      <c r="F1121" s="10"/>
      <c r="G1121" s="10"/>
      <c r="H1121" s="10"/>
      <c r="I1121" s="16"/>
    </row>
    <row r="1122" spans="2:9" ht="15.75" customHeight="1" x14ac:dyDescent="0.25">
      <c r="B1122" s="10"/>
      <c r="C1122" s="9"/>
      <c r="D1122" s="9"/>
      <c r="E1122" s="10"/>
      <c r="F1122" s="10"/>
      <c r="G1122" s="10"/>
      <c r="H1122" s="10"/>
      <c r="I1122" s="16"/>
    </row>
    <row r="1123" spans="2:9" ht="15.75" customHeight="1" x14ac:dyDescent="0.25">
      <c r="B1123" s="10"/>
      <c r="C1123" s="9"/>
      <c r="D1123" s="9"/>
      <c r="E1123" s="10"/>
      <c r="F1123" s="10"/>
      <c r="G1123" s="10"/>
      <c r="H1123" s="10"/>
      <c r="I1123" s="16"/>
    </row>
    <row r="1124" spans="2:9" ht="15.75" customHeight="1" x14ac:dyDescent="0.25">
      <c r="B1124" s="10"/>
      <c r="C1124" s="9"/>
      <c r="D1124" s="9"/>
      <c r="E1124" s="10"/>
      <c r="F1124" s="10"/>
      <c r="G1124" s="10"/>
      <c r="H1124" s="10"/>
      <c r="I1124" s="16"/>
    </row>
    <row r="1125" spans="2:9" ht="15.75" customHeight="1" x14ac:dyDescent="0.25">
      <c r="B1125" s="10"/>
      <c r="C1125" s="9"/>
      <c r="D1125" s="9"/>
      <c r="E1125" s="10"/>
      <c r="F1125" s="10"/>
      <c r="G1125" s="10"/>
      <c r="H1125" s="10"/>
      <c r="I1125" s="16"/>
    </row>
    <row r="1126" spans="2:9" ht="15.75" customHeight="1" x14ac:dyDescent="0.25">
      <c r="B1126" s="10"/>
      <c r="C1126" s="9"/>
      <c r="D1126" s="9"/>
      <c r="E1126" s="10"/>
      <c r="F1126" s="10"/>
      <c r="G1126" s="10"/>
      <c r="H1126" s="10"/>
      <c r="I1126" s="16"/>
    </row>
    <row r="1127" spans="2:9" ht="15.75" customHeight="1" x14ac:dyDescent="0.25">
      <c r="B1127" s="10"/>
      <c r="C1127" s="9"/>
      <c r="D1127" s="9"/>
      <c r="E1127" s="10"/>
      <c r="F1127" s="10"/>
      <c r="G1127" s="10"/>
      <c r="H1127" s="10"/>
      <c r="I1127" s="16"/>
    </row>
    <row r="1128" spans="2:9" ht="15.75" customHeight="1" x14ac:dyDescent="0.25">
      <c r="B1128" s="10"/>
      <c r="C1128" s="9"/>
      <c r="D1128" s="9"/>
      <c r="E1128" s="10"/>
      <c r="F1128" s="10"/>
      <c r="G1128" s="10"/>
      <c r="H1128" s="10"/>
      <c r="I1128" s="16"/>
    </row>
    <row r="1129" spans="2:9" ht="15.75" customHeight="1" x14ac:dyDescent="0.25">
      <c r="B1129" s="10"/>
      <c r="C1129" s="9"/>
      <c r="D1129" s="9"/>
      <c r="E1129" s="10"/>
      <c r="F1129" s="10"/>
      <c r="G1129" s="10"/>
      <c r="H1129" s="10"/>
      <c r="I1129" s="16"/>
    </row>
    <row r="1130" spans="2:9" ht="15.75" customHeight="1" x14ac:dyDescent="0.25">
      <c r="B1130" s="10"/>
      <c r="C1130" s="9"/>
      <c r="D1130" s="9"/>
      <c r="E1130" s="10"/>
      <c r="F1130" s="10"/>
      <c r="G1130" s="10"/>
      <c r="H1130" s="10"/>
      <c r="I1130" s="16"/>
    </row>
    <row r="1131" spans="2:9" ht="15.75" customHeight="1" x14ac:dyDescent="0.25">
      <c r="B1131" s="10"/>
      <c r="C1131" s="9"/>
      <c r="D1131" s="9"/>
      <c r="E1131" s="10"/>
      <c r="F1131" s="10"/>
      <c r="G1131" s="10"/>
      <c r="H1131" s="10"/>
      <c r="I1131" s="16"/>
    </row>
    <row r="1132" spans="2:9" ht="15.75" customHeight="1" x14ac:dyDescent="0.25">
      <c r="B1132" s="10"/>
      <c r="C1132" s="9"/>
      <c r="D1132" s="9"/>
      <c r="E1132" s="10"/>
      <c r="F1132" s="10"/>
      <c r="G1132" s="10"/>
      <c r="H1132" s="10"/>
      <c r="I1132" s="16"/>
    </row>
    <row r="1133" spans="2:9" ht="15.75" customHeight="1" x14ac:dyDescent="0.25">
      <c r="B1133" s="10"/>
      <c r="C1133" s="9"/>
      <c r="D1133" s="9"/>
      <c r="E1133" s="10"/>
      <c r="F1133" s="10"/>
      <c r="G1133" s="10"/>
      <c r="H1133" s="10"/>
      <c r="I1133" s="16"/>
    </row>
    <row r="1134" spans="2:9" ht="15.75" customHeight="1" x14ac:dyDescent="0.25">
      <c r="B1134" s="10"/>
      <c r="C1134" s="9"/>
      <c r="D1134" s="9"/>
      <c r="E1134" s="10"/>
      <c r="F1134" s="10"/>
      <c r="G1134" s="10"/>
      <c r="H1134" s="10"/>
      <c r="I1134" s="16"/>
    </row>
    <row r="1135" spans="2:9" ht="15.75" customHeight="1" x14ac:dyDescent="0.25">
      <c r="B1135" s="10"/>
      <c r="C1135" s="9"/>
      <c r="D1135" s="9"/>
      <c r="E1135" s="10"/>
      <c r="F1135" s="10"/>
      <c r="G1135" s="10"/>
      <c r="H1135" s="10"/>
      <c r="I1135" s="16"/>
    </row>
    <row r="1136" spans="2:9" ht="15.75" customHeight="1" x14ac:dyDescent="0.25">
      <c r="B1136" s="10"/>
      <c r="C1136" s="9"/>
      <c r="D1136" s="9"/>
      <c r="E1136" s="10"/>
      <c r="F1136" s="10"/>
      <c r="G1136" s="10"/>
      <c r="H1136" s="10"/>
      <c r="I1136" s="16"/>
    </row>
    <row r="1137" spans="2:9" ht="15.75" customHeight="1" x14ac:dyDescent="0.25">
      <c r="B1137" s="10"/>
      <c r="C1137" s="9"/>
      <c r="D1137" s="9"/>
      <c r="E1137" s="10"/>
      <c r="F1137" s="10"/>
      <c r="G1137" s="10"/>
      <c r="H1137" s="10"/>
      <c r="I1137" s="16"/>
    </row>
    <row r="1138" spans="2:9" ht="15.75" customHeight="1" x14ac:dyDescent="0.25">
      <c r="B1138" s="10"/>
      <c r="C1138" s="9"/>
      <c r="D1138" s="9"/>
      <c r="E1138" s="10"/>
      <c r="F1138" s="10"/>
      <c r="G1138" s="10"/>
      <c r="H1138" s="10"/>
      <c r="I1138" s="16"/>
    </row>
    <row r="1139" spans="2:9" ht="15.75" customHeight="1" x14ac:dyDescent="0.25">
      <c r="B1139" s="10"/>
      <c r="C1139" s="9"/>
      <c r="D1139" s="9"/>
      <c r="E1139" s="10"/>
      <c r="F1139" s="10"/>
      <c r="G1139" s="10"/>
      <c r="H1139" s="10"/>
      <c r="I1139" s="16"/>
    </row>
    <row r="1140" spans="2:9" ht="15.75" customHeight="1" x14ac:dyDescent="0.25">
      <c r="B1140" s="10"/>
      <c r="C1140" s="9"/>
      <c r="D1140" s="9"/>
      <c r="E1140" s="10"/>
      <c r="F1140" s="10"/>
      <c r="G1140" s="10"/>
      <c r="H1140" s="10"/>
      <c r="I1140" s="16"/>
    </row>
    <row r="1141" spans="2:9" ht="15.75" customHeight="1" x14ac:dyDescent="0.25">
      <c r="B1141" s="10"/>
      <c r="C1141" s="9"/>
      <c r="D1141" s="9"/>
      <c r="E1141" s="10"/>
      <c r="F1141" s="10"/>
      <c r="G1141" s="10"/>
      <c r="H1141" s="10"/>
      <c r="I1141" s="16"/>
    </row>
    <row r="1142" spans="2:9" ht="15.75" customHeight="1" x14ac:dyDescent="0.25">
      <c r="B1142" s="10"/>
      <c r="C1142" s="9"/>
      <c r="D1142" s="9"/>
      <c r="E1142" s="10"/>
      <c r="F1142" s="10"/>
      <c r="G1142" s="10"/>
      <c r="H1142" s="10"/>
      <c r="I1142" s="16"/>
    </row>
    <row r="1143" spans="2:9" ht="15.75" customHeight="1" x14ac:dyDescent="0.25">
      <c r="B1143" s="10"/>
      <c r="C1143" s="9"/>
      <c r="D1143" s="9"/>
      <c r="E1143" s="10"/>
      <c r="F1143" s="10"/>
      <c r="G1143" s="10"/>
      <c r="H1143" s="10"/>
      <c r="I1143" s="16"/>
    </row>
    <row r="1144" spans="2:9" ht="15.75" customHeight="1" x14ac:dyDescent="0.25">
      <c r="B1144" s="10"/>
      <c r="C1144" s="9"/>
      <c r="D1144" s="9"/>
      <c r="E1144" s="10"/>
      <c r="F1144" s="10"/>
      <c r="G1144" s="10"/>
      <c r="H1144" s="10"/>
      <c r="I1144" s="16"/>
    </row>
    <row r="1145" spans="2:9" ht="15.75" customHeight="1" x14ac:dyDescent="0.25">
      <c r="B1145" s="10"/>
      <c r="C1145" s="9"/>
      <c r="D1145" s="9"/>
      <c r="E1145" s="10"/>
      <c r="F1145" s="10"/>
      <c r="G1145" s="10"/>
      <c r="H1145" s="10"/>
      <c r="I1145" s="16"/>
    </row>
    <row r="1146" spans="2:9" ht="15.75" customHeight="1" x14ac:dyDescent="0.25">
      <c r="B1146" s="10"/>
      <c r="C1146" s="9"/>
      <c r="D1146" s="9"/>
      <c r="E1146" s="10"/>
      <c r="F1146" s="10"/>
      <c r="G1146" s="10"/>
      <c r="H1146" s="10"/>
      <c r="I1146" s="16"/>
    </row>
    <row r="1147" spans="2:9" ht="15.75" customHeight="1" x14ac:dyDescent="0.25">
      <c r="B1147" s="10"/>
      <c r="C1147" s="9"/>
      <c r="D1147" s="9"/>
      <c r="E1147" s="10"/>
      <c r="F1147" s="10"/>
      <c r="G1147" s="10"/>
      <c r="H1147" s="10"/>
      <c r="I1147" s="16"/>
    </row>
    <row r="1148" spans="2:9" ht="15.75" customHeight="1" x14ac:dyDescent="0.25">
      <c r="B1148" s="10"/>
      <c r="C1148" s="9"/>
      <c r="D1148" s="9"/>
      <c r="E1148" s="10"/>
      <c r="F1148" s="10"/>
      <c r="G1148" s="10"/>
      <c r="H1148" s="10"/>
      <c r="I1148" s="16"/>
    </row>
    <row r="1149" spans="2:9" ht="15.75" customHeight="1" x14ac:dyDescent="0.25">
      <c r="B1149" s="10"/>
      <c r="C1149" s="9"/>
      <c r="D1149" s="9"/>
      <c r="E1149" s="10"/>
      <c r="F1149" s="10"/>
      <c r="G1149" s="10"/>
      <c r="H1149" s="10"/>
      <c r="I1149" s="16"/>
    </row>
    <row r="1150" spans="2:9" ht="15.75" customHeight="1" x14ac:dyDescent="0.25">
      <c r="B1150" s="10"/>
      <c r="C1150" s="9"/>
      <c r="D1150" s="9"/>
      <c r="E1150" s="10"/>
      <c r="F1150" s="10"/>
      <c r="G1150" s="10"/>
      <c r="H1150" s="10"/>
      <c r="I1150" s="16"/>
    </row>
    <row r="1151" spans="2:9" ht="15.75" customHeight="1" x14ac:dyDescent="0.25">
      <c r="B1151" s="10"/>
      <c r="C1151" s="9"/>
      <c r="D1151" s="9"/>
      <c r="E1151" s="10"/>
      <c r="F1151" s="10"/>
      <c r="G1151" s="10"/>
      <c r="H1151" s="10"/>
      <c r="I1151" s="16"/>
    </row>
    <row r="1152" spans="2:9" ht="15.75" customHeight="1" x14ac:dyDescent="0.25">
      <c r="B1152" s="10"/>
      <c r="C1152" s="9"/>
      <c r="D1152" s="9"/>
      <c r="E1152" s="10"/>
      <c r="F1152" s="10"/>
      <c r="G1152" s="10"/>
      <c r="H1152" s="10"/>
      <c r="I1152" s="16"/>
    </row>
    <row r="1153" spans="2:9" ht="15.75" customHeight="1" x14ac:dyDescent="0.25">
      <c r="B1153" s="10"/>
      <c r="C1153" s="9"/>
      <c r="D1153" s="9"/>
      <c r="E1153" s="10"/>
      <c r="F1153" s="10"/>
      <c r="G1153" s="10"/>
      <c r="H1153" s="10"/>
      <c r="I1153" s="16"/>
    </row>
    <row r="1154" spans="2:9" ht="15.75" customHeight="1" x14ac:dyDescent="0.25">
      <c r="B1154" s="10"/>
      <c r="C1154" s="9"/>
      <c r="D1154" s="9"/>
      <c r="E1154" s="10"/>
      <c r="F1154" s="10"/>
      <c r="G1154" s="10"/>
      <c r="H1154" s="10"/>
      <c r="I1154" s="16"/>
    </row>
    <row r="1155" spans="2:9" ht="15.75" customHeight="1" x14ac:dyDescent="0.25">
      <c r="B1155" s="10"/>
      <c r="C1155" s="9"/>
      <c r="D1155" s="9"/>
      <c r="E1155" s="10"/>
      <c r="F1155" s="10"/>
      <c r="G1155" s="10"/>
      <c r="H1155" s="10"/>
      <c r="I1155" s="16"/>
    </row>
    <row r="1156" spans="2:9" ht="15.75" customHeight="1" x14ac:dyDescent="0.25">
      <c r="B1156" s="10"/>
      <c r="C1156" s="9"/>
      <c r="D1156" s="9"/>
      <c r="E1156" s="10"/>
      <c r="F1156" s="10"/>
      <c r="G1156" s="10"/>
      <c r="H1156" s="10"/>
      <c r="I1156" s="16"/>
    </row>
    <row r="1157" spans="2:9" ht="15.75" customHeight="1" x14ac:dyDescent="0.25">
      <c r="B1157" s="10"/>
      <c r="C1157" s="9"/>
      <c r="D1157" s="9"/>
      <c r="E1157" s="10"/>
      <c r="F1157" s="10"/>
      <c r="G1157" s="10"/>
      <c r="H1157" s="10"/>
      <c r="I1157" s="16"/>
    </row>
    <row r="1158" spans="2:9" ht="15.75" customHeight="1" x14ac:dyDescent="0.25">
      <c r="B1158" s="10"/>
      <c r="C1158" s="9"/>
      <c r="D1158" s="9"/>
      <c r="E1158" s="10"/>
      <c r="F1158" s="10"/>
      <c r="G1158" s="10"/>
      <c r="H1158" s="10"/>
      <c r="I1158" s="16"/>
    </row>
    <row r="1159" spans="2:9" ht="15.75" customHeight="1" x14ac:dyDescent="0.25">
      <c r="B1159" s="10"/>
      <c r="C1159" s="9"/>
      <c r="D1159" s="9"/>
      <c r="E1159" s="10"/>
      <c r="F1159" s="10"/>
      <c r="G1159" s="10"/>
      <c r="H1159" s="10"/>
      <c r="I1159" s="16"/>
    </row>
    <row r="1160" spans="2:9" ht="15.75" customHeight="1" x14ac:dyDescent="0.25">
      <c r="B1160" s="10"/>
      <c r="C1160" s="9"/>
      <c r="D1160" s="9"/>
      <c r="E1160" s="10"/>
      <c r="F1160" s="10"/>
      <c r="G1160" s="10"/>
      <c r="H1160" s="10"/>
      <c r="I1160" s="16"/>
    </row>
    <row r="1161" spans="2:9" ht="15.75" customHeight="1" x14ac:dyDescent="0.25">
      <c r="B1161" s="10"/>
      <c r="C1161" s="9"/>
      <c r="D1161" s="9"/>
      <c r="E1161" s="10"/>
      <c r="F1161" s="10"/>
      <c r="G1161" s="10"/>
      <c r="H1161" s="10"/>
      <c r="I1161" s="16"/>
    </row>
    <row r="1162" spans="2:9" ht="15.75" customHeight="1" x14ac:dyDescent="0.25">
      <c r="B1162" s="10"/>
      <c r="C1162" s="9"/>
      <c r="D1162" s="9"/>
      <c r="E1162" s="10"/>
      <c r="F1162" s="10"/>
      <c r="G1162" s="10"/>
      <c r="H1162" s="10"/>
      <c r="I1162" s="16"/>
    </row>
    <row r="1163" spans="2:9" ht="15.75" customHeight="1" x14ac:dyDescent="0.25">
      <c r="B1163" s="10"/>
      <c r="C1163" s="9"/>
      <c r="D1163" s="9"/>
      <c r="E1163" s="10"/>
      <c r="F1163" s="10"/>
      <c r="G1163" s="10"/>
      <c r="H1163" s="10"/>
      <c r="I1163" s="16"/>
    </row>
    <row r="1164" spans="2:9" ht="15.75" customHeight="1" x14ac:dyDescent="0.25">
      <c r="B1164" s="10"/>
      <c r="C1164" s="9"/>
      <c r="D1164" s="9"/>
      <c r="E1164" s="10"/>
      <c r="F1164" s="10"/>
      <c r="G1164" s="10"/>
      <c r="H1164" s="10"/>
      <c r="I1164" s="16"/>
    </row>
    <row r="1165" spans="2:9" ht="15.75" customHeight="1" x14ac:dyDescent="0.25">
      <c r="B1165" s="10"/>
      <c r="C1165" s="9"/>
      <c r="D1165" s="9"/>
      <c r="E1165" s="10"/>
      <c r="F1165" s="10"/>
      <c r="G1165" s="10"/>
      <c r="H1165" s="10"/>
      <c r="I1165" s="16"/>
    </row>
    <row r="1166" spans="2:9" ht="15.75" customHeight="1" x14ac:dyDescent="0.25">
      <c r="B1166" s="10"/>
      <c r="C1166" s="9"/>
      <c r="D1166" s="9"/>
      <c r="E1166" s="10"/>
      <c r="F1166" s="10"/>
      <c r="G1166" s="10"/>
      <c r="H1166" s="10"/>
      <c r="I1166" s="16"/>
    </row>
    <row r="1167" spans="2:9" ht="15.75" customHeight="1" x14ac:dyDescent="0.25">
      <c r="B1167" s="10"/>
      <c r="C1167" s="9"/>
      <c r="D1167" s="9"/>
      <c r="E1167" s="10"/>
      <c r="F1167" s="10"/>
      <c r="G1167" s="10"/>
      <c r="H1167" s="10"/>
      <c r="I1167" s="16"/>
    </row>
    <row r="1168" spans="2:9" ht="15.75" customHeight="1" x14ac:dyDescent="0.25">
      <c r="B1168" s="10"/>
      <c r="C1168" s="9"/>
      <c r="D1168" s="9"/>
      <c r="E1168" s="10"/>
      <c r="F1168" s="10"/>
      <c r="G1168" s="10"/>
      <c r="H1168" s="10"/>
      <c r="I1168" s="16"/>
    </row>
    <row r="1169" spans="2:9" ht="15.75" customHeight="1" x14ac:dyDescent="0.25">
      <c r="B1169" s="10"/>
      <c r="C1169" s="9"/>
      <c r="D1169" s="9"/>
      <c r="E1169" s="10"/>
      <c r="F1169" s="10"/>
      <c r="G1169" s="10"/>
      <c r="H1169" s="10"/>
      <c r="I1169" s="16"/>
    </row>
    <row r="1170" spans="2:9" ht="15.75" customHeight="1" x14ac:dyDescent="0.25">
      <c r="B1170" s="10"/>
      <c r="C1170" s="9"/>
      <c r="D1170" s="9"/>
      <c r="E1170" s="10"/>
      <c r="F1170" s="10"/>
      <c r="G1170" s="10"/>
      <c r="H1170" s="10"/>
      <c r="I1170" s="16"/>
    </row>
    <row r="1171" spans="2:9" ht="15.75" customHeight="1" x14ac:dyDescent="0.25">
      <c r="B1171" s="10"/>
      <c r="C1171" s="9"/>
      <c r="D1171" s="9"/>
      <c r="E1171" s="10"/>
      <c r="F1171" s="10"/>
      <c r="G1171" s="10"/>
      <c r="H1171" s="10"/>
      <c r="I1171" s="16"/>
    </row>
    <row r="1172" spans="2:9" ht="15.75" customHeight="1" x14ac:dyDescent="0.25">
      <c r="B1172" s="10"/>
      <c r="C1172" s="9"/>
      <c r="D1172" s="9"/>
      <c r="E1172" s="10"/>
      <c r="F1172" s="10"/>
      <c r="G1172" s="10"/>
      <c r="H1172" s="10"/>
      <c r="I1172" s="16"/>
    </row>
    <row r="1173" spans="2:9" ht="15.75" customHeight="1" x14ac:dyDescent="0.25">
      <c r="B1173" s="10"/>
      <c r="C1173" s="9"/>
      <c r="D1173" s="9"/>
      <c r="E1173" s="10"/>
      <c r="F1173" s="10"/>
      <c r="G1173" s="10"/>
      <c r="H1173" s="10"/>
      <c r="I1173" s="16"/>
    </row>
    <row r="1174" spans="2:9" ht="15.75" customHeight="1" x14ac:dyDescent="0.25">
      <c r="B1174" s="10"/>
      <c r="C1174" s="9"/>
      <c r="D1174" s="9"/>
      <c r="E1174" s="10"/>
      <c r="F1174" s="10"/>
      <c r="G1174" s="10"/>
      <c r="H1174" s="10"/>
      <c r="I1174" s="16"/>
    </row>
    <row r="1175" spans="2:9" ht="15.75" customHeight="1" x14ac:dyDescent="0.25">
      <c r="B1175" s="10"/>
      <c r="C1175" s="9"/>
      <c r="D1175" s="9"/>
      <c r="E1175" s="10"/>
      <c r="F1175" s="10"/>
      <c r="G1175" s="10"/>
      <c r="H1175" s="10"/>
      <c r="I1175" s="16"/>
    </row>
    <row r="1176" spans="2:9" ht="15.75" customHeight="1" x14ac:dyDescent="0.25">
      <c r="B1176" s="10"/>
      <c r="C1176" s="9"/>
      <c r="D1176" s="9"/>
      <c r="E1176" s="10"/>
      <c r="F1176" s="10"/>
      <c r="G1176" s="10"/>
      <c r="H1176" s="10"/>
      <c r="I1176" s="16"/>
    </row>
    <row r="1177" spans="2:9" ht="15.75" customHeight="1" x14ac:dyDescent="0.25">
      <c r="B1177" s="10"/>
      <c r="C1177" s="9"/>
      <c r="D1177" s="9"/>
      <c r="E1177" s="10"/>
      <c r="F1177" s="10"/>
      <c r="G1177" s="10"/>
      <c r="H1177" s="10"/>
      <c r="I1177" s="16"/>
    </row>
    <row r="1178" spans="2:9" ht="15.75" customHeight="1" x14ac:dyDescent="0.25">
      <c r="B1178" s="10"/>
      <c r="C1178" s="9"/>
      <c r="D1178" s="9"/>
      <c r="E1178" s="10"/>
      <c r="F1178" s="10"/>
      <c r="G1178" s="10"/>
      <c r="H1178" s="10"/>
      <c r="I1178" s="16"/>
    </row>
    <row r="1179" spans="2:9" ht="15.75" customHeight="1" x14ac:dyDescent="0.25">
      <c r="B1179" s="10"/>
      <c r="C1179" s="9"/>
      <c r="D1179" s="9"/>
      <c r="E1179" s="10"/>
      <c r="F1179" s="10"/>
      <c r="G1179" s="10"/>
      <c r="H1179" s="10"/>
      <c r="I1179" s="16"/>
    </row>
    <row r="1180" spans="2:9" ht="15.75" customHeight="1" x14ac:dyDescent="0.25">
      <c r="B1180" s="10"/>
      <c r="C1180" s="9"/>
      <c r="D1180" s="9"/>
      <c r="E1180" s="10"/>
      <c r="F1180" s="10"/>
      <c r="G1180" s="10"/>
      <c r="H1180" s="10"/>
      <c r="I1180" s="16"/>
    </row>
    <row r="1181" spans="2:9" ht="15.75" customHeight="1" x14ac:dyDescent="0.25">
      <c r="B1181" s="10"/>
      <c r="C1181" s="9"/>
      <c r="D1181" s="9"/>
      <c r="E1181" s="10"/>
      <c r="F1181" s="10"/>
      <c r="G1181" s="10"/>
      <c r="H1181" s="10"/>
      <c r="I1181" s="16"/>
    </row>
    <row r="1182" spans="2:9" ht="15.75" customHeight="1" x14ac:dyDescent="0.25">
      <c r="B1182" s="10"/>
      <c r="C1182" s="9"/>
      <c r="D1182" s="9"/>
      <c r="E1182" s="10"/>
      <c r="F1182" s="10"/>
      <c r="G1182" s="10"/>
      <c r="H1182" s="10"/>
      <c r="I1182" s="16"/>
    </row>
    <row r="1183" spans="2:9" ht="15.75" customHeight="1" x14ac:dyDescent="0.25">
      <c r="B1183" s="10"/>
      <c r="C1183" s="9"/>
      <c r="D1183" s="9"/>
      <c r="E1183" s="10"/>
      <c r="F1183" s="10"/>
      <c r="G1183" s="10"/>
      <c r="H1183" s="10"/>
      <c r="I1183" s="16"/>
    </row>
    <row r="1184" spans="2:9" ht="15.75" customHeight="1" x14ac:dyDescent="0.25">
      <c r="B1184" s="10"/>
      <c r="C1184" s="9"/>
      <c r="D1184" s="9"/>
      <c r="E1184" s="10"/>
      <c r="F1184" s="10"/>
      <c r="G1184" s="10"/>
      <c r="H1184" s="10"/>
      <c r="I1184" s="16"/>
    </row>
    <row r="1185" spans="2:9" ht="15.75" customHeight="1" x14ac:dyDescent="0.25">
      <c r="B1185" s="10"/>
      <c r="C1185" s="9"/>
      <c r="D1185" s="9"/>
      <c r="E1185" s="10"/>
      <c r="F1185" s="10"/>
      <c r="G1185" s="10"/>
      <c r="H1185" s="10"/>
      <c r="I1185" s="16"/>
    </row>
    <row r="1186" spans="2:9" ht="15.75" customHeight="1" x14ac:dyDescent="0.25">
      <c r="B1186" s="10"/>
      <c r="C1186" s="9"/>
      <c r="D1186" s="9"/>
      <c r="E1186" s="10"/>
      <c r="F1186" s="10"/>
      <c r="G1186" s="10"/>
      <c r="H1186" s="10"/>
      <c r="I1186" s="16"/>
    </row>
    <row r="1187" spans="2:9" ht="15.75" customHeight="1" x14ac:dyDescent="0.25">
      <c r="B1187" s="10"/>
      <c r="C1187" s="9"/>
      <c r="D1187" s="9"/>
      <c r="E1187" s="10"/>
      <c r="F1187" s="10"/>
      <c r="G1187" s="10"/>
      <c r="H1187" s="10"/>
      <c r="I1187" s="16"/>
    </row>
    <row r="1188" spans="2:9" ht="15.75" customHeight="1" x14ac:dyDescent="0.25">
      <c r="B1188" s="10"/>
      <c r="C1188" s="9"/>
      <c r="D1188" s="9"/>
      <c r="E1188" s="10"/>
      <c r="F1188" s="10"/>
      <c r="G1188" s="10"/>
      <c r="H1188" s="10"/>
      <c r="I1188" s="16"/>
    </row>
    <row r="1189" spans="2:9" ht="15.75" customHeight="1" x14ac:dyDescent="0.25">
      <c r="B1189" s="10"/>
      <c r="C1189" s="9"/>
      <c r="D1189" s="9"/>
      <c r="E1189" s="10"/>
      <c r="F1189" s="10"/>
      <c r="G1189" s="10"/>
      <c r="H1189" s="10"/>
      <c r="I1189" s="16"/>
    </row>
    <row r="1190" spans="2:9" ht="15.75" customHeight="1" x14ac:dyDescent="0.25">
      <c r="B1190" s="10"/>
      <c r="C1190" s="9"/>
      <c r="D1190" s="9"/>
      <c r="E1190" s="10"/>
      <c r="F1190" s="10"/>
      <c r="G1190" s="10"/>
      <c r="H1190" s="10"/>
      <c r="I1190" s="16"/>
    </row>
    <row r="1191" spans="2:9" ht="15.75" customHeight="1" x14ac:dyDescent="0.25">
      <c r="B1191" s="10"/>
      <c r="C1191" s="9"/>
      <c r="D1191" s="9"/>
      <c r="E1191" s="10"/>
      <c r="F1191" s="10"/>
      <c r="G1191" s="10"/>
      <c r="H1191" s="10"/>
      <c r="I1191" s="16"/>
    </row>
    <row r="1192" spans="2:9" ht="15.75" customHeight="1" x14ac:dyDescent="0.25">
      <c r="B1192" s="10"/>
      <c r="C1192" s="9"/>
      <c r="D1192" s="9"/>
      <c r="E1192" s="10"/>
      <c r="F1192" s="10"/>
      <c r="G1192" s="10"/>
      <c r="H1192" s="10"/>
      <c r="I1192" s="16"/>
    </row>
    <row r="1193" spans="2:9" ht="15.75" customHeight="1" x14ac:dyDescent="0.25">
      <c r="B1193" s="10"/>
      <c r="C1193" s="9"/>
      <c r="D1193" s="9"/>
      <c r="E1193" s="10"/>
      <c r="F1193" s="10"/>
      <c r="G1193" s="10"/>
      <c r="H1193" s="10"/>
      <c r="I1193" s="16"/>
    </row>
    <row r="1194" spans="2:9" ht="15.75" customHeight="1" x14ac:dyDescent="0.25">
      <c r="B1194" s="10"/>
      <c r="C1194" s="9"/>
      <c r="D1194" s="9"/>
      <c r="E1194" s="10"/>
      <c r="F1194" s="10"/>
      <c r="G1194" s="10"/>
      <c r="H1194" s="10"/>
      <c r="I1194" s="16"/>
    </row>
    <row r="1195" spans="2:9" ht="15.75" customHeight="1" x14ac:dyDescent="0.25">
      <c r="B1195" s="10"/>
      <c r="C1195" s="9"/>
      <c r="D1195" s="9"/>
      <c r="E1195" s="10"/>
      <c r="F1195" s="10"/>
      <c r="G1195" s="10"/>
      <c r="H1195" s="10"/>
      <c r="I1195" s="16"/>
    </row>
    <row r="1196" spans="2:9" ht="15.75" customHeight="1" x14ac:dyDescent="0.25">
      <c r="B1196" s="10"/>
      <c r="C1196" s="9"/>
      <c r="D1196" s="9"/>
      <c r="E1196" s="10"/>
      <c r="F1196" s="10"/>
      <c r="G1196" s="10"/>
      <c r="H1196" s="10"/>
      <c r="I1196" s="16"/>
    </row>
    <row r="1197" spans="2:9" ht="15.75" customHeight="1" x14ac:dyDescent="0.25">
      <c r="B1197" s="10"/>
      <c r="C1197" s="9"/>
      <c r="D1197" s="9"/>
      <c r="E1197" s="10"/>
      <c r="F1197" s="10"/>
      <c r="G1197" s="10"/>
      <c r="H1197" s="10"/>
      <c r="I1197" s="16"/>
    </row>
    <row r="1198" spans="2:9" ht="15.75" customHeight="1" x14ac:dyDescent="0.25">
      <c r="B1198" s="10"/>
      <c r="C1198" s="9"/>
      <c r="D1198" s="9"/>
      <c r="E1198" s="10"/>
      <c r="F1198" s="10"/>
      <c r="G1198" s="10"/>
      <c r="H1198" s="10"/>
      <c r="I1198" s="16"/>
    </row>
    <row r="1199" spans="2:9" ht="15.75" customHeight="1" x14ac:dyDescent="0.25">
      <c r="B1199" s="10"/>
      <c r="C1199" s="9"/>
      <c r="D1199" s="9"/>
      <c r="E1199" s="10"/>
      <c r="F1199" s="10"/>
      <c r="G1199" s="10"/>
      <c r="H1199" s="10"/>
      <c r="I1199" s="16"/>
    </row>
    <row r="1200" spans="2:9" ht="15.75" customHeight="1" x14ac:dyDescent="0.25">
      <c r="B1200" s="10"/>
      <c r="C1200" s="9"/>
      <c r="D1200" s="9"/>
      <c r="E1200" s="10"/>
      <c r="F1200" s="10"/>
      <c r="G1200" s="10"/>
      <c r="H1200" s="10"/>
      <c r="I1200" s="16"/>
    </row>
    <row r="1201" spans="2:9" ht="15.75" customHeight="1" x14ac:dyDescent="0.25">
      <c r="B1201" s="10"/>
      <c r="C1201" s="9"/>
      <c r="D1201" s="9"/>
      <c r="E1201" s="10"/>
      <c r="F1201" s="10"/>
      <c r="G1201" s="10"/>
      <c r="H1201" s="10"/>
      <c r="I1201" s="16"/>
    </row>
    <row r="1202" spans="2:9" ht="15.75" customHeight="1" x14ac:dyDescent="0.25">
      <c r="B1202" s="10"/>
      <c r="C1202" s="9"/>
      <c r="D1202" s="9"/>
      <c r="E1202" s="10"/>
      <c r="F1202" s="10"/>
      <c r="G1202" s="10"/>
      <c r="H1202" s="10"/>
      <c r="I1202" s="16"/>
    </row>
    <row r="1203" spans="2:9" ht="15.75" customHeight="1" x14ac:dyDescent="0.25">
      <c r="B1203" s="10"/>
      <c r="C1203" s="9"/>
      <c r="D1203" s="9"/>
      <c r="E1203" s="10"/>
      <c r="F1203" s="10"/>
      <c r="G1203" s="10"/>
      <c r="H1203" s="10"/>
      <c r="I1203" s="16"/>
    </row>
    <row r="1204" spans="2:9" ht="15.75" customHeight="1" x14ac:dyDescent="0.25">
      <c r="B1204" s="10"/>
      <c r="C1204" s="9"/>
      <c r="D1204" s="9"/>
      <c r="E1204" s="10"/>
      <c r="F1204" s="10"/>
      <c r="G1204" s="10"/>
      <c r="H1204" s="10"/>
      <c r="I1204" s="16"/>
    </row>
    <row r="1205" spans="2:9" ht="15.75" customHeight="1" x14ac:dyDescent="0.25">
      <c r="B1205" s="10"/>
      <c r="C1205" s="9"/>
      <c r="D1205" s="9"/>
      <c r="E1205" s="10"/>
      <c r="F1205" s="10"/>
      <c r="G1205" s="10"/>
      <c r="H1205" s="10"/>
      <c r="I1205" s="16"/>
    </row>
    <row r="1206" spans="2:9" ht="15.75" customHeight="1" x14ac:dyDescent="0.25">
      <c r="B1206" s="10"/>
      <c r="C1206" s="9"/>
      <c r="D1206" s="9"/>
      <c r="E1206" s="10"/>
      <c r="F1206" s="10"/>
      <c r="G1206" s="10"/>
      <c r="H1206" s="10"/>
      <c r="I1206" s="16"/>
    </row>
    <row r="1207" spans="2:9" ht="15.75" customHeight="1" x14ac:dyDescent="0.25">
      <c r="B1207" s="10"/>
      <c r="C1207" s="9"/>
      <c r="D1207" s="9"/>
      <c r="E1207" s="10"/>
      <c r="F1207" s="10"/>
      <c r="G1207" s="10"/>
      <c r="H1207" s="10"/>
      <c r="I1207" s="16"/>
    </row>
    <row r="1208" spans="2:9" ht="15.75" customHeight="1" x14ac:dyDescent="0.25">
      <c r="B1208" s="10"/>
      <c r="C1208" s="9"/>
      <c r="D1208" s="9"/>
      <c r="E1208" s="10"/>
      <c r="F1208" s="10"/>
      <c r="G1208" s="10"/>
      <c r="H1208" s="10"/>
      <c r="I1208" s="16"/>
    </row>
    <row r="1209" spans="2:9" ht="15.75" customHeight="1" x14ac:dyDescent="0.25">
      <c r="B1209" s="10"/>
      <c r="C1209" s="9"/>
      <c r="D1209" s="9"/>
      <c r="E1209" s="10"/>
      <c r="F1209" s="10"/>
      <c r="G1209" s="10"/>
      <c r="H1209" s="10"/>
      <c r="I1209" s="16"/>
    </row>
    <row r="1210" spans="2:9" ht="15.75" customHeight="1" x14ac:dyDescent="0.25">
      <c r="B1210" s="10"/>
      <c r="C1210" s="9"/>
      <c r="D1210" s="9"/>
      <c r="E1210" s="10"/>
      <c r="F1210" s="10"/>
      <c r="G1210" s="10"/>
      <c r="H1210" s="10"/>
      <c r="I1210" s="16"/>
    </row>
    <row r="1211" spans="2:9" ht="15.75" customHeight="1" x14ac:dyDescent="0.25">
      <c r="B1211" s="10"/>
      <c r="C1211" s="9"/>
      <c r="D1211" s="9"/>
      <c r="E1211" s="10"/>
      <c r="F1211" s="10"/>
      <c r="G1211" s="10"/>
      <c r="H1211" s="10"/>
      <c r="I1211" s="16"/>
    </row>
    <row r="1212" spans="2:9" ht="15.75" customHeight="1" x14ac:dyDescent="0.25">
      <c r="B1212" s="10"/>
      <c r="C1212" s="9"/>
      <c r="D1212" s="9"/>
      <c r="E1212" s="10"/>
      <c r="F1212" s="10"/>
      <c r="G1212" s="10"/>
      <c r="H1212" s="10"/>
      <c r="I1212" s="16"/>
    </row>
    <row r="1213" spans="2:9" ht="15.75" customHeight="1" x14ac:dyDescent="0.25">
      <c r="B1213" s="10"/>
      <c r="C1213" s="9"/>
      <c r="D1213" s="9"/>
      <c r="E1213" s="10"/>
      <c r="F1213" s="10"/>
      <c r="G1213" s="10"/>
      <c r="H1213" s="10"/>
      <c r="I1213" s="16"/>
    </row>
    <row r="1214" spans="2:9" ht="15.75" customHeight="1" x14ac:dyDescent="0.25">
      <c r="B1214" s="10"/>
      <c r="C1214" s="9"/>
      <c r="D1214" s="9"/>
      <c r="E1214" s="10"/>
      <c r="F1214" s="10"/>
      <c r="G1214" s="10"/>
      <c r="H1214" s="10"/>
      <c r="I1214" s="16"/>
    </row>
    <row r="1215" spans="2:9" ht="15.75" customHeight="1" x14ac:dyDescent="0.25">
      <c r="B1215" s="10"/>
      <c r="C1215" s="9"/>
      <c r="D1215" s="9"/>
      <c r="E1215" s="10"/>
      <c r="F1215" s="10"/>
      <c r="G1215" s="10"/>
      <c r="H1215" s="10"/>
      <c r="I1215" s="16"/>
    </row>
    <row r="1216" spans="2:9" ht="15.75" customHeight="1" x14ac:dyDescent="0.25">
      <c r="B1216" s="10"/>
      <c r="C1216" s="9"/>
      <c r="D1216" s="9"/>
      <c r="E1216" s="10"/>
      <c r="F1216" s="10"/>
      <c r="G1216" s="10"/>
      <c r="H1216" s="10"/>
      <c r="I1216" s="16"/>
    </row>
    <row r="1217" spans="2:9" ht="15.75" customHeight="1" x14ac:dyDescent="0.25">
      <c r="B1217" s="10"/>
      <c r="C1217" s="9"/>
      <c r="D1217" s="9"/>
      <c r="E1217" s="10"/>
      <c r="F1217" s="10"/>
      <c r="G1217" s="10"/>
      <c r="H1217" s="10"/>
      <c r="I1217" s="16"/>
    </row>
    <row r="1218" spans="2:9" ht="15.75" customHeight="1" x14ac:dyDescent="0.25">
      <c r="B1218" s="10"/>
      <c r="C1218" s="9"/>
      <c r="D1218" s="9"/>
      <c r="E1218" s="10"/>
      <c r="F1218" s="10"/>
      <c r="G1218" s="10"/>
      <c r="H1218" s="10"/>
      <c r="I1218" s="16"/>
    </row>
    <row r="1219" spans="2:9" ht="15.75" customHeight="1" x14ac:dyDescent="0.25">
      <c r="B1219" s="10"/>
      <c r="C1219" s="9"/>
      <c r="D1219" s="9"/>
      <c r="E1219" s="10"/>
      <c r="F1219" s="10"/>
      <c r="G1219" s="10"/>
      <c r="H1219" s="10"/>
      <c r="I1219" s="16"/>
    </row>
    <row r="1220" spans="2:9" ht="15.75" customHeight="1" x14ac:dyDescent="0.25">
      <c r="B1220" s="10"/>
      <c r="C1220" s="9"/>
      <c r="D1220" s="9"/>
      <c r="E1220" s="10"/>
      <c r="F1220" s="10"/>
      <c r="G1220" s="10"/>
      <c r="H1220" s="10"/>
      <c r="I1220" s="16"/>
    </row>
    <row r="1221" spans="2:9" ht="15.75" customHeight="1" x14ac:dyDescent="0.25">
      <c r="B1221" s="10"/>
      <c r="C1221" s="9"/>
      <c r="D1221" s="9"/>
      <c r="E1221" s="10"/>
      <c r="F1221" s="10"/>
      <c r="G1221" s="10"/>
      <c r="H1221" s="10"/>
      <c r="I1221" s="16"/>
    </row>
    <row r="1222" spans="2:9" ht="15.75" customHeight="1" x14ac:dyDescent="0.25">
      <c r="B1222" s="10"/>
      <c r="C1222" s="9"/>
      <c r="D1222" s="9"/>
      <c r="E1222" s="10"/>
      <c r="F1222" s="10"/>
      <c r="G1222" s="10"/>
      <c r="H1222" s="10"/>
      <c r="I1222" s="16"/>
    </row>
    <row r="1223" spans="2:9" ht="15.75" customHeight="1" x14ac:dyDescent="0.25">
      <c r="B1223" s="10"/>
      <c r="C1223" s="9"/>
      <c r="D1223" s="9"/>
      <c r="E1223" s="10"/>
      <c r="F1223" s="10"/>
      <c r="G1223" s="10"/>
      <c r="H1223" s="10"/>
      <c r="I1223" s="16"/>
    </row>
    <row r="1224" spans="2:9" ht="15.75" customHeight="1" x14ac:dyDescent="0.25">
      <c r="B1224" s="10"/>
      <c r="C1224" s="9"/>
      <c r="D1224" s="9"/>
      <c r="E1224" s="10"/>
      <c r="F1224" s="10"/>
      <c r="G1224" s="10"/>
      <c r="H1224" s="10"/>
      <c r="I1224" s="16"/>
    </row>
    <row r="1225" spans="2:9" ht="15.75" customHeight="1" x14ac:dyDescent="0.25">
      <c r="B1225" s="10"/>
      <c r="C1225" s="9"/>
      <c r="D1225" s="9"/>
      <c r="E1225" s="10"/>
      <c r="F1225" s="10"/>
      <c r="G1225" s="10"/>
      <c r="H1225" s="10"/>
      <c r="I1225" s="16"/>
    </row>
    <row r="1226" spans="2:9" ht="15.75" customHeight="1" x14ac:dyDescent="0.25">
      <c r="B1226" s="10"/>
      <c r="C1226" s="9"/>
      <c r="D1226" s="9"/>
      <c r="E1226" s="10"/>
      <c r="F1226" s="10"/>
      <c r="G1226" s="10"/>
      <c r="H1226" s="10"/>
      <c r="I1226" s="16"/>
    </row>
    <row r="1227" spans="2:9" ht="15.75" customHeight="1" x14ac:dyDescent="0.25">
      <c r="B1227" s="10"/>
      <c r="C1227" s="9"/>
      <c r="D1227" s="9"/>
      <c r="E1227" s="10"/>
      <c r="F1227" s="10"/>
      <c r="G1227" s="10"/>
      <c r="H1227" s="10"/>
      <c r="I1227" s="16"/>
    </row>
    <row r="1228" spans="2:9" ht="15.75" customHeight="1" x14ac:dyDescent="0.25">
      <c r="B1228" s="10"/>
      <c r="C1228" s="9"/>
      <c r="D1228" s="9"/>
      <c r="E1228" s="10"/>
      <c r="F1228" s="10"/>
      <c r="G1228" s="10"/>
      <c r="H1228" s="10"/>
      <c r="I1228" s="16"/>
    </row>
    <row r="1229" spans="2:9" ht="15.75" customHeight="1" x14ac:dyDescent="0.25">
      <c r="B1229" s="10"/>
      <c r="C1229" s="9"/>
      <c r="D1229" s="9"/>
      <c r="E1229" s="10"/>
      <c r="F1229" s="10"/>
      <c r="G1229" s="10"/>
      <c r="H1229" s="10"/>
      <c r="I1229" s="16"/>
    </row>
    <row r="1230" spans="2:9" ht="15.75" customHeight="1" x14ac:dyDescent="0.25">
      <c r="B1230" s="10"/>
      <c r="C1230" s="9"/>
      <c r="D1230" s="9"/>
      <c r="E1230" s="10"/>
      <c r="F1230" s="10"/>
      <c r="G1230" s="10"/>
      <c r="H1230" s="10"/>
      <c r="I1230" s="16"/>
    </row>
    <row r="1231" spans="2:9" ht="15.75" customHeight="1" x14ac:dyDescent="0.25">
      <c r="B1231" s="10"/>
      <c r="C1231" s="9"/>
      <c r="D1231" s="9"/>
      <c r="E1231" s="10"/>
      <c r="F1231" s="10"/>
      <c r="G1231" s="10"/>
      <c r="H1231" s="10"/>
      <c r="I1231" s="16"/>
    </row>
    <row r="1232" spans="2:9" ht="15.75" customHeight="1" x14ac:dyDescent="0.25">
      <c r="B1232" s="10"/>
      <c r="C1232" s="9"/>
      <c r="D1232" s="9"/>
      <c r="E1232" s="10"/>
      <c r="F1232" s="10"/>
      <c r="G1232" s="10"/>
      <c r="H1232" s="10"/>
      <c r="I1232" s="16"/>
    </row>
    <row r="1233" spans="2:9" ht="15.75" customHeight="1" x14ac:dyDescent="0.25">
      <c r="B1233" s="10"/>
      <c r="C1233" s="9"/>
      <c r="D1233" s="9"/>
      <c r="E1233" s="10"/>
      <c r="F1233" s="10"/>
      <c r="G1233" s="10"/>
      <c r="H1233" s="10"/>
      <c r="I1233" s="16"/>
    </row>
    <row r="1234" spans="2:9" ht="15.75" customHeight="1" x14ac:dyDescent="0.25">
      <c r="B1234" s="10"/>
      <c r="C1234" s="9"/>
      <c r="D1234" s="9"/>
      <c r="E1234" s="10"/>
      <c r="F1234" s="10"/>
      <c r="G1234" s="10"/>
      <c r="H1234" s="10"/>
      <c r="I1234" s="16"/>
    </row>
    <row r="1235" spans="2:9" ht="15.75" customHeight="1" x14ac:dyDescent="0.25">
      <c r="B1235" s="10"/>
      <c r="C1235" s="9"/>
      <c r="D1235" s="9"/>
      <c r="E1235" s="10"/>
      <c r="F1235" s="10"/>
      <c r="G1235" s="10"/>
      <c r="H1235" s="10"/>
      <c r="I1235" s="16"/>
    </row>
    <row r="1236" spans="2:9" ht="15.75" customHeight="1" x14ac:dyDescent="0.25">
      <c r="B1236" s="10"/>
      <c r="C1236" s="9"/>
      <c r="D1236" s="9"/>
      <c r="E1236" s="10"/>
      <c r="F1236" s="10"/>
      <c r="G1236" s="10"/>
      <c r="H1236" s="10"/>
      <c r="I1236" s="16"/>
    </row>
    <row r="1237" spans="2:9" ht="15.75" customHeight="1" x14ac:dyDescent="0.25">
      <c r="B1237" s="10"/>
      <c r="C1237" s="9"/>
      <c r="D1237" s="9"/>
      <c r="E1237" s="10"/>
      <c r="F1237" s="10"/>
      <c r="G1237" s="10"/>
      <c r="H1237" s="10"/>
      <c r="I1237" s="16"/>
    </row>
    <row r="1238" spans="2:9" ht="15.75" customHeight="1" x14ac:dyDescent="0.25">
      <c r="B1238" s="10"/>
      <c r="C1238" s="9"/>
      <c r="D1238" s="9"/>
      <c r="E1238" s="10"/>
      <c r="F1238" s="10"/>
      <c r="G1238" s="10"/>
      <c r="H1238" s="10"/>
      <c r="I1238" s="16"/>
    </row>
    <row r="1239" spans="2:9" ht="15.75" customHeight="1" x14ac:dyDescent="0.25">
      <c r="B1239" s="10"/>
      <c r="C1239" s="9"/>
      <c r="D1239" s="9"/>
      <c r="E1239" s="10"/>
      <c r="F1239" s="10"/>
      <c r="G1239" s="10"/>
      <c r="H1239" s="10"/>
      <c r="I1239" s="16"/>
    </row>
    <row r="1240" spans="2:9" ht="15.75" customHeight="1" x14ac:dyDescent="0.25">
      <c r="B1240" s="10"/>
      <c r="C1240" s="9"/>
      <c r="D1240" s="9"/>
      <c r="E1240" s="10"/>
      <c r="F1240" s="10"/>
      <c r="G1240" s="10"/>
      <c r="H1240" s="10"/>
      <c r="I1240" s="16"/>
    </row>
    <row r="1241" spans="2:9" ht="15.75" customHeight="1" x14ac:dyDescent="0.25">
      <c r="B1241" s="10"/>
      <c r="C1241" s="9"/>
      <c r="D1241" s="9"/>
      <c r="E1241" s="10"/>
      <c r="F1241" s="10"/>
      <c r="G1241" s="10"/>
      <c r="H1241" s="10"/>
      <c r="I1241" s="16"/>
    </row>
    <row r="1242" spans="2:9" ht="15.75" customHeight="1" x14ac:dyDescent="0.25">
      <c r="B1242" s="10"/>
      <c r="C1242" s="9"/>
      <c r="D1242" s="9"/>
      <c r="E1242" s="10"/>
      <c r="F1242" s="10"/>
      <c r="G1242" s="10"/>
      <c r="H1242" s="10"/>
      <c r="I1242" s="16"/>
    </row>
    <row r="1243" spans="2:9" ht="15.75" customHeight="1" x14ac:dyDescent="0.25">
      <c r="B1243" s="10"/>
      <c r="C1243" s="9"/>
      <c r="D1243" s="9"/>
      <c r="E1243" s="10"/>
      <c r="F1243" s="10"/>
      <c r="G1243" s="10"/>
      <c r="H1243" s="10"/>
      <c r="I1243" s="16"/>
    </row>
    <row r="1244" spans="2:9" ht="15.75" customHeight="1" x14ac:dyDescent="0.25">
      <c r="B1244" s="10"/>
      <c r="C1244" s="9"/>
      <c r="D1244" s="9"/>
      <c r="E1244" s="10"/>
      <c r="F1244" s="10"/>
      <c r="G1244" s="10"/>
      <c r="H1244" s="10"/>
      <c r="I1244" s="16"/>
    </row>
    <row r="1245" spans="2:9" ht="15.75" customHeight="1" x14ac:dyDescent="0.25">
      <c r="B1245" s="10"/>
      <c r="C1245" s="9"/>
      <c r="D1245" s="9"/>
      <c r="E1245" s="10"/>
      <c r="F1245" s="10"/>
      <c r="G1245" s="10"/>
      <c r="H1245" s="10"/>
      <c r="I1245" s="16"/>
    </row>
    <row r="1246" spans="2:9" ht="15.75" customHeight="1" x14ac:dyDescent="0.25">
      <c r="B1246" s="10"/>
      <c r="C1246" s="9"/>
      <c r="D1246" s="9"/>
      <c r="E1246" s="10"/>
      <c r="F1246" s="10"/>
      <c r="G1246" s="10"/>
      <c r="H1246" s="10"/>
      <c r="I1246" s="16"/>
    </row>
    <row r="1247" spans="2:9" ht="15.75" customHeight="1" x14ac:dyDescent="0.25">
      <c r="B1247" s="10"/>
      <c r="C1247" s="9"/>
      <c r="D1247" s="9"/>
      <c r="E1247" s="10"/>
      <c r="F1247" s="10"/>
      <c r="G1247" s="10"/>
      <c r="H1247" s="10"/>
      <c r="I1247" s="16"/>
    </row>
    <row r="1248" spans="2:9" ht="15.75" customHeight="1" x14ac:dyDescent="0.25">
      <c r="B1248" s="10"/>
      <c r="C1248" s="9"/>
      <c r="D1248" s="9"/>
      <c r="E1248" s="10"/>
      <c r="F1248" s="10"/>
      <c r="G1248" s="10"/>
      <c r="H1248" s="10"/>
      <c r="I1248" s="16"/>
    </row>
    <row r="1249" spans="2:9" ht="15.75" customHeight="1" x14ac:dyDescent="0.25">
      <c r="B1249" s="10"/>
      <c r="C1249" s="9"/>
      <c r="D1249" s="9"/>
      <c r="E1249" s="10"/>
      <c r="F1249" s="10"/>
      <c r="G1249" s="10"/>
      <c r="H1249" s="10"/>
      <c r="I1249" s="16"/>
    </row>
    <row r="1250" spans="2:9" ht="15.75" customHeight="1" x14ac:dyDescent="0.25">
      <c r="B1250" s="10"/>
      <c r="C1250" s="9"/>
      <c r="D1250" s="9"/>
      <c r="E1250" s="10"/>
      <c r="F1250" s="10"/>
      <c r="G1250" s="10"/>
      <c r="H1250" s="10"/>
      <c r="I1250" s="16"/>
    </row>
    <row r="1251" spans="2:9" ht="15.75" customHeight="1" x14ac:dyDescent="0.25">
      <c r="B1251" s="10"/>
      <c r="C1251" s="9"/>
      <c r="D1251" s="9"/>
      <c r="E1251" s="10"/>
      <c r="F1251" s="10"/>
      <c r="G1251" s="10"/>
      <c r="H1251" s="10"/>
      <c r="I1251" s="16"/>
    </row>
    <row r="1252" spans="2:9" ht="15.75" customHeight="1" x14ac:dyDescent="0.25">
      <c r="B1252" s="10"/>
      <c r="C1252" s="9"/>
      <c r="D1252" s="9"/>
      <c r="E1252" s="10"/>
      <c r="F1252" s="10"/>
      <c r="G1252" s="10"/>
      <c r="H1252" s="10"/>
      <c r="I1252" s="16"/>
    </row>
    <row r="1253" spans="2:9" ht="15.75" customHeight="1" x14ac:dyDescent="0.25">
      <c r="B1253" s="10"/>
      <c r="C1253" s="9"/>
      <c r="D1253" s="9"/>
      <c r="E1253" s="10"/>
      <c r="F1253" s="10"/>
      <c r="G1253" s="10"/>
      <c r="H1253" s="10"/>
      <c r="I1253" s="16"/>
    </row>
    <row r="1254" spans="2:9" ht="15.75" customHeight="1" x14ac:dyDescent="0.25">
      <c r="B1254" s="10"/>
      <c r="C1254" s="9"/>
      <c r="D1254" s="9"/>
      <c r="E1254" s="10"/>
      <c r="F1254" s="10"/>
      <c r="G1254" s="10"/>
      <c r="H1254" s="10"/>
      <c r="I1254" s="16"/>
    </row>
    <row r="1255" spans="2:9" ht="15.75" customHeight="1" x14ac:dyDescent="0.25">
      <c r="B1255" s="10"/>
      <c r="C1255" s="9"/>
      <c r="D1255" s="9"/>
      <c r="E1255" s="10"/>
      <c r="F1255" s="10"/>
      <c r="G1255" s="10"/>
      <c r="H1255" s="10"/>
      <c r="I1255" s="16"/>
    </row>
    <row r="1256" spans="2:9" ht="15.75" customHeight="1" x14ac:dyDescent="0.25">
      <c r="B1256" s="10"/>
      <c r="C1256" s="9"/>
      <c r="D1256" s="9"/>
      <c r="E1256" s="10"/>
      <c r="F1256" s="10"/>
      <c r="G1256" s="10"/>
      <c r="H1256" s="10"/>
      <c r="I1256" s="16"/>
    </row>
    <row r="1257" spans="2:9" ht="15.75" customHeight="1" x14ac:dyDescent="0.25">
      <c r="B1257" s="10"/>
      <c r="C1257" s="9"/>
      <c r="D1257" s="9"/>
      <c r="E1257" s="10"/>
      <c r="F1257" s="10"/>
      <c r="G1257" s="10"/>
      <c r="H1257" s="10"/>
      <c r="I1257" s="16"/>
    </row>
    <row r="1258" spans="2:9" ht="15.75" customHeight="1" x14ac:dyDescent="0.25">
      <c r="B1258" s="10"/>
      <c r="C1258" s="9"/>
      <c r="D1258" s="9"/>
      <c r="E1258" s="10"/>
      <c r="F1258" s="10"/>
      <c r="G1258" s="10"/>
      <c r="H1258" s="10"/>
      <c r="I1258" s="16"/>
    </row>
    <row r="1259" spans="2:9" ht="15.75" customHeight="1" x14ac:dyDescent="0.25">
      <c r="B1259" s="10"/>
      <c r="C1259" s="9"/>
      <c r="D1259" s="9"/>
      <c r="E1259" s="10"/>
      <c r="F1259" s="10"/>
      <c r="G1259" s="10"/>
      <c r="H1259" s="10"/>
      <c r="I1259" s="16"/>
    </row>
    <row r="1260" spans="2:9" ht="15.75" customHeight="1" x14ac:dyDescent="0.25">
      <c r="B1260" s="10"/>
      <c r="C1260" s="9"/>
      <c r="D1260" s="9"/>
      <c r="E1260" s="10"/>
      <c r="F1260" s="10"/>
      <c r="G1260" s="10"/>
      <c r="H1260" s="10"/>
      <c r="I1260" s="16"/>
    </row>
    <row r="1261" spans="2:9" ht="15.75" customHeight="1" x14ac:dyDescent="0.25">
      <c r="B1261" s="10"/>
      <c r="C1261" s="9"/>
      <c r="D1261" s="9"/>
      <c r="E1261" s="10"/>
      <c r="F1261" s="10"/>
      <c r="G1261" s="10"/>
      <c r="H1261" s="10"/>
      <c r="I1261" s="16"/>
    </row>
    <row r="1262" spans="2:9" ht="15.75" customHeight="1" x14ac:dyDescent="0.25">
      <c r="B1262" s="10"/>
      <c r="C1262" s="9"/>
      <c r="D1262" s="9"/>
      <c r="E1262" s="10"/>
      <c r="F1262" s="10"/>
      <c r="G1262" s="10"/>
      <c r="H1262" s="10"/>
      <c r="I1262" s="16"/>
    </row>
    <row r="1263" spans="2:9" ht="15.75" customHeight="1" x14ac:dyDescent="0.25">
      <c r="B1263" s="10"/>
      <c r="C1263" s="9"/>
      <c r="D1263" s="9"/>
      <c r="E1263" s="10"/>
      <c r="F1263" s="10"/>
      <c r="G1263" s="10"/>
      <c r="H1263" s="10"/>
      <c r="I1263" s="16"/>
    </row>
    <row r="1264" spans="2:9" ht="15.75" customHeight="1" x14ac:dyDescent="0.25">
      <c r="B1264" s="10"/>
      <c r="C1264" s="9"/>
      <c r="D1264" s="9"/>
      <c r="E1264" s="10"/>
      <c r="F1264" s="10"/>
      <c r="G1264" s="10"/>
      <c r="H1264" s="10"/>
      <c r="I1264" s="16"/>
    </row>
    <row r="1265" spans="2:9" ht="15.75" customHeight="1" x14ac:dyDescent="0.25">
      <c r="B1265" s="10"/>
      <c r="C1265" s="9"/>
      <c r="D1265" s="9"/>
      <c r="E1265" s="10"/>
      <c r="F1265" s="10"/>
      <c r="G1265" s="10"/>
      <c r="H1265" s="10"/>
      <c r="I1265" s="16"/>
    </row>
    <row r="1266" spans="2:9" ht="15.75" customHeight="1" x14ac:dyDescent="0.25">
      <c r="B1266" s="10"/>
      <c r="C1266" s="9"/>
      <c r="D1266" s="9"/>
      <c r="E1266" s="10"/>
      <c r="F1266" s="10"/>
      <c r="G1266" s="10"/>
      <c r="H1266" s="10"/>
      <c r="I1266" s="16"/>
    </row>
    <row r="1267" spans="2:9" ht="15.75" customHeight="1" x14ac:dyDescent="0.25">
      <c r="B1267" s="10"/>
      <c r="C1267" s="9"/>
      <c r="D1267" s="9"/>
      <c r="E1267" s="10"/>
      <c r="F1267" s="10"/>
      <c r="G1267" s="10"/>
      <c r="H1267" s="10"/>
      <c r="I1267" s="16"/>
    </row>
    <row r="1268" spans="2:9" ht="15.75" customHeight="1" x14ac:dyDescent="0.25">
      <c r="B1268" s="10"/>
      <c r="C1268" s="9"/>
      <c r="D1268" s="9"/>
      <c r="E1268" s="10"/>
      <c r="F1268" s="10"/>
      <c r="G1268" s="10"/>
      <c r="H1268" s="10"/>
      <c r="I1268" s="16"/>
    </row>
    <row r="1269" spans="2:9" ht="15.75" customHeight="1" x14ac:dyDescent="0.25">
      <c r="B1269" s="10"/>
      <c r="C1269" s="9"/>
      <c r="D1269" s="9"/>
      <c r="E1269" s="10"/>
      <c r="F1269" s="10"/>
      <c r="G1269" s="10"/>
      <c r="H1269" s="10"/>
      <c r="I1269" s="16"/>
    </row>
    <row r="1270" spans="2:9" ht="15.75" customHeight="1" x14ac:dyDescent="0.25">
      <c r="B1270" s="10"/>
      <c r="C1270" s="9"/>
      <c r="D1270" s="9"/>
      <c r="E1270" s="10"/>
      <c r="F1270" s="10"/>
      <c r="G1270" s="10"/>
      <c r="H1270" s="10"/>
      <c r="I1270" s="16"/>
    </row>
    <row r="1271" spans="2:9" ht="15.75" customHeight="1" x14ac:dyDescent="0.25">
      <c r="B1271" s="10"/>
      <c r="C1271" s="9"/>
      <c r="D1271" s="9"/>
      <c r="E1271" s="10"/>
      <c r="F1271" s="10"/>
      <c r="G1271" s="10"/>
      <c r="H1271" s="10"/>
      <c r="I1271" s="16"/>
    </row>
    <row r="1272" spans="2:9" ht="15.75" customHeight="1" x14ac:dyDescent="0.25">
      <c r="B1272" s="10"/>
      <c r="C1272" s="9"/>
      <c r="D1272" s="9"/>
      <c r="E1272" s="10"/>
      <c r="F1272" s="10"/>
      <c r="G1272" s="10"/>
      <c r="H1272" s="10"/>
      <c r="I1272" s="16"/>
    </row>
    <row r="1273" spans="2:9" ht="15.75" customHeight="1" x14ac:dyDescent="0.25">
      <c r="B1273" s="10"/>
      <c r="C1273" s="9"/>
      <c r="D1273" s="9"/>
      <c r="E1273" s="10"/>
      <c r="F1273" s="10"/>
      <c r="G1273" s="10"/>
      <c r="H1273" s="10"/>
      <c r="I1273" s="16"/>
    </row>
    <row r="1274" spans="2:9" ht="15.75" customHeight="1" x14ac:dyDescent="0.25">
      <c r="B1274" s="10"/>
      <c r="C1274" s="9"/>
      <c r="D1274" s="9"/>
      <c r="E1274" s="10"/>
      <c r="F1274" s="10"/>
      <c r="G1274" s="10"/>
      <c r="H1274" s="10"/>
      <c r="I1274" s="16"/>
    </row>
    <row r="1275" spans="2:9" ht="15.75" customHeight="1" x14ac:dyDescent="0.25">
      <c r="B1275" s="10"/>
      <c r="C1275" s="9"/>
      <c r="D1275" s="9"/>
      <c r="E1275" s="10"/>
      <c r="F1275" s="10"/>
      <c r="G1275" s="10"/>
      <c r="H1275" s="10"/>
      <c r="I1275" s="16"/>
    </row>
    <row r="1276" spans="2:9" ht="15.75" customHeight="1" x14ac:dyDescent="0.25">
      <c r="B1276" s="10"/>
      <c r="C1276" s="9"/>
      <c r="D1276" s="9"/>
      <c r="E1276" s="10"/>
      <c r="F1276" s="10"/>
      <c r="G1276" s="10"/>
      <c r="H1276" s="10"/>
      <c r="I1276" s="16"/>
    </row>
    <row r="1277" spans="2:9" ht="15.75" customHeight="1" x14ac:dyDescent="0.25">
      <c r="B1277" s="10"/>
      <c r="C1277" s="9"/>
      <c r="D1277" s="9"/>
      <c r="E1277" s="10"/>
      <c r="F1277" s="10"/>
      <c r="G1277" s="10"/>
      <c r="H1277" s="10"/>
      <c r="I1277" s="16"/>
    </row>
    <row r="1278" spans="2:9" ht="15.75" customHeight="1" x14ac:dyDescent="0.25">
      <c r="B1278" s="10"/>
      <c r="C1278" s="9"/>
      <c r="D1278" s="9"/>
      <c r="E1278" s="10"/>
      <c r="F1278" s="10"/>
      <c r="G1278" s="10"/>
      <c r="H1278" s="10"/>
      <c r="I1278" s="16"/>
    </row>
    <row r="1279" spans="2:9" ht="15.75" customHeight="1" x14ac:dyDescent="0.25">
      <c r="B1279" s="10"/>
      <c r="C1279" s="9"/>
      <c r="D1279" s="9"/>
      <c r="E1279" s="10"/>
      <c r="F1279" s="10"/>
      <c r="G1279" s="10"/>
      <c r="H1279" s="10"/>
      <c r="I1279" s="16"/>
    </row>
    <row r="1280" spans="2:9" ht="15.75" customHeight="1" x14ac:dyDescent="0.25">
      <c r="B1280" s="10"/>
      <c r="C1280" s="9"/>
      <c r="D1280" s="9"/>
      <c r="E1280" s="10"/>
      <c r="F1280" s="10"/>
      <c r="G1280" s="10"/>
      <c r="H1280" s="10"/>
      <c r="I1280" s="16"/>
    </row>
    <row r="1281" spans="2:9" ht="15.75" customHeight="1" x14ac:dyDescent="0.25">
      <c r="B1281" s="10"/>
      <c r="C1281" s="9"/>
      <c r="D1281" s="9"/>
      <c r="E1281" s="10"/>
      <c r="F1281" s="10"/>
      <c r="G1281" s="10"/>
      <c r="H1281" s="10"/>
      <c r="I1281" s="16"/>
    </row>
    <row r="1282" spans="2:9" ht="15.75" customHeight="1" x14ac:dyDescent="0.25">
      <c r="B1282" s="10"/>
      <c r="C1282" s="9"/>
      <c r="D1282" s="9"/>
      <c r="E1282" s="10"/>
      <c r="F1282" s="10"/>
      <c r="G1282" s="10"/>
      <c r="H1282" s="10"/>
      <c r="I1282" s="16"/>
    </row>
    <row r="1283" spans="2:9" ht="15.75" customHeight="1" x14ac:dyDescent="0.25">
      <c r="B1283" s="10"/>
      <c r="C1283" s="9"/>
      <c r="D1283" s="9"/>
      <c r="E1283" s="10"/>
      <c r="F1283" s="10"/>
      <c r="G1283" s="10"/>
      <c r="H1283" s="10"/>
      <c r="I1283" s="16"/>
    </row>
    <row r="1284" spans="2:9" ht="15.75" customHeight="1" x14ac:dyDescent="0.25">
      <c r="B1284" s="10"/>
      <c r="C1284" s="9"/>
      <c r="D1284" s="9"/>
      <c r="E1284" s="10"/>
      <c r="F1284" s="10"/>
      <c r="G1284" s="10"/>
      <c r="H1284" s="10"/>
      <c r="I1284" s="16"/>
    </row>
    <row r="1285" spans="2:9" ht="15.75" customHeight="1" x14ac:dyDescent="0.25">
      <c r="B1285" s="10"/>
      <c r="C1285" s="9"/>
      <c r="D1285" s="9"/>
      <c r="E1285" s="10"/>
      <c r="F1285" s="10"/>
      <c r="G1285" s="10"/>
      <c r="H1285" s="10"/>
      <c r="I1285" s="16"/>
    </row>
    <row r="1286" spans="2:9" ht="15.75" customHeight="1" x14ac:dyDescent="0.25">
      <c r="B1286" s="10"/>
      <c r="C1286" s="9"/>
      <c r="D1286" s="9"/>
      <c r="E1286" s="10"/>
      <c r="F1286" s="10"/>
      <c r="G1286" s="10"/>
      <c r="H1286" s="10"/>
      <c r="I1286" s="16"/>
    </row>
    <row r="1287" spans="2:9" ht="15.75" customHeight="1" x14ac:dyDescent="0.25">
      <c r="B1287" s="10"/>
      <c r="C1287" s="9"/>
      <c r="D1287" s="9"/>
      <c r="E1287" s="10"/>
      <c r="F1287" s="10"/>
      <c r="G1287" s="10"/>
      <c r="H1287" s="10"/>
      <c r="I1287" s="16"/>
    </row>
    <row r="1288" spans="2:9" ht="15.75" customHeight="1" x14ac:dyDescent="0.25">
      <c r="B1288" s="10"/>
      <c r="C1288" s="9"/>
      <c r="D1288" s="9"/>
      <c r="E1288" s="10"/>
      <c r="F1288" s="10"/>
      <c r="G1288" s="10"/>
      <c r="H1288" s="10"/>
      <c r="I1288" s="16"/>
    </row>
    <row r="1289" spans="2:9" ht="15.75" customHeight="1" x14ac:dyDescent="0.25">
      <c r="B1289" s="10"/>
      <c r="C1289" s="9"/>
      <c r="D1289" s="9"/>
      <c r="E1289" s="10"/>
      <c r="F1289" s="10"/>
      <c r="G1289" s="10"/>
      <c r="H1289" s="10"/>
      <c r="I1289" s="16"/>
    </row>
    <row r="1290" spans="2:9" ht="15.75" customHeight="1" x14ac:dyDescent="0.25">
      <c r="B1290" s="10"/>
      <c r="C1290" s="9"/>
      <c r="D1290" s="9"/>
      <c r="E1290" s="10"/>
      <c r="F1290" s="10"/>
      <c r="G1290" s="10"/>
      <c r="H1290" s="10"/>
      <c r="I1290" s="16"/>
    </row>
    <row r="1291" spans="2:9" ht="15.75" customHeight="1" x14ac:dyDescent="0.25">
      <c r="B1291" s="10"/>
      <c r="C1291" s="9"/>
      <c r="D1291" s="9"/>
      <c r="E1291" s="10"/>
      <c r="F1291" s="10"/>
      <c r="G1291" s="10"/>
      <c r="H1291" s="10"/>
      <c r="I1291" s="16"/>
    </row>
    <row r="1292" spans="2:9" ht="15.75" customHeight="1" x14ac:dyDescent="0.25">
      <c r="B1292" s="10"/>
      <c r="C1292" s="9"/>
      <c r="D1292" s="9"/>
      <c r="E1292" s="10"/>
      <c r="F1292" s="10"/>
      <c r="G1292" s="10"/>
      <c r="H1292" s="10"/>
      <c r="I1292" s="16"/>
    </row>
    <row r="1293" spans="2:9" ht="15.75" customHeight="1" x14ac:dyDescent="0.25">
      <c r="B1293" s="10"/>
      <c r="C1293" s="9"/>
      <c r="D1293" s="9"/>
      <c r="E1293" s="10"/>
      <c r="F1293" s="10"/>
      <c r="G1293" s="10"/>
      <c r="H1293" s="10"/>
      <c r="I1293" s="16"/>
    </row>
    <row r="1294" spans="2:9" ht="15.75" customHeight="1" x14ac:dyDescent="0.25">
      <c r="B1294" s="10"/>
      <c r="C1294" s="9"/>
      <c r="D1294" s="9"/>
      <c r="E1294" s="10"/>
      <c r="F1294" s="10"/>
      <c r="G1294" s="10"/>
      <c r="H1294" s="10"/>
      <c r="I1294" s="16"/>
    </row>
    <row r="1295" spans="2:9" ht="15.75" customHeight="1" x14ac:dyDescent="0.25">
      <c r="B1295" s="10"/>
      <c r="C1295" s="9"/>
      <c r="D1295" s="9"/>
      <c r="E1295" s="10"/>
      <c r="F1295" s="10"/>
      <c r="G1295" s="10"/>
      <c r="H1295" s="10"/>
      <c r="I1295" s="16"/>
    </row>
    <row r="1296" spans="2:9" ht="15.75" customHeight="1" x14ac:dyDescent="0.25">
      <c r="B1296" s="10"/>
      <c r="C1296" s="9"/>
      <c r="D1296" s="9"/>
      <c r="E1296" s="10"/>
      <c r="F1296" s="10"/>
      <c r="G1296" s="10"/>
      <c r="H1296" s="10"/>
      <c r="I1296" s="16"/>
    </row>
    <row r="1297" spans="2:9" ht="15.75" customHeight="1" x14ac:dyDescent="0.25">
      <c r="B1297" s="10"/>
      <c r="C1297" s="9"/>
      <c r="D1297" s="9"/>
      <c r="E1297" s="10"/>
      <c r="F1297" s="10"/>
      <c r="G1297" s="10"/>
      <c r="H1297" s="10"/>
      <c r="I1297" s="16"/>
    </row>
    <row r="1298" spans="2:9" ht="15.75" customHeight="1" x14ac:dyDescent="0.25">
      <c r="B1298" s="10"/>
      <c r="C1298" s="9"/>
      <c r="D1298" s="9"/>
      <c r="E1298" s="10"/>
      <c r="F1298" s="10"/>
      <c r="G1298" s="10"/>
      <c r="H1298" s="10"/>
      <c r="I1298" s="16"/>
    </row>
    <row r="1299" spans="2:9" ht="15.75" customHeight="1" x14ac:dyDescent="0.25">
      <c r="B1299" s="10"/>
      <c r="C1299" s="9"/>
      <c r="D1299" s="9"/>
      <c r="E1299" s="10"/>
      <c r="F1299" s="10"/>
      <c r="G1299" s="10"/>
      <c r="H1299" s="10"/>
      <c r="I1299" s="16"/>
    </row>
    <row r="1300" spans="2:9" ht="15.75" customHeight="1" x14ac:dyDescent="0.25">
      <c r="B1300" s="10"/>
      <c r="C1300" s="9"/>
      <c r="D1300" s="9"/>
      <c r="E1300" s="10"/>
      <c r="F1300" s="10"/>
      <c r="G1300" s="10"/>
      <c r="H1300" s="10"/>
      <c r="I1300" s="16"/>
    </row>
    <row r="1301" spans="2:9" ht="15.75" customHeight="1" x14ac:dyDescent="0.25">
      <c r="B1301" s="10"/>
      <c r="C1301" s="9"/>
      <c r="D1301" s="9"/>
      <c r="E1301" s="10"/>
      <c r="F1301" s="10"/>
      <c r="G1301" s="10"/>
      <c r="H1301" s="10"/>
      <c r="I1301" s="16"/>
    </row>
    <row r="1302" spans="2:9" ht="15.75" customHeight="1" x14ac:dyDescent="0.25">
      <c r="B1302" s="10"/>
      <c r="C1302" s="9"/>
      <c r="D1302" s="9"/>
      <c r="E1302" s="10"/>
      <c r="F1302" s="10"/>
      <c r="G1302" s="10"/>
      <c r="H1302" s="10"/>
      <c r="I1302" s="16"/>
    </row>
    <row r="1303" spans="2:9" ht="15.75" customHeight="1" x14ac:dyDescent="0.25">
      <c r="B1303" s="10"/>
      <c r="C1303" s="9"/>
      <c r="D1303" s="9"/>
      <c r="E1303" s="10"/>
      <c r="F1303" s="10"/>
      <c r="G1303" s="10"/>
      <c r="H1303" s="10"/>
      <c r="I1303" s="16"/>
    </row>
    <row r="1304" spans="2:9" ht="15.75" customHeight="1" x14ac:dyDescent="0.25">
      <c r="B1304" s="10"/>
      <c r="C1304" s="9"/>
      <c r="D1304" s="9"/>
      <c r="E1304" s="10"/>
      <c r="F1304" s="10"/>
      <c r="G1304" s="10"/>
      <c r="H1304" s="10"/>
      <c r="I1304" s="16"/>
    </row>
    <row r="1305" spans="2:9" ht="15.75" customHeight="1" x14ac:dyDescent="0.25">
      <c r="B1305" s="10"/>
      <c r="C1305" s="9"/>
      <c r="D1305" s="9"/>
      <c r="E1305" s="10"/>
      <c r="F1305" s="10"/>
      <c r="G1305" s="10"/>
      <c r="H1305" s="10"/>
      <c r="I1305" s="16"/>
    </row>
    <row r="1306" spans="2:9" ht="15.75" customHeight="1" x14ac:dyDescent="0.25">
      <c r="B1306" s="10"/>
      <c r="C1306" s="9"/>
      <c r="D1306" s="9"/>
      <c r="E1306" s="10"/>
      <c r="F1306" s="10"/>
      <c r="G1306" s="10"/>
      <c r="H1306" s="10"/>
      <c r="I1306" s="16"/>
    </row>
    <row r="1307" spans="2:9" ht="15.75" customHeight="1" x14ac:dyDescent="0.25">
      <c r="B1307" s="10"/>
      <c r="C1307" s="9"/>
      <c r="D1307" s="9"/>
      <c r="E1307" s="10"/>
      <c r="F1307" s="10"/>
      <c r="G1307" s="10"/>
      <c r="H1307" s="10"/>
      <c r="I1307" s="16"/>
    </row>
    <row r="1308" spans="2:9" ht="15.75" customHeight="1" x14ac:dyDescent="0.25">
      <c r="B1308" s="10"/>
      <c r="C1308" s="9"/>
      <c r="D1308" s="9"/>
      <c r="E1308" s="10"/>
      <c r="F1308" s="10"/>
      <c r="G1308" s="10"/>
      <c r="H1308" s="10"/>
      <c r="I1308" s="16"/>
    </row>
    <row r="1309" spans="2:9" ht="15.75" customHeight="1" x14ac:dyDescent="0.25">
      <c r="B1309" s="10"/>
      <c r="C1309" s="9"/>
      <c r="D1309" s="9"/>
      <c r="E1309" s="10"/>
      <c r="F1309" s="10"/>
      <c r="G1309" s="10"/>
      <c r="H1309" s="10"/>
      <c r="I1309" s="16"/>
    </row>
    <row r="1310" spans="2:9" ht="15.75" customHeight="1" x14ac:dyDescent="0.25">
      <c r="B1310" s="10"/>
      <c r="C1310" s="9"/>
      <c r="D1310" s="9"/>
      <c r="E1310" s="10"/>
      <c r="F1310" s="10"/>
      <c r="G1310" s="10"/>
      <c r="H1310" s="10"/>
      <c r="I1310" s="16"/>
    </row>
    <row r="1311" spans="2:9" ht="15.75" customHeight="1" x14ac:dyDescent="0.25">
      <c r="B1311" s="10"/>
      <c r="C1311" s="9"/>
      <c r="D1311" s="9"/>
      <c r="E1311" s="10"/>
      <c r="F1311" s="10"/>
      <c r="G1311" s="10"/>
      <c r="H1311" s="10"/>
      <c r="I1311" s="16"/>
    </row>
    <row r="1312" spans="2:9" ht="15.75" customHeight="1" x14ac:dyDescent="0.25">
      <c r="B1312" s="10"/>
      <c r="C1312" s="9"/>
      <c r="D1312" s="9"/>
      <c r="E1312" s="10"/>
      <c r="F1312" s="10"/>
      <c r="G1312" s="10"/>
      <c r="H1312" s="10"/>
      <c r="I1312" s="16"/>
    </row>
    <row r="1313" spans="2:9" ht="15.75" customHeight="1" x14ac:dyDescent="0.25">
      <c r="B1313" s="10"/>
      <c r="C1313" s="9"/>
      <c r="D1313" s="9"/>
      <c r="E1313" s="10"/>
      <c r="F1313" s="10"/>
      <c r="G1313" s="10"/>
      <c r="H1313" s="10"/>
      <c r="I1313" s="16"/>
    </row>
    <row r="1314" spans="2:9" ht="15.75" customHeight="1" x14ac:dyDescent="0.25">
      <c r="B1314" s="10"/>
      <c r="C1314" s="9"/>
      <c r="D1314" s="9"/>
      <c r="E1314" s="10"/>
      <c r="F1314" s="10"/>
      <c r="G1314" s="10"/>
      <c r="H1314" s="10"/>
      <c r="I1314" s="16"/>
    </row>
    <row r="1315" spans="2:9" ht="15.75" customHeight="1" x14ac:dyDescent="0.25">
      <c r="B1315" s="10"/>
      <c r="C1315" s="9"/>
      <c r="D1315" s="9"/>
      <c r="E1315" s="10"/>
      <c r="F1315" s="10"/>
      <c r="G1315" s="10"/>
      <c r="H1315" s="10"/>
      <c r="I1315" s="16"/>
    </row>
    <row r="1316" spans="2:9" ht="15.75" customHeight="1" x14ac:dyDescent="0.25">
      <c r="B1316" s="10"/>
      <c r="C1316" s="9"/>
      <c r="D1316" s="9"/>
      <c r="E1316" s="10"/>
      <c r="F1316" s="10"/>
      <c r="G1316" s="10"/>
      <c r="H1316" s="10"/>
      <c r="I1316" s="16"/>
    </row>
    <row r="1317" spans="2:9" ht="15.75" customHeight="1" x14ac:dyDescent="0.25">
      <c r="B1317" s="10"/>
      <c r="C1317" s="9"/>
      <c r="D1317" s="9"/>
      <c r="E1317" s="10"/>
      <c r="F1317" s="10"/>
      <c r="G1317" s="10"/>
      <c r="H1317" s="10"/>
      <c r="I1317" s="16"/>
    </row>
    <row r="1318" spans="2:9" ht="15.75" customHeight="1" x14ac:dyDescent="0.25">
      <c r="B1318" s="10"/>
      <c r="C1318" s="9"/>
      <c r="D1318" s="9"/>
      <c r="E1318" s="10"/>
      <c r="F1318" s="10"/>
      <c r="G1318" s="10"/>
      <c r="H1318" s="10"/>
      <c r="I1318" s="16"/>
    </row>
    <row r="1319" spans="2:9" ht="15.75" customHeight="1" x14ac:dyDescent="0.25">
      <c r="B1319" s="10"/>
      <c r="C1319" s="9"/>
      <c r="D1319" s="9"/>
      <c r="E1319" s="10"/>
      <c r="F1319" s="10"/>
      <c r="G1319" s="10"/>
      <c r="H1319" s="10"/>
      <c r="I1319" s="16"/>
    </row>
    <row r="1320" spans="2:9" ht="15.75" customHeight="1" x14ac:dyDescent="0.25">
      <c r="B1320" s="10"/>
      <c r="C1320" s="9"/>
      <c r="D1320" s="9"/>
      <c r="E1320" s="10"/>
      <c r="F1320" s="10"/>
      <c r="G1320" s="10"/>
      <c r="H1320" s="10"/>
      <c r="I1320" s="16"/>
    </row>
    <row r="1321" spans="2:9" ht="15.75" customHeight="1" x14ac:dyDescent="0.25">
      <c r="B1321" s="10"/>
      <c r="C1321" s="9"/>
      <c r="D1321" s="9"/>
      <c r="E1321" s="10"/>
      <c r="F1321" s="10"/>
      <c r="G1321" s="10"/>
      <c r="H1321" s="10"/>
      <c r="I1321" s="16"/>
    </row>
    <row r="1322" spans="2:9" ht="15.75" customHeight="1" x14ac:dyDescent="0.25">
      <c r="B1322" s="10"/>
      <c r="C1322" s="9"/>
      <c r="D1322" s="9"/>
      <c r="E1322" s="10"/>
      <c r="F1322" s="10"/>
      <c r="G1322" s="10"/>
      <c r="H1322" s="10"/>
      <c r="I1322" s="16"/>
    </row>
    <row r="1323" spans="2:9" ht="15.75" customHeight="1" x14ac:dyDescent="0.25">
      <c r="B1323" s="10"/>
      <c r="C1323" s="9"/>
      <c r="D1323" s="9"/>
      <c r="E1323" s="10"/>
      <c r="F1323" s="10"/>
      <c r="G1323" s="10"/>
      <c r="H1323" s="10"/>
      <c r="I1323" s="16"/>
    </row>
    <row r="1324" spans="2:9" ht="15.75" customHeight="1" x14ac:dyDescent="0.25">
      <c r="B1324" s="10"/>
      <c r="C1324" s="9"/>
      <c r="D1324" s="9"/>
      <c r="E1324" s="10"/>
      <c r="F1324" s="10"/>
      <c r="G1324" s="10"/>
      <c r="H1324" s="10"/>
      <c r="I1324" s="16"/>
    </row>
    <row r="1325" spans="2:9" ht="15.75" customHeight="1" x14ac:dyDescent="0.25">
      <c r="B1325" s="10"/>
      <c r="C1325" s="9"/>
      <c r="D1325" s="9"/>
      <c r="E1325" s="10"/>
      <c r="F1325" s="10"/>
      <c r="G1325" s="10"/>
      <c r="H1325" s="10"/>
      <c r="I1325" s="16"/>
    </row>
    <row r="1326" spans="2:9" ht="15.75" customHeight="1" x14ac:dyDescent="0.25">
      <c r="B1326" s="10"/>
      <c r="C1326" s="9"/>
      <c r="D1326" s="9"/>
      <c r="E1326" s="10"/>
      <c r="F1326" s="10"/>
      <c r="G1326" s="10"/>
      <c r="H1326" s="10"/>
      <c r="I1326" s="16"/>
    </row>
    <row r="1327" spans="2:9" ht="15.75" customHeight="1" x14ac:dyDescent="0.25">
      <c r="B1327" s="10"/>
      <c r="C1327" s="9"/>
      <c r="D1327" s="9"/>
      <c r="E1327" s="10"/>
      <c r="F1327" s="10"/>
      <c r="G1327" s="10"/>
      <c r="H1327" s="10"/>
      <c r="I1327" s="16"/>
    </row>
    <row r="1328" spans="2:9" ht="15.75" customHeight="1" x14ac:dyDescent="0.25">
      <c r="B1328" s="10"/>
      <c r="C1328" s="9"/>
      <c r="D1328" s="9"/>
      <c r="E1328" s="10"/>
      <c r="F1328" s="10"/>
      <c r="G1328" s="10"/>
      <c r="H1328" s="10"/>
      <c r="I1328" s="16"/>
    </row>
    <row r="1329" spans="2:9" ht="15.75" customHeight="1" x14ac:dyDescent="0.25">
      <c r="B1329" s="10"/>
      <c r="C1329" s="9"/>
      <c r="D1329" s="9"/>
      <c r="E1329" s="10"/>
      <c r="F1329" s="10"/>
      <c r="G1329" s="10"/>
      <c r="H1329" s="10"/>
      <c r="I1329" s="16"/>
    </row>
    <row r="1330" spans="2:9" ht="15.75" customHeight="1" x14ac:dyDescent="0.25">
      <c r="B1330" s="10"/>
      <c r="C1330" s="9"/>
      <c r="D1330" s="9"/>
      <c r="E1330" s="10"/>
      <c r="F1330" s="10"/>
      <c r="G1330" s="10"/>
      <c r="H1330" s="10"/>
      <c r="I1330" s="16"/>
    </row>
    <row r="1331" spans="2:9" ht="15.75" customHeight="1" x14ac:dyDescent="0.25">
      <c r="B1331" s="10"/>
      <c r="C1331" s="9"/>
      <c r="D1331" s="9"/>
      <c r="E1331" s="10"/>
      <c r="F1331" s="10"/>
      <c r="G1331" s="10"/>
      <c r="H1331" s="10"/>
      <c r="I1331" s="16"/>
    </row>
    <row r="1332" spans="2:9" ht="15.75" customHeight="1" x14ac:dyDescent="0.25">
      <c r="B1332" s="10"/>
      <c r="C1332" s="9"/>
      <c r="D1332" s="9"/>
      <c r="E1332" s="10"/>
      <c r="F1332" s="10"/>
      <c r="G1332" s="10"/>
      <c r="H1332" s="10"/>
      <c r="I1332" s="16"/>
    </row>
    <row r="1333" spans="2:9" ht="15.75" customHeight="1" x14ac:dyDescent="0.25">
      <c r="B1333" s="10"/>
      <c r="C1333" s="9"/>
      <c r="D1333" s="9"/>
      <c r="E1333" s="10"/>
      <c r="F1333" s="10"/>
      <c r="G1333" s="10"/>
      <c r="H1333" s="10"/>
      <c r="I1333" s="16"/>
    </row>
    <row r="1334" spans="2:9" ht="15.75" customHeight="1" x14ac:dyDescent="0.25">
      <c r="B1334" s="10"/>
      <c r="C1334" s="9"/>
      <c r="D1334" s="9"/>
      <c r="E1334" s="10"/>
      <c r="F1334" s="10"/>
      <c r="G1334" s="10"/>
      <c r="H1334" s="10"/>
      <c r="I1334" s="16"/>
    </row>
    <row r="1335" spans="2:9" ht="15.75" customHeight="1" x14ac:dyDescent="0.25">
      <c r="B1335" s="10"/>
      <c r="C1335" s="9"/>
      <c r="D1335" s="9"/>
      <c r="E1335" s="10"/>
      <c r="F1335" s="10"/>
      <c r="G1335" s="10"/>
      <c r="H1335" s="10"/>
      <c r="I1335" s="16"/>
    </row>
    <row r="1336" spans="2:9" ht="15.75" customHeight="1" x14ac:dyDescent="0.25">
      <c r="B1336" s="10"/>
      <c r="C1336" s="9"/>
      <c r="D1336" s="9"/>
      <c r="E1336" s="10"/>
      <c r="F1336" s="10"/>
      <c r="G1336" s="10"/>
      <c r="H1336" s="10"/>
      <c r="I1336" s="16"/>
    </row>
    <row r="1337" spans="2:9" ht="15.75" customHeight="1" x14ac:dyDescent="0.25">
      <c r="B1337" s="10"/>
      <c r="C1337" s="9"/>
      <c r="D1337" s="9"/>
      <c r="E1337" s="10"/>
      <c r="F1337" s="10"/>
      <c r="G1337" s="10"/>
      <c r="H1337" s="10"/>
      <c r="I1337" s="16"/>
    </row>
    <row r="1338" spans="2:9" ht="15.75" customHeight="1" x14ac:dyDescent="0.25">
      <c r="B1338" s="10"/>
      <c r="C1338" s="9"/>
      <c r="D1338" s="9"/>
      <c r="E1338" s="10"/>
      <c r="F1338" s="10"/>
      <c r="G1338" s="10"/>
      <c r="H1338" s="10"/>
      <c r="I1338" s="16"/>
    </row>
    <row r="1339" spans="2:9" ht="15.75" customHeight="1" x14ac:dyDescent="0.25">
      <c r="B1339" s="10"/>
      <c r="C1339" s="9"/>
      <c r="D1339" s="9"/>
      <c r="E1339" s="10"/>
      <c r="F1339" s="10"/>
      <c r="G1339" s="10"/>
      <c r="H1339" s="10"/>
      <c r="I1339" s="16"/>
    </row>
    <row r="1340" spans="2:9" ht="15.75" customHeight="1" x14ac:dyDescent="0.25">
      <c r="B1340" s="10"/>
      <c r="C1340" s="9"/>
      <c r="D1340" s="9"/>
      <c r="E1340" s="10"/>
      <c r="F1340" s="10"/>
      <c r="G1340" s="10"/>
      <c r="H1340" s="10"/>
      <c r="I1340" s="16"/>
    </row>
    <row r="1341" spans="2:9" ht="15.75" customHeight="1" x14ac:dyDescent="0.25">
      <c r="B1341" s="10"/>
      <c r="C1341" s="9"/>
      <c r="D1341" s="9"/>
      <c r="E1341" s="10"/>
      <c r="F1341" s="10"/>
      <c r="G1341" s="10"/>
      <c r="H1341" s="10"/>
      <c r="I1341" s="16"/>
    </row>
    <row r="1342" spans="2:9" ht="15.75" customHeight="1" x14ac:dyDescent="0.25">
      <c r="B1342" s="10"/>
      <c r="C1342" s="9"/>
      <c r="D1342" s="9"/>
      <c r="E1342" s="10"/>
      <c r="F1342" s="10"/>
      <c r="G1342" s="10"/>
      <c r="H1342" s="10"/>
      <c r="I1342" s="16"/>
    </row>
    <row r="1343" spans="2:9" ht="15.75" customHeight="1" x14ac:dyDescent="0.25">
      <c r="B1343" s="10"/>
      <c r="C1343" s="9"/>
      <c r="D1343" s="9"/>
      <c r="E1343" s="10"/>
      <c r="F1343" s="10"/>
      <c r="G1343" s="10"/>
      <c r="H1343" s="10"/>
      <c r="I1343" s="16"/>
    </row>
    <row r="1344" spans="2:9" ht="15.75" customHeight="1" x14ac:dyDescent="0.25">
      <c r="B1344" s="10"/>
      <c r="C1344" s="9"/>
      <c r="D1344" s="9"/>
      <c r="E1344" s="10"/>
      <c r="F1344" s="10"/>
      <c r="G1344" s="10"/>
      <c r="H1344" s="10"/>
      <c r="I1344" s="16"/>
    </row>
    <row r="1345" spans="2:9" ht="15.75" customHeight="1" x14ac:dyDescent="0.25">
      <c r="B1345" s="10"/>
      <c r="C1345" s="9"/>
      <c r="D1345" s="9"/>
      <c r="E1345" s="10"/>
      <c r="F1345" s="10"/>
      <c r="G1345" s="10"/>
      <c r="H1345" s="10"/>
      <c r="I1345" s="16"/>
    </row>
    <row r="1346" spans="2:9" ht="15.75" customHeight="1" x14ac:dyDescent="0.25">
      <c r="B1346" s="10"/>
      <c r="C1346" s="9"/>
      <c r="D1346" s="9"/>
      <c r="E1346" s="10"/>
      <c r="F1346" s="10"/>
      <c r="G1346" s="10"/>
      <c r="H1346" s="10"/>
      <c r="I1346" s="16"/>
    </row>
    <row r="1347" spans="2:9" ht="15.75" customHeight="1" x14ac:dyDescent="0.25">
      <c r="B1347" s="10"/>
      <c r="C1347" s="9"/>
      <c r="D1347" s="9"/>
      <c r="E1347" s="10"/>
      <c r="F1347" s="10"/>
      <c r="G1347" s="10"/>
      <c r="H1347" s="10"/>
      <c r="I1347" s="16"/>
    </row>
    <row r="1348" spans="2:9" ht="15.75" customHeight="1" x14ac:dyDescent="0.25">
      <c r="B1348" s="10"/>
      <c r="C1348" s="9"/>
      <c r="D1348" s="9"/>
      <c r="E1348" s="10"/>
      <c r="F1348" s="10"/>
      <c r="G1348" s="10"/>
      <c r="H1348" s="10"/>
      <c r="I1348" s="16"/>
    </row>
    <row r="1349" spans="2:9" ht="15.75" customHeight="1" x14ac:dyDescent="0.25">
      <c r="B1349" s="10"/>
      <c r="C1349" s="9"/>
      <c r="D1349" s="9"/>
      <c r="E1349" s="10"/>
      <c r="F1349" s="10"/>
      <c r="G1349" s="10"/>
      <c r="H1349" s="10"/>
      <c r="I1349" s="16"/>
    </row>
    <row r="1350" spans="2:9" ht="15.75" customHeight="1" x14ac:dyDescent="0.25">
      <c r="B1350" s="10"/>
      <c r="C1350" s="9"/>
      <c r="D1350" s="9"/>
      <c r="E1350" s="10"/>
      <c r="F1350" s="10"/>
      <c r="G1350" s="10"/>
      <c r="H1350" s="10"/>
      <c r="I1350" s="16"/>
    </row>
    <row r="1351" spans="2:9" ht="15.75" customHeight="1" x14ac:dyDescent="0.25">
      <c r="B1351" s="10"/>
      <c r="C1351" s="9"/>
      <c r="D1351" s="9"/>
      <c r="E1351" s="10"/>
      <c r="F1351" s="10"/>
      <c r="G1351" s="10"/>
      <c r="H1351" s="10"/>
      <c r="I1351" s="16"/>
    </row>
    <row r="1352" spans="2:9" ht="15.75" customHeight="1" x14ac:dyDescent="0.25">
      <c r="B1352" s="10"/>
      <c r="C1352" s="9"/>
      <c r="D1352" s="9"/>
      <c r="E1352" s="10"/>
      <c r="F1352" s="10"/>
      <c r="G1352" s="10"/>
      <c r="H1352" s="10"/>
      <c r="I1352" s="16"/>
    </row>
    <row r="1353" spans="2:9" ht="15.75" customHeight="1" x14ac:dyDescent="0.25">
      <c r="B1353" s="10"/>
      <c r="C1353" s="9"/>
      <c r="D1353" s="9"/>
      <c r="E1353" s="10"/>
      <c r="F1353" s="10"/>
      <c r="G1353" s="10"/>
      <c r="H1353" s="10"/>
      <c r="I1353" s="16"/>
    </row>
    <row r="1354" spans="2:9" ht="15.75" customHeight="1" x14ac:dyDescent="0.25">
      <c r="B1354" s="10"/>
      <c r="C1354" s="9"/>
      <c r="D1354" s="9"/>
      <c r="E1354" s="10"/>
      <c r="F1354" s="10"/>
      <c r="G1354" s="10"/>
      <c r="H1354" s="10"/>
      <c r="I1354" s="16"/>
    </row>
    <row r="1355" spans="2:9" ht="15.75" customHeight="1" x14ac:dyDescent="0.25">
      <c r="B1355" s="10"/>
      <c r="C1355" s="9"/>
      <c r="D1355" s="9"/>
      <c r="E1355" s="10"/>
      <c r="F1355" s="10"/>
      <c r="G1355" s="10"/>
      <c r="H1355" s="10"/>
      <c r="I1355" s="16"/>
    </row>
    <row r="1356" spans="2:9" ht="15.75" customHeight="1" x14ac:dyDescent="0.25">
      <c r="B1356" s="10"/>
      <c r="C1356" s="9"/>
      <c r="D1356" s="9"/>
      <c r="E1356" s="10"/>
      <c r="F1356" s="10"/>
      <c r="G1356" s="10"/>
      <c r="H1356" s="10"/>
      <c r="I1356" s="16"/>
    </row>
    <row r="1357" spans="2:9" ht="15.75" customHeight="1" x14ac:dyDescent="0.25">
      <c r="B1357" s="10"/>
      <c r="C1357" s="9"/>
      <c r="D1357" s="9"/>
      <c r="E1357" s="10"/>
      <c r="F1357" s="10"/>
      <c r="G1357" s="10"/>
      <c r="H1357" s="10"/>
      <c r="I1357" s="16"/>
    </row>
    <row r="1358" spans="2:9" ht="15.75" customHeight="1" x14ac:dyDescent="0.25">
      <c r="B1358" s="10"/>
      <c r="C1358" s="9"/>
      <c r="D1358" s="9"/>
      <c r="E1358" s="10"/>
      <c r="F1358" s="10"/>
      <c r="G1358" s="10"/>
      <c r="H1358" s="10"/>
      <c r="I1358" s="16"/>
    </row>
    <row r="1359" spans="2:9" ht="15.75" customHeight="1" x14ac:dyDescent="0.25">
      <c r="B1359" s="10"/>
      <c r="C1359" s="9"/>
      <c r="D1359" s="9"/>
      <c r="E1359" s="10"/>
      <c r="F1359" s="10"/>
      <c r="G1359" s="10"/>
      <c r="H1359" s="10"/>
      <c r="I1359" s="16"/>
    </row>
    <row r="1360" spans="2:9" ht="15.75" customHeight="1" x14ac:dyDescent="0.25">
      <c r="B1360" s="10"/>
      <c r="C1360" s="9"/>
      <c r="D1360" s="9"/>
      <c r="E1360" s="10"/>
      <c r="F1360" s="10"/>
      <c r="G1360" s="10"/>
      <c r="H1360" s="10"/>
      <c r="I1360" s="16"/>
    </row>
    <row r="1361" spans="2:9" ht="15.75" customHeight="1" x14ac:dyDescent="0.25">
      <c r="B1361" s="10"/>
      <c r="C1361" s="9"/>
      <c r="D1361" s="9"/>
      <c r="E1361" s="10"/>
      <c r="F1361" s="10"/>
      <c r="G1361" s="10"/>
      <c r="H1361" s="10"/>
      <c r="I1361" s="16"/>
    </row>
    <row r="1362" spans="2:9" ht="15.75" customHeight="1" x14ac:dyDescent="0.25">
      <c r="B1362" s="10"/>
      <c r="C1362" s="9"/>
      <c r="D1362" s="9"/>
      <c r="E1362" s="10"/>
      <c r="F1362" s="10"/>
      <c r="G1362" s="10"/>
      <c r="H1362" s="10"/>
      <c r="I1362" s="16"/>
    </row>
    <row r="1363" spans="2:9" ht="15.75" customHeight="1" x14ac:dyDescent="0.25">
      <c r="B1363" s="10"/>
      <c r="C1363" s="9"/>
      <c r="D1363" s="9"/>
      <c r="E1363" s="10"/>
      <c r="F1363" s="10"/>
      <c r="G1363" s="10"/>
      <c r="H1363" s="10"/>
      <c r="I1363" s="16"/>
    </row>
    <row r="1364" spans="2:9" ht="15.75" customHeight="1" x14ac:dyDescent="0.25">
      <c r="B1364" s="10"/>
      <c r="C1364" s="9"/>
      <c r="D1364" s="9"/>
      <c r="E1364" s="10"/>
      <c r="F1364" s="10"/>
      <c r="G1364" s="10"/>
      <c r="H1364" s="10"/>
      <c r="I1364" s="16"/>
    </row>
    <row r="1365" spans="2:9" ht="15.75" customHeight="1" x14ac:dyDescent="0.25">
      <c r="B1365" s="10"/>
      <c r="C1365" s="9"/>
      <c r="D1365" s="9"/>
      <c r="E1365" s="10"/>
      <c r="F1365" s="10"/>
      <c r="G1365" s="10"/>
      <c r="H1365" s="10"/>
      <c r="I1365" s="16"/>
    </row>
    <row r="1366" spans="2:9" ht="15.75" customHeight="1" x14ac:dyDescent="0.25">
      <c r="B1366" s="10"/>
      <c r="C1366" s="9"/>
      <c r="D1366" s="9"/>
      <c r="E1366" s="10"/>
      <c r="F1366" s="10"/>
      <c r="G1366" s="10"/>
      <c r="H1366" s="10"/>
      <c r="I1366" s="16"/>
    </row>
    <row r="1367" spans="2:9" ht="15.75" customHeight="1" x14ac:dyDescent="0.25">
      <c r="B1367" s="10"/>
      <c r="C1367" s="9"/>
      <c r="D1367" s="9"/>
      <c r="E1367" s="10"/>
      <c r="F1367" s="10"/>
      <c r="G1367" s="10"/>
      <c r="H1367" s="10"/>
      <c r="I1367" s="16"/>
    </row>
    <row r="1368" spans="2:9" ht="15.75" customHeight="1" x14ac:dyDescent="0.25">
      <c r="B1368" s="10"/>
      <c r="C1368" s="9"/>
      <c r="D1368" s="9"/>
      <c r="E1368" s="10"/>
      <c r="F1368" s="10"/>
      <c r="G1368" s="10"/>
      <c r="H1368" s="10"/>
      <c r="I1368" s="16"/>
    </row>
    <row r="1369" spans="2:9" ht="15.75" customHeight="1" x14ac:dyDescent="0.25">
      <c r="B1369" s="10"/>
      <c r="C1369" s="9"/>
      <c r="D1369" s="9"/>
      <c r="E1369" s="10"/>
      <c r="F1369" s="10"/>
      <c r="G1369" s="10"/>
      <c r="H1369" s="10"/>
      <c r="I1369" s="16"/>
    </row>
    <row r="1370" spans="2:9" ht="15.75" customHeight="1" x14ac:dyDescent="0.25">
      <c r="B1370" s="10"/>
      <c r="C1370" s="9"/>
      <c r="D1370" s="9"/>
      <c r="E1370" s="10"/>
      <c r="F1370" s="10"/>
      <c r="G1370" s="10"/>
      <c r="H1370" s="10"/>
      <c r="I1370" s="16"/>
    </row>
    <row r="1371" spans="2:9" ht="15.75" customHeight="1" x14ac:dyDescent="0.25">
      <c r="B1371" s="10"/>
      <c r="C1371" s="9"/>
      <c r="D1371" s="9"/>
      <c r="E1371" s="10"/>
      <c r="F1371" s="10"/>
      <c r="G1371" s="10"/>
      <c r="H1371" s="10"/>
      <c r="I1371" s="16"/>
    </row>
    <row r="1372" spans="2:9" ht="15.75" customHeight="1" x14ac:dyDescent="0.25">
      <c r="B1372" s="10"/>
      <c r="C1372" s="9"/>
      <c r="D1372" s="9"/>
      <c r="E1372" s="10"/>
      <c r="F1372" s="10"/>
      <c r="G1372" s="10"/>
      <c r="H1372" s="10"/>
      <c r="I1372" s="16"/>
    </row>
    <row r="1373" spans="2:9" ht="15.75" customHeight="1" x14ac:dyDescent="0.25">
      <c r="B1373" s="10"/>
      <c r="C1373" s="9"/>
      <c r="D1373" s="9"/>
      <c r="E1373" s="10"/>
      <c r="F1373" s="10"/>
      <c r="G1373" s="10"/>
      <c r="H1373" s="10"/>
      <c r="I1373" s="16"/>
    </row>
    <row r="1374" spans="2:9" ht="15.75" customHeight="1" x14ac:dyDescent="0.25">
      <c r="B1374" s="10"/>
      <c r="C1374" s="9"/>
      <c r="D1374" s="9"/>
      <c r="E1374" s="10"/>
      <c r="F1374" s="10"/>
      <c r="G1374" s="10"/>
      <c r="H1374" s="10"/>
      <c r="I1374" s="16"/>
    </row>
    <row r="1375" spans="2:9" ht="15.75" customHeight="1" x14ac:dyDescent="0.25">
      <c r="B1375" s="10"/>
      <c r="C1375" s="9"/>
      <c r="D1375" s="9"/>
      <c r="E1375" s="10"/>
      <c r="F1375" s="10"/>
      <c r="G1375" s="10"/>
      <c r="H1375" s="10"/>
      <c r="I1375" s="16"/>
    </row>
    <row r="1376" spans="2:9" ht="15.75" customHeight="1" x14ac:dyDescent="0.25">
      <c r="B1376" s="10"/>
      <c r="C1376" s="9"/>
      <c r="D1376" s="9"/>
      <c r="E1376" s="10"/>
      <c r="F1376" s="10"/>
      <c r="G1376" s="10"/>
      <c r="H1376" s="10"/>
      <c r="I1376" s="16"/>
    </row>
    <row r="1377" spans="2:9" ht="15.75" customHeight="1" x14ac:dyDescent="0.25">
      <c r="B1377" s="10"/>
      <c r="C1377" s="9"/>
      <c r="D1377" s="9"/>
      <c r="E1377" s="10"/>
      <c r="F1377" s="10"/>
      <c r="G1377" s="10"/>
      <c r="H1377" s="10"/>
      <c r="I1377" s="16"/>
    </row>
    <row r="1378" spans="2:9" ht="15.75" customHeight="1" x14ac:dyDescent="0.25">
      <c r="B1378" s="10"/>
      <c r="C1378" s="9"/>
      <c r="D1378" s="9"/>
      <c r="E1378" s="10"/>
      <c r="F1378" s="10"/>
      <c r="G1378" s="10"/>
      <c r="H1378" s="10"/>
      <c r="I1378" s="16"/>
    </row>
    <row r="1379" spans="2:9" ht="15.75" customHeight="1" x14ac:dyDescent="0.25">
      <c r="B1379" s="10"/>
      <c r="C1379" s="9"/>
      <c r="D1379" s="9"/>
      <c r="E1379" s="10"/>
      <c r="F1379" s="10"/>
      <c r="G1379" s="10"/>
      <c r="H1379" s="10"/>
      <c r="I1379" s="16"/>
    </row>
    <row r="1380" spans="2:9" ht="15.75" customHeight="1" x14ac:dyDescent="0.25">
      <c r="B1380" s="10"/>
      <c r="C1380" s="9"/>
      <c r="D1380" s="9"/>
      <c r="E1380" s="10"/>
      <c r="F1380" s="10"/>
      <c r="G1380" s="10"/>
      <c r="H1380" s="10"/>
      <c r="I1380" s="16"/>
    </row>
    <row r="1381" spans="2:9" ht="15.75" customHeight="1" x14ac:dyDescent="0.25">
      <c r="B1381" s="10"/>
      <c r="C1381" s="9"/>
      <c r="D1381" s="9"/>
      <c r="E1381" s="10"/>
      <c r="F1381" s="10"/>
      <c r="G1381" s="10"/>
      <c r="H1381" s="10"/>
      <c r="I1381" s="16"/>
    </row>
    <row r="1382" spans="2:9" ht="15.75" customHeight="1" x14ac:dyDescent="0.25">
      <c r="B1382" s="10"/>
      <c r="C1382" s="9"/>
      <c r="D1382" s="9"/>
      <c r="E1382" s="10"/>
      <c r="F1382" s="10"/>
      <c r="G1382" s="10"/>
      <c r="H1382" s="10"/>
      <c r="I1382" s="16"/>
    </row>
    <row r="1383" spans="2:9" ht="15.75" customHeight="1" x14ac:dyDescent="0.25">
      <c r="B1383" s="10"/>
      <c r="C1383" s="9"/>
      <c r="D1383" s="9"/>
      <c r="E1383" s="10"/>
      <c r="F1383" s="10"/>
      <c r="G1383" s="10"/>
      <c r="H1383" s="10"/>
      <c r="I1383" s="16"/>
    </row>
    <row r="1384" spans="2:9" ht="15.75" customHeight="1" x14ac:dyDescent="0.25">
      <c r="B1384" s="10"/>
      <c r="C1384" s="9"/>
      <c r="D1384" s="9"/>
      <c r="E1384" s="10"/>
      <c r="F1384" s="10"/>
      <c r="G1384" s="10"/>
      <c r="H1384" s="10"/>
      <c r="I1384" s="16"/>
    </row>
    <row r="1385" spans="2:9" ht="15.75" customHeight="1" x14ac:dyDescent="0.25">
      <c r="B1385" s="10"/>
      <c r="C1385" s="9"/>
      <c r="D1385" s="9"/>
      <c r="E1385" s="10"/>
      <c r="F1385" s="10"/>
      <c r="G1385" s="10"/>
      <c r="H1385" s="10"/>
      <c r="I1385" s="16"/>
    </row>
    <row r="1386" spans="2:9" ht="15.75" customHeight="1" x14ac:dyDescent="0.25">
      <c r="B1386" s="10"/>
      <c r="C1386" s="9"/>
      <c r="D1386" s="9"/>
      <c r="E1386" s="10"/>
      <c r="F1386" s="10"/>
      <c r="G1386" s="10"/>
      <c r="H1386" s="10"/>
      <c r="I1386" s="16"/>
    </row>
    <row r="1387" spans="2:9" ht="15.75" customHeight="1" x14ac:dyDescent="0.25">
      <c r="B1387" s="10"/>
      <c r="C1387" s="9"/>
      <c r="D1387" s="9"/>
      <c r="E1387" s="10"/>
      <c r="F1387" s="10"/>
      <c r="G1387" s="10"/>
      <c r="H1387" s="10"/>
      <c r="I1387" s="16"/>
    </row>
    <row r="1388" spans="2:9" ht="15.75" customHeight="1" x14ac:dyDescent="0.25">
      <c r="B1388" s="10"/>
      <c r="C1388" s="9"/>
      <c r="D1388" s="9"/>
      <c r="E1388" s="10"/>
      <c r="F1388" s="10"/>
      <c r="G1388" s="10"/>
      <c r="H1388" s="10"/>
      <c r="I1388" s="16"/>
    </row>
    <row r="1389" spans="2:9" ht="15.75" customHeight="1" x14ac:dyDescent="0.25">
      <c r="B1389" s="10"/>
      <c r="C1389" s="9"/>
      <c r="D1389" s="9"/>
      <c r="E1389" s="10"/>
      <c r="F1389" s="10"/>
      <c r="G1389" s="10"/>
      <c r="H1389" s="10"/>
      <c r="I1389" s="16"/>
    </row>
    <row r="1390" spans="2:9" ht="15.75" customHeight="1" x14ac:dyDescent="0.25">
      <c r="B1390" s="10"/>
      <c r="C1390" s="9"/>
      <c r="D1390" s="9"/>
      <c r="E1390" s="10"/>
      <c r="F1390" s="10"/>
      <c r="G1390" s="10"/>
      <c r="H1390" s="10"/>
      <c r="I1390" s="16"/>
    </row>
    <row r="1391" spans="2:9" ht="15.75" customHeight="1" x14ac:dyDescent="0.25">
      <c r="B1391" s="10"/>
      <c r="C1391" s="9"/>
      <c r="D1391" s="9"/>
      <c r="E1391" s="10"/>
      <c r="F1391" s="10"/>
      <c r="G1391" s="10"/>
      <c r="H1391" s="10"/>
      <c r="I1391" s="16"/>
    </row>
    <row r="1392" spans="2:9" ht="15.75" customHeight="1" x14ac:dyDescent="0.25">
      <c r="B1392" s="10"/>
      <c r="C1392" s="9"/>
      <c r="D1392" s="9"/>
      <c r="E1392" s="10"/>
      <c r="F1392" s="10"/>
      <c r="G1392" s="10"/>
      <c r="H1392" s="10"/>
      <c r="I1392" s="16"/>
    </row>
    <row r="1393" spans="2:9" ht="15.75" customHeight="1" x14ac:dyDescent="0.25">
      <c r="B1393" s="10"/>
      <c r="C1393" s="9"/>
      <c r="D1393" s="9"/>
      <c r="E1393" s="10"/>
      <c r="F1393" s="10"/>
      <c r="G1393" s="10"/>
      <c r="H1393" s="10"/>
      <c r="I1393" s="16"/>
    </row>
    <row r="1394" spans="2:9" ht="15.75" customHeight="1" x14ac:dyDescent="0.25">
      <c r="B1394" s="10"/>
      <c r="C1394" s="9"/>
      <c r="D1394" s="9"/>
      <c r="E1394" s="10"/>
      <c r="F1394" s="10"/>
      <c r="G1394" s="10"/>
      <c r="H1394" s="10"/>
      <c r="I1394" s="16"/>
    </row>
    <row r="1395" spans="2:9" ht="15.75" customHeight="1" x14ac:dyDescent="0.25">
      <c r="B1395" s="10"/>
      <c r="C1395" s="9"/>
      <c r="D1395" s="9"/>
      <c r="E1395" s="10"/>
      <c r="F1395" s="10"/>
      <c r="G1395" s="10"/>
      <c r="H1395" s="10"/>
      <c r="I1395" s="16"/>
    </row>
    <row r="1396" spans="2:9" ht="15.75" customHeight="1" x14ac:dyDescent="0.25">
      <c r="B1396" s="10"/>
      <c r="C1396" s="9"/>
      <c r="D1396" s="9"/>
      <c r="E1396" s="10"/>
      <c r="F1396" s="10"/>
      <c r="G1396" s="10"/>
      <c r="H1396" s="10"/>
      <c r="I1396" s="16"/>
    </row>
    <row r="1397" spans="2:9" ht="15.75" customHeight="1" x14ac:dyDescent="0.25">
      <c r="B1397" s="10"/>
      <c r="C1397" s="9"/>
      <c r="D1397" s="9"/>
      <c r="E1397" s="10"/>
      <c r="F1397" s="10"/>
      <c r="G1397" s="10"/>
      <c r="H1397" s="10"/>
      <c r="I1397" s="16"/>
    </row>
    <row r="1398" spans="2:9" ht="15.75" customHeight="1" x14ac:dyDescent="0.25">
      <c r="B1398" s="10"/>
      <c r="C1398" s="9"/>
      <c r="D1398" s="9"/>
      <c r="E1398" s="10"/>
      <c r="F1398" s="10"/>
      <c r="G1398" s="10"/>
      <c r="H1398" s="10"/>
      <c r="I1398" s="16"/>
    </row>
    <row r="1399" spans="2:9" ht="15.75" customHeight="1" x14ac:dyDescent="0.25">
      <c r="B1399" s="10"/>
      <c r="C1399" s="9"/>
      <c r="D1399" s="9"/>
      <c r="E1399" s="10"/>
      <c r="F1399" s="10"/>
      <c r="G1399" s="10"/>
      <c r="H1399" s="10"/>
      <c r="I1399" s="16"/>
    </row>
    <row r="1400" spans="2:9" ht="15.75" customHeight="1" x14ac:dyDescent="0.25">
      <c r="B1400" s="10"/>
      <c r="C1400" s="9"/>
      <c r="D1400" s="9"/>
      <c r="E1400" s="10"/>
      <c r="F1400" s="10"/>
      <c r="G1400" s="10"/>
      <c r="H1400" s="10"/>
      <c r="I1400" s="16"/>
    </row>
    <row r="1401" spans="2:9" ht="15.75" customHeight="1" x14ac:dyDescent="0.25">
      <c r="B1401" s="10"/>
      <c r="C1401" s="9"/>
      <c r="D1401" s="9"/>
      <c r="E1401" s="10"/>
      <c r="F1401" s="10"/>
      <c r="G1401" s="10"/>
      <c r="H1401" s="10"/>
      <c r="I1401" s="16"/>
    </row>
    <row r="1402" spans="2:9" ht="15.75" customHeight="1" x14ac:dyDescent="0.25">
      <c r="B1402" s="10"/>
      <c r="C1402" s="9"/>
      <c r="D1402" s="9"/>
      <c r="E1402" s="10"/>
      <c r="F1402" s="10"/>
      <c r="G1402" s="10"/>
      <c r="H1402" s="10"/>
      <c r="I1402" s="16"/>
    </row>
    <row r="1403" spans="2:9" ht="15.75" customHeight="1" x14ac:dyDescent="0.25">
      <c r="B1403" s="10"/>
      <c r="C1403" s="9"/>
      <c r="D1403" s="9"/>
      <c r="E1403" s="10"/>
      <c r="F1403" s="10"/>
      <c r="G1403" s="10"/>
      <c r="H1403" s="10"/>
      <c r="I1403" s="16"/>
    </row>
    <row r="1404" spans="2:9" ht="15.75" customHeight="1" x14ac:dyDescent="0.25">
      <c r="B1404" s="10"/>
      <c r="C1404" s="9"/>
      <c r="D1404" s="9"/>
      <c r="E1404" s="10"/>
      <c r="F1404" s="10"/>
      <c r="G1404" s="10"/>
      <c r="H1404" s="10"/>
      <c r="I1404" s="16"/>
    </row>
    <row r="1405" spans="2:9" ht="15.75" customHeight="1" x14ac:dyDescent="0.25">
      <c r="B1405" s="10"/>
      <c r="C1405" s="9"/>
      <c r="D1405" s="9"/>
      <c r="E1405" s="10"/>
      <c r="F1405" s="10"/>
      <c r="G1405" s="10"/>
      <c r="H1405" s="10"/>
      <c r="I1405" s="16"/>
    </row>
    <row r="1406" spans="2:9" ht="15.75" customHeight="1" x14ac:dyDescent="0.25">
      <c r="B1406" s="10"/>
      <c r="C1406" s="9"/>
      <c r="D1406" s="9"/>
      <c r="E1406" s="10"/>
      <c r="F1406" s="10"/>
      <c r="G1406" s="10"/>
      <c r="H1406" s="10"/>
      <c r="I1406" s="16"/>
    </row>
    <row r="1407" spans="2:9" ht="15.75" customHeight="1" x14ac:dyDescent="0.25">
      <c r="B1407" s="10"/>
      <c r="C1407" s="9"/>
      <c r="D1407" s="9"/>
      <c r="E1407" s="10"/>
      <c r="F1407" s="10"/>
      <c r="G1407" s="10"/>
      <c r="H1407" s="10"/>
      <c r="I1407" s="16"/>
    </row>
    <row r="1408" spans="2:9" ht="15.75" customHeight="1" x14ac:dyDescent="0.25">
      <c r="B1408" s="10"/>
      <c r="C1408" s="9"/>
      <c r="D1408" s="9"/>
      <c r="E1408" s="10"/>
      <c r="F1408" s="10"/>
      <c r="G1408" s="10"/>
      <c r="H1408" s="10"/>
      <c r="I1408" s="16"/>
    </row>
    <row r="1409" spans="2:9" ht="15.75" customHeight="1" x14ac:dyDescent="0.25">
      <c r="B1409" s="10"/>
      <c r="C1409" s="9"/>
      <c r="D1409" s="9"/>
      <c r="E1409" s="10"/>
      <c r="F1409" s="10"/>
      <c r="G1409" s="10"/>
      <c r="H1409" s="10"/>
      <c r="I1409" s="16"/>
    </row>
    <row r="1410" spans="2:9" ht="15.75" customHeight="1" x14ac:dyDescent="0.25">
      <c r="B1410" s="10"/>
      <c r="C1410" s="9"/>
      <c r="D1410" s="9"/>
      <c r="E1410" s="10"/>
      <c r="F1410" s="10"/>
      <c r="G1410" s="10"/>
      <c r="H1410" s="10"/>
      <c r="I1410" s="16"/>
    </row>
    <row r="1411" spans="2:9" ht="15.75" customHeight="1" x14ac:dyDescent="0.25">
      <c r="B1411" s="10"/>
      <c r="C1411" s="9"/>
      <c r="D1411" s="9"/>
      <c r="E1411" s="10"/>
      <c r="F1411" s="10"/>
      <c r="G1411" s="10"/>
      <c r="H1411" s="10"/>
      <c r="I1411" s="16"/>
    </row>
    <row r="1412" spans="2:9" ht="15.75" customHeight="1" x14ac:dyDescent="0.25">
      <c r="B1412" s="10"/>
      <c r="C1412" s="9"/>
      <c r="D1412" s="9"/>
      <c r="E1412" s="10"/>
      <c r="F1412" s="10"/>
      <c r="G1412" s="10"/>
      <c r="H1412" s="10"/>
      <c r="I1412" s="16"/>
    </row>
    <row r="1413" spans="2:9" ht="15.75" customHeight="1" x14ac:dyDescent="0.25">
      <c r="B1413" s="10"/>
      <c r="C1413" s="9"/>
      <c r="D1413" s="9"/>
      <c r="E1413" s="10"/>
      <c r="F1413" s="10"/>
      <c r="G1413" s="10"/>
      <c r="H1413" s="10"/>
      <c r="I1413" s="16"/>
    </row>
    <row r="1414" spans="2:9" ht="15.75" customHeight="1" x14ac:dyDescent="0.25">
      <c r="B1414" s="10"/>
      <c r="C1414" s="9"/>
      <c r="D1414" s="9"/>
      <c r="E1414" s="10"/>
      <c r="F1414" s="10"/>
      <c r="G1414" s="10"/>
      <c r="H1414" s="10"/>
      <c r="I1414" s="16"/>
    </row>
    <row r="1415" spans="2:9" ht="15.75" customHeight="1" x14ac:dyDescent="0.25">
      <c r="B1415" s="10"/>
      <c r="C1415" s="9"/>
      <c r="D1415" s="9"/>
      <c r="E1415" s="10"/>
      <c r="F1415" s="10"/>
      <c r="G1415" s="10"/>
      <c r="H1415" s="10"/>
      <c r="I1415" s="16"/>
    </row>
    <row r="1416" spans="2:9" ht="15.75" customHeight="1" x14ac:dyDescent="0.25">
      <c r="B1416" s="10"/>
      <c r="C1416" s="9"/>
      <c r="D1416" s="9"/>
      <c r="E1416" s="10"/>
      <c r="F1416" s="10"/>
      <c r="G1416" s="10"/>
      <c r="H1416" s="10"/>
      <c r="I1416" s="16"/>
    </row>
    <row r="1417" spans="2:9" ht="15.75" customHeight="1" x14ac:dyDescent="0.25">
      <c r="B1417" s="10"/>
      <c r="C1417" s="9"/>
      <c r="D1417" s="9"/>
      <c r="E1417" s="10"/>
      <c r="F1417" s="10"/>
      <c r="G1417" s="10"/>
      <c r="H1417" s="10"/>
      <c r="I1417" s="16"/>
    </row>
    <row r="1418" spans="2:9" ht="15.75" customHeight="1" x14ac:dyDescent="0.25">
      <c r="B1418" s="10"/>
      <c r="C1418" s="9"/>
      <c r="D1418" s="9"/>
      <c r="E1418" s="10"/>
      <c r="F1418" s="10"/>
      <c r="G1418" s="10"/>
      <c r="H1418" s="10"/>
      <c r="I1418" s="16"/>
    </row>
    <row r="1419" spans="2:9" ht="15.75" customHeight="1" x14ac:dyDescent="0.25">
      <c r="B1419" s="10"/>
      <c r="C1419" s="9"/>
      <c r="D1419" s="9"/>
      <c r="E1419" s="10"/>
      <c r="F1419" s="10"/>
      <c r="G1419" s="10"/>
      <c r="H1419" s="10"/>
      <c r="I1419" s="16"/>
    </row>
    <row r="1420" spans="2:9" ht="15.75" customHeight="1" x14ac:dyDescent="0.25">
      <c r="B1420" s="10"/>
      <c r="C1420" s="9"/>
      <c r="D1420" s="9"/>
      <c r="E1420" s="10"/>
      <c r="F1420" s="10"/>
      <c r="G1420" s="10"/>
      <c r="H1420" s="10"/>
      <c r="I1420" s="16"/>
    </row>
    <row r="1421" spans="2:9" ht="15.75" customHeight="1" x14ac:dyDescent="0.25">
      <c r="B1421" s="10"/>
      <c r="C1421" s="9"/>
      <c r="D1421" s="9"/>
      <c r="E1421" s="10"/>
      <c r="F1421" s="10"/>
      <c r="G1421" s="10"/>
      <c r="H1421" s="10"/>
      <c r="I1421" s="16"/>
    </row>
    <row r="1422" spans="2:9" ht="15.75" customHeight="1" x14ac:dyDescent="0.25">
      <c r="B1422" s="10"/>
      <c r="C1422" s="9"/>
      <c r="D1422" s="9"/>
      <c r="E1422" s="10"/>
      <c r="F1422" s="10"/>
      <c r="G1422" s="10"/>
      <c r="H1422" s="10"/>
      <c r="I1422" s="16"/>
    </row>
    <row r="1423" spans="2:9" ht="15.75" customHeight="1" x14ac:dyDescent="0.25">
      <c r="B1423" s="10"/>
      <c r="C1423" s="9"/>
      <c r="D1423" s="9"/>
      <c r="E1423" s="10"/>
      <c r="F1423" s="10"/>
      <c r="G1423" s="10"/>
      <c r="H1423" s="10"/>
      <c r="I1423" s="16"/>
    </row>
    <row r="1424" spans="2:9" ht="15.75" customHeight="1" x14ac:dyDescent="0.25">
      <c r="B1424" s="10"/>
      <c r="C1424" s="9"/>
      <c r="D1424" s="9"/>
      <c r="E1424" s="10"/>
      <c r="F1424" s="10"/>
      <c r="G1424" s="10"/>
      <c r="H1424" s="10"/>
      <c r="I1424" s="16"/>
    </row>
    <row r="1425" spans="2:9" ht="15.75" customHeight="1" x14ac:dyDescent="0.25">
      <c r="B1425" s="10"/>
      <c r="C1425" s="9"/>
      <c r="D1425" s="9"/>
      <c r="E1425" s="10"/>
      <c r="F1425" s="10"/>
      <c r="G1425" s="10"/>
      <c r="H1425" s="10"/>
      <c r="I1425" s="16"/>
    </row>
    <row r="1426" spans="2:9" ht="15.75" customHeight="1" x14ac:dyDescent="0.25">
      <c r="B1426" s="10"/>
      <c r="C1426" s="9"/>
      <c r="D1426" s="9"/>
      <c r="E1426" s="10"/>
      <c r="F1426" s="10"/>
      <c r="G1426" s="10"/>
      <c r="H1426" s="10"/>
      <c r="I1426" s="16"/>
    </row>
    <row r="1427" spans="2:9" ht="15.75" customHeight="1" x14ac:dyDescent="0.25">
      <c r="B1427" s="10"/>
      <c r="C1427" s="9"/>
      <c r="D1427" s="9"/>
      <c r="E1427" s="10"/>
      <c r="F1427" s="10"/>
      <c r="G1427" s="10"/>
      <c r="H1427" s="10"/>
      <c r="I1427" s="16"/>
    </row>
    <row r="1428" spans="2:9" ht="15.75" customHeight="1" x14ac:dyDescent="0.25">
      <c r="B1428" s="10"/>
      <c r="C1428" s="9"/>
      <c r="D1428" s="9"/>
      <c r="E1428" s="10"/>
      <c r="F1428" s="10"/>
      <c r="G1428" s="10"/>
      <c r="H1428" s="10"/>
      <c r="I1428" s="16"/>
    </row>
    <row r="1429" spans="2:9" ht="15.75" customHeight="1" x14ac:dyDescent="0.25">
      <c r="B1429" s="10"/>
      <c r="C1429" s="9"/>
      <c r="D1429" s="9"/>
      <c r="E1429" s="10"/>
      <c r="F1429" s="10"/>
      <c r="G1429" s="10"/>
      <c r="H1429" s="10"/>
      <c r="I1429" s="16"/>
    </row>
    <row r="1430" spans="2:9" ht="15.75" customHeight="1" x14ac:dyDescent="0.25">
      <c r="B1430" s="10"/>
      <c r="C1430" s="9"/>
      <c r="D1430" s="9"/>
      <c r="E1430" s="10"/>
      <c r="F1430" s="10"/>
      <c r="G1430" s="10"/>
      <c r="H1430" s="10"/>
      <c r="I1430" s="16"/>
    </row>
    <row r="1431" spans="2:9" ht="15.75" customHeight="1" x14ac:dyDescent="0.25">
      <c r="B1431" s="10"/>
      <c r="C1431" s="9"/>
      <c r="D1431" s="9"/>
      <c r="E1431" s="10"/>
      <c r="F1431" s="10"/>
      <c r="G1431" s="10"/>
      <c r="H1431" s="10"/>
      <c r="I1431" s="16"/>
    </row>
    <row r="1432" spans="2:9" ht="15.75" customHeight="1" x14ac:dyDescent="0.25">
      <c r="B1432" s="10"/>
      <c r="C1432" s="9"/>
      <c r="D1432" s="9"/>
      <c r="E1432" s="10"/>
      <c r="F1432" s="10"/>
      <c r="G1432" s="10"/>
      <c r="H1432" s="10"/>
      <c r="I1432" s="16"/>
    </row>
    <row r="1433" spans="2:9" ht="15.75" customHeight="1" x14ac:dyDescent="0.25">
      <c r="B1433" s="10"/>
      <c r="C1433" s="9"/>
      <c r="D1433" s="9"/>
      <c r="E1433" s="10"/>
      <c r="F1433" s="10"/>
      <c r="G1433" s="10"/>
      <c r="H1433" s="10"/>
      <c r="I1433" s="16"/>
    </row>
    <row r="1434" spans="2:9" ht="15.75" customHeight="1" x14ac:dyDescent="0.25">
      <c r="B1434" s="10"/>
      <c r="C1434" s="9"/>
      <c r="D1434" s="9"/>
      <c r="E1434" s="10"/>
      <c r="F1434" s="10"/>
      <c r="G1434" s="10"/>
      <c r="H1434" s="10"/>
      <c r="I1434" s="16"/>
    </row>
    <row r="1435" spans="2:9" ht="15.75" customHeight="1" x14ac:dyDescent="0.25">
      <c r="B1435" s="10"/>
      <c r="C1435" s="9"/>
      <c r="D1435" s="9"/>
      <c r="E1435" s="10"/>
      <c r="F1435" s="10"/>
      <c r="G1435" s="10"/>
      <c r="H1435" s="10"/>
      <c r="I1435" s="16"/>
    </row>
    <row r="1436" spans="2:9" ht="15.75" customHeight="1" x14ac:dyDescent="0.25">
      <c r="B1436" s="10"/>
      <c r="C1436" s="9"/>
      <c r="D1436" s="9"/>
      <c r="E1436" s="10"/>
      <c r="F1436" s="10"/>
      <c r="G1436" s="10"/>
      <c r="H1436" s="10"/>
      <c r="I1436" s="16"/>
    </row>
    <row r="1437" spans="2:9" ht="15.75" customHeight="1" x14ac:dyDescent="0.25">
      <c r="B1437" s="10"/>
      <c r="C1437" s="9"/>
      <c r="D1437" s="9"/>
      <c r="E1437" s="10"/>
      <c r="F1437" s="10"/>
      <c r="G1437" s="10"/>
      <c r="H1437" s="10"/>
      <c r="I1437" s="16"/>
    </row>
    <row r="1438" spans="2:9" ht="15.75" customHeight="1" x14ac:dyDescent="0.25">
      <c r="B1438" s="10"/>
      <c r="C1438" s="9"/>
      <c r="D1438" s="9"/>
      <c r="E1438" s="10"/>
      <c r="F1438" s="10"/>
      <c r="G1438" s="10"/>
      <c r="H1438" s="10"/>
      <c r="I1438" s="16"/>
    </row>
    <row r="1439" spans="2:9" ht="15.75" customHeight="1" x14ac:dyDescent="0.25">
      <c r="B1439" s="10"/>
      <c r="C1439" s="9"/>
      <c r="D1439" s="9"/>
      <c r="E1439" s="10"/>
      <c r="F1439" s="10"/>
      <c r="G1439" s="10"/>
      <c r="H1439" s="10"/>
      <c r="I1439" s="16"/>
    </row>
    <row r="1440" spans="2:9" ht="15.75" customHeight="1" x14ac:dyDescent="0.25">
      <c r="B1440" s="10"/>
      <c r="C1440" s="9"/>
      <c r="D1440" s="9"/>
      <c r="E1440" s="10"/>
      <c r="F1440" s="10"/>
      <c r="G1440" s="10"/>
      <c r="H1440" s="10"/>
      <c r="I1440" s="16"/>
    </row>
    <row r="1441" spans="2:9" ht="15.75" customHeight="1" x14ac:dyDescent="0.25">
      <c r="B1441" s="10"/>
      <c r="C1441" s="9"/>
      <c r="D1441" s="9"/>
      <c r="E1441" s="10"/>
      <c r="F1441" s="10"/>
      <c r="G1441" s="10"/>
      <c r="H1441" s="10"/>
      <c r="I1441" s="16"/>
    </row>
    <row r="1442" spans="2:9" ht="15.75" customHeight="1" x14ac:dyDescent="0.25">
      <c r="B1442" s="10"/>
      <c r="C1442" s="9"/>
      <c r="D1442" s="9"/>
      <c r="E1442" s="10"/>
      <c r="F1442" s="10"/>
      <c r="G1442" s="10"/>
      <c r="H1442" s="10"/>
      <c r="I1442" s="16"/>
    </row>
    <row r="1443" spans="2:9" ht="15.75" customHeight="1" x14ac:dyDescent="0.25">
      <c r="B1443" s="10"/>
      <c r="C1443" s="9"/>
      <c r="D1443" s="9"/>
      <c r="E1443" s="10"/>
      <c r="F1443" s="10"/>
      <c r="G1443" s="10"/>
      <c r="H1443" s="10"/>
      <c r="I1443" s="16"/>
    </row>
    <row r="1444" spans="2:9" ht="15.75" customHeight="1" x14ac:dyDescent="0.25">
      <c r="B1444" s="10"/>
      <c r="C1444" s="9"/>
      <c r="D1444" s="9"/>
      <c r="E1444" s="10"/>
      <c r="F1444" s="10"/>
      <c r="G1444" s="10"/>
      <c r="H1444" s="10"/>
      <c r="I1444" s="16"/>
    </row>
    <row r="1445" spans="2:9" ht="15.75" customHeight="1" x14ac:dyDescent="0.25">
      <c r="B1445" s="10"/>
      <c r="C1445" s="9"/>
      <c r="D1445" s="9"/>
      <c r="E1445" s="10"/>
      <c r="F1445" s="10"/>
      <c r="G1445" s="10"/>
      <c r="H1445" s="10"/>
      <c r="I1445" s="16"/>
    </row>
    <row r="1446" spans="2:9" ht="15.75" customHeight="1" x14ac:dyDescent="0.25">
      <c r="B1446" s="10"/>
      <c r="C1446" s="9"/>
      <c r="D1446" s="9"/>
      <c r="E1446" s="10"/>
      <c r="F1446" s="10"/>
      <c r="G1446" s="10"/>
      <c r="H1446" s="10"/>
      <c r="I1446" s="16"/>
    </row>
    <row r="1447" spans="2:9" ht="15.75" customHeight="1" x14ac:dyDescent="0.25">
      <c r="B1447" s="10"/>
      <c r="C1447" s="9"/>
      <c r="D1447" s="9"/>
      <c r="E1447" s="10"/>
      <c r="F1447" s="10"/>
      <c r="G1447" s="10"/>
      <c r="H1447" s="10"/>
      <c r="I1447" s="16"/>
    </row>
    <row r="1448" spans="2:9" ht="15.75" customHeight="1" x14ac:dyDescent="0.25">
      <c r="B1448" s="10"/>
      <c r="C1448" s="9"/>
      <c r="D1448" s="9"/>
      <c r="E1448" s="10"/>
      <c r="F1448" s="10"/>
      <c r="G1448" s="10"/>
      <c r="H1448" s="10"/>
      <c r="I1448" s="16"/>
    </row>
    <row r="1449" spans="2:9" ht="15.75" customHeight="1" x14ac:dyDescent="0.25">
      <c r="B1449" s="10"/>
      <c r="C1449" s="9"/>
      <c r="D1449" s="9"/>
      <c r="E1449" s="10"/>
      <c r="F1449" s="10"/>
      <c r="G1449" s="10"/>
      <c r="H1449" s="10"/>
      <c r="I1449" s="16"/>
    </row>
    <row r="1450" spans="2:9" ht="15.75" customHeight="1" x14ac:dyDescent="0.25">
      <c r="B1450" s="10"/>
      <c r="C1450" s="9"/>
      <c r="D1450" s="9"/>
      <c r="E1450" s="10"/>
      <c r="F1450" s="10"/>
      <c r="G1450" s="10"/>
      <c r="H1450" s="10"/>
      <c r="I1450" s="16"/>
    </row>
    <row r="1451" spans="2:9" ht="15.75" customHeight="1" x14ac:dyDescent="0.25">
      <c r="B1451" s="10"/>
      <c r="C1451" s="9"/>
      <c r="D1451" s="9"/>
      <c r="E1451" s="10"/>
      <c r="F1451" s="10"/>
      <c r="G1451" s="10"/>
      <c r="H1451" s="10"/>
      <c r="I1451" s="16"/>
    </row>
    <row r="1452" spans="2:9" ht="15.75" customHeight="1" x14ac:dyDescent="0.25">
      <c r="B1452" s="10"/>
      <c r="C1452" s="9"/>
      <c r="D1452" s="9"/>
      <c r="E1452" s="10"/>
      <c r="F1452" s="10"/>
      <c r="G1452" s="10"/>
      <c r="H1452" s="10"/>
      <c r="I1452" s="16"/>
    </row>
    <row r="1453" spans="2:9" ht="15.75" customHeight="1" x14ac:dyDescent="0.25">
      <c r="B1453" s="10"/>
      <c r="C1453" s="9"/>
      <c r="D1453" s="9"/>
      <c r="E1453" s="10"/>
      <c r="F1453" s="10"/>
      <c r="G1453" s="10"/>
      <c r="H1453" s="10"/>
      <c r="I1453" s="16"/>
    </row>
    <row r="1454" spans="2:9" ht="15.75" customHeight="1" x14ac:dyDescent="0.25">
      <c r="B1454" s="10"/>
      <c r="C1454" s="9"/>
      <c r="D1454" s="9"/>
      <c r="E1454" s="10"/>
      <c r="F1454" s="10"/>
      <c r="G1454" s="10"/>
      <c r="H1454" s="10"/>
      <c r="I1454" s="16"/>
    </row>
    <row r="1455" spans="2:9" ht="15.75" customHeight="1" x14ac:dyDescent="0.25">
      <c r="B1455" s="10"/>
      <c r="C1455" s="9"/>
      <c r="D1455" s="9"/>
      <c r="E1455" s="10"/>
      <c r="F1455" s="10"/>
      <c r="G1455" s="10"/>
      <c r="H1455" s="10"/>
      <c r="I1455" s="16"/>
    </row>
    <row r="1456" spans="2:9" ht="15.75" customHeight="1" x14ac:dyDescent="0.25">
      <c r="B1456" s="10"/>
      <c r="C1456" s="9"/>
      <c r="D1456" s="9"/>
      <c r="E1456" s="10"/>
      <c r="F1456" s="10"/>
      <c r="G1456" s="10"/>
      <c r="H1456" s="10"/>
      <c r="I1456" s="16"/>
    </row>
    <row r="1457" spans="2:9" ht="15.75" customHeight="1" x14ac:dyDescent="0.25">
      <c r="B1457" s="10"/>
      <c r="C1457" s="9"/>
      <c r="D1457" s="9"/>
      <c r="E1457" s="10"/>
      <c r="F1457" s="10"/>
      <c r="G1457" s="10"/>
      <c r="H1457" s="10"/>
      <c r="I1457" s="16"/>
    </row>
    <row r="1458" spans="2:9" ht="15.75" customHeight="1" x14ac:dyDescent="0.25">
      <c r="B1458" s="10"/>
      <c r="C1458" s="9"/>
      <c r="D1458" s="9"/>
      <c r="E1458" s="10"/>
      <c r="F1458" s="10"/>
      <c r="G1458" s="10"/>
      <c r="H1458" s="10"/>
      <c r="I1458" s="16"/>
    </row>
    <row r="1459" spans="2:9" ht="15.75" customHeight="1" x14ac:dyDescent="0.25">
      <c r="B1459" s="10"/>
      <c r="C1459" s="9"/>
      <c r="D1459" s="9"/>
      <c r="E1459" s="10"/>
      <c r="F1459" s="10"/>
      <c r="G1459" s="10"/>
      <c r="H1459" s="10"/>
      <c r="I1459" s="16"/>
    </row>
    <row r="1460" spans="2:9" ht="15.75" customHeight="1" x14ac:dyDescent="0.25">
      <c r="B1460" s="10"/>
      <c r="C1460" s="9"/>
      <c r="D1460" s="9"/>
      <c r="E1460" s="10"/>
      <c r="F1460" s="10"/>
      <c r="G1460" s="10"/>
      <c r="H1460" s="10"/>
      <c r="I1460" s="16"/>
    </row>
    <row r="1461" spans="2:9" ht="15.75" customHeight="1" x14ac:dyDescent="0.25">
      <c r="B1461" s="10"/>
      <c r="C1461" s="9"/>
      <c r="D1461" s="9"/>
      <c r="E1461" s="10"/>
      <c r="F1461" s="10"/>
      <c r="G1461" s="10"/>
      <c r="H1461" s="10"/>
      <c r="I1461" s="16"/>
    </row>
    <row r="1462" spans="2:9" ht="15.75" customHeight="1" x14ac:dyDescent="0.25">
      <c r="B1462" s="10"/>
      <c r="C1462" s="9"/>
      <c r="D1462" s="9"/>
      <c r="E1462" s="10"/>
      <c r="F1462" s="10"/>
      <c r="G1462" s="10"/>
      <c r="H1462" s="10"/>
      <c r="I1462" s="16"/>
    </row>
    <row r="1463" spans="2:9" ht="15.75" customHeight="1" x14ac:dyDescent="0.25">
      <c r="B1463" s="10"/>
      <c r="C1463" s="9"/>
      <c r="D1463" s="9"/>
      <c r="E1463" s="10"/>
      <c r="F1463" s="10"/>
      <c r="G1463" s="10"/>
      <c r="H1463" s="10"/>
      <c r="I1463" s="16"/>
    </row>
    <row r="1464" spans="2:9" ht="15.75" customHeight="1" x14ac:dyDescent="0.25">
      <c r="B1464" s="10"/>
      <c r="C1464" s="9"/>
      <c r="D1464" s="9"/>
      <c r="E1464" s="10"/>
      <c r="F1464" s="10"/>
      <c r="G1464" s="10"/>
      <c r="H1464" s="10"/>
      <c r="I1464" s="16"/>
    </row>
    <row r="1465" spans="2:9" ht="15.75" customHeight="1" x14ac:dyDescent="0.25">
      <c r="B1465" s="10"/>
      <c r="C1465" s="9"/>
      <c r="D1465" s="9"/>
      <c r="E1465" s="10"/>
      <c r="F1465" s="10"/>
      <c r="G1465" s="10"/>
      <c r="H1465" s="10"/>
      <c r="I1465" s="16"/>
    </row>
    <row r="1466" spans="2:9" ht="15.75" customHeight="1" x14ac:dyDescent="0.25">
      <c r="B1466" s="10"/>
      <c r="C1466" s="9"/>
      <c r="D1466" s="9"/>
      <c r="E1466" s="10"/>
      <c r="F1466" s="10"/>
      <c r="G1466" s="10"/>
      <c r="H1466" s="10"/>
      <c r="I1466" s="16"/>
    </row>
    <row r="1467" spans="2:9" ht="15.75" customHeight="1" x14ac:dyDescent="0.25">
      <c r="B1467" s="10"/>
      <c r="C1467" s="9"/>
      <c r="D1467" s="9"/>
      <c r="E1467" s="10"/>
      <c r="F1467" s="10"/>
      <c r="G1467" s="10"/>
      <c r="H1467" s="10"/>
      <c r="I1467" s="16"/>
    </row>
    <row r="1468" spans="2:9" ht="15.75" customHeight="1" x14ac:dyDescent="0.25">
      <c r="B1468" s="10"/>
      <c r="C1468" s="9"/>
      <c r="D1468" s="9"/>
      <c r="E1468" s="10"/>
      <c r="F1468" s="10"/>
      <c r="G1468" s="10"/>
      <c r="H1468" s="10"/>
      <c r="I1468" s="16"/>
    </row>
    <row r="1469" spans="2:9" ht="15.75" customHeight="1" x14ac:dyDescent="0.25">
      <c r="B1469" s="10"/>
      <c r="C1469" s="9"/>
      <c r="D1469" s="9"/>
      <c r="E1469" s="10"/>
      <c r="F1469" s="10"/>
      <c r="G1469" s="10"/>
      <c r="H1469" s="10"/>
      <c r="I1469" s="16"/>
    </row>
    <row r="1470" spans="2:9" ht="15.75" customHeight="1" x14ac:dyDescent="0.25">
      <c r="B1470" s="10"/>
      <c r="C1470" s="9"/>
      <c r="D1470" s="9"/>
      <c r="E1470" s="10"/>
      <c r="F1470" s="10"/>
      <c r="G1470" s="10"/>
      <c r="H1470" s="10"/>
      <c r="I1470" s="16"/>
    </row>
    <row r="1471" spans="2:9" ht="15.75" customHeight="1" x14ac:dyDescent="0.25">
      <c r="B1471" s="10"/>
      <c r="C1471" s="9"/>
      <c r="D1471" s="9"/>
      <c r="E1471" s="10"/>
      <c r="F1471" s="10"/>
      <c r="G1471" s="10"/>
      <c r="H1471" s="10"/>
      <c r="I1471" s="16"/>
    </row>
    <row r="1472" spans="2:9" ht="15.75" customHeight="1" x14ac:dyDescent="0.25">
      <c r="B1472" s="10"/>
      <c r="C1472" s="9"/>
      <c r="D1472" s="9"/>
      <c r="E1472" s="10"/>
      <c r="F1472" s="10"/>
      <c r="G1472" s="10"/>
      <c r="H1472" s="10"/>
      <c r="I1472" s="16"/>
    </row>
    <row r="1473" spans="2:9" ht="15.75" customHeight="1" x14ac:dyDescent="0.25">
      <c r="B1473" s="10"/>
      <c r="C1473" s="9"/>
      <c r="D1473" s="9"/>
      <c r="E1473" s="10"/>
      <c r="F1473" s="10"/>
      <c r="G1473" s="10"/>
      <c r="H1473" s="10"/>
      <c r="I1473" s="16"/>
    </row>
    <row r="1474" spans="2:9" ht="15.75" customHeight="1" x14ac:dyDescent="0.25">
      <c r="B1474" s="10"/>
      <c r="C1474" s="9"/>
      <c r="D1474" s="9"/>
      <c r="E1474" s="10"/>
      <c r="F1474" s="10"/>
      <c r="G1474" s="10"/>
      <c r="H1474" s="10"/>
      <c r="I1474" s="16"/>
    </row>
    <row r="1475" spans="2:9" ht="15.75" customHeight="1" x14ac:dyDescent="0.25">
      <c r="B1475" s="10"/>
      <c r="C1475" s="9"/>
      <c r="D1475" s="9"/>
      <c r="E1475" s="10"/>
      <c r="F1475" s="10"/>
      <c r="G1475" s="10"/>
      <c r="H1475" s="10"/>
      <c r="I1475" s="16"/>
    </row>
    <row r="1476" spans="2:9" ht="15.75" customHeight="1" x14ac:dyDescent="0.25">
      <c r="B1476" s="10"/>
      <c r="C1476" s="9"/>
      <c r="D1476" s="9"/>
      <c r="E1476" s="10"/>
      <c r="F1476" s="10"/>
      <c r="G1476" s="10"/>
      <c r="H1476" s="10"/>
      <c r="I1476" s="16"/>
    </row>
    <row r="1477" spans="2:9" ht="15.75" customHeight="1" x14ac:dyDescent="0.25">
      <c r="B1477" s="10"/>
      <c r="C1477" s="9"/>
      <c r="D1477" s="9"/>
      <c r="E1477" s="10"/>
      <c r="F1477" s="10"/>
      <c r="G1477" s="10"/>
      <c r="H1477" s="10"/>
      <c r="I1477" s="16"/>
    </row>
    <row r="1478" spans="2:9" ht="15.75" customHeight="1" x14ac:dyDescent="0.25">
      <c r="B1478" s="10"/>
      <c r="C1478" s="9"/>
      <c r="D1478" s="9"/>
      <c r="E1478" s="10"/>
      <c r="F1478" s="10"/>
      <c r="G1478" s="10"/>
      <c r="H1478" s="10"/>
      <c r="I1478" s="16"/>
    </row>
    <row r="1479" spans="2:9" ht="15.75" customHeight="1" x14ac:dyDescent="0.25">
      <c r="B1479" s="10"/>
      <c r="C1479" s="9"/>
      <c r="D1479" s="9"/>
      <c r="E1479" s="10"/>
      <c r="F1479" s="10"/>
      <c r="G1479" s="10"/>
      <c r="H1479" s="10"/>
      <c r="I1479" s="16"/>
    </row>
    <row r="1480" spans="2:9" ht="15.75" customHeight="1" x14ac:dyDescent="0.25">
      <c r="B1480" s="10"/>
      <c r="C1480" s="9"/>
      <c r="D1480" s="9"/>
      <c r="E1480" s="10"/>
      <c r="F1480" s="10"/>
      <c r="G1480" s="10"/>
      <c r="H1480" s="10"/>
      <c r="I1480" s="16"/>
    </row>
    <row r="1481" spans="2:9" ht="15.75" customHeight="1" x14ac:dyDescent="0.25">
      <c r="B1481" s="10"/>
      <c r="C1481" s="9"/>
      <c r="D1481" s="9"/>
      <c r="E1481" s="10"/>
      <c r="F1481" s="10"/>
      <c r="G1481" s="10"/>
      <c r="H1481" s="10"/>
      <c r="I1481" s="16"/>
    </row>
    <row r="1482" spans="2:9" ht="15.75" customHeight="1" x14ac:dyDescent="0.25">
      <c r="B1482" s="10"/>
      <c r="C1482" s="9"/>
      <c r="D1482" s="9"/>
      <c r="E1482" s="10"/>
      <c r="F1482" s="10"/>
      <c r="G1482" s="10"/>
      <c r="H1482" s="10"/>
      <c r="I1482" s="16"/>
    </row>
  </sheetData>
  <autoFilter ref="A1:M1018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 x14ac:dyDescent="0.2"/>
  <cols>
    <col min="1" max="1" width="11.5" customWidth="1"/>
    <col min="2" max="2" width="38.125" customWidth="1"/>
    <col min="3" max="3" width="9.125" customWidth="1"/>
    <col min="4" max="4" width="56.375" customWidth="1"/>
    <col min="5" max="5" width="38.625" customWidth="1"/>
    <col min="7" max="27" width="7.625" customWidth="1"/>
  </cols>
  <sheetData>
    <row r="1" spans="1:5" x14ac:dyDescent="0.25">
      <c r="A1" s="1" t="s">
        <v>1932</v>
      </c>
      <c r="B1" s="1" t="s">
        <v>0</v>
      </c>
      <c r="C1" s="2" t="s">
        <v>1</v>
      </c>
      <c r="D1" s="17" t="s">
        <v>1933</v>
      </c>
      <c r="E1" s="1" t="s">
        <v>1934</v>
      </c>
    </row>
    <row r="2" spans="1:5" x14ac:dyDescent="0.25">
      <c r="A2" s="18" t="s">
        <v>1935</v>
      </c>
      <c r="B2" s="6" t="s">
        <v>10</v>
      </c>
      <c r="C2" s="7">
        <v>43388</v>
      </c>
      <c r="D2" s="12" t="s">
        <v>1936</v>
      </c>
      <c r="E2" s="19" t="s">
        <v>1937</v>
      </c>
    </row>
    <row r="3" spans="1:5" x14ac:dyDescent="0.25">
      <c r="A3" s="18" t="s">
        <v>1935</v>
      </c>
      <c r="B3" s="6" t="s">
        <v>81</v>
      </c>
      <c r="C3" s="7">
        <v>43396</v>
      </c>
      <c r="D3" s="12" t="s">
        <v>1936</v>
      </c>
      <c r="E3" s="19" t="s">
        <v>1938</v>
      </c>
    </row>
    <row r="4" spans="1:5" x14ac:dyDescent="0.25">
      <c r="A4" s="18" t="s">
        <v>1935</v>
      </c>
      <c r="B4" s="6" t="s">
        <v>128</v>
      </c>
      <c r="C4" s="7">
        <v>43403</v>
      </c>
      <c r="D4" s="20" t="s">
        <v>1939</v>
      </c>
      <c r="E4" s="19" t="s">
        <v>1940</v>
      </c>
    </row>
    <row r="5" spans="1:5" x14ac:dyDescent="0.25">
      <c r="A5" s="18" t="s">
        <v>1935</v>
      </c>
      <c r="B5" s="6" t="s">
        <v>171</v>
      </c>
      <c r="C5" s="7">
        <v>43410</v>
      </c>
      <c r="D5" s="20" t="s">
        <v>1941</v>
      </c>
      <c r="E5" s="19" t="s">
        <v>1942</v>
      </c>
    </row>
    <row r="6" spans="1:5" x14ac:dyDescent="0.25">
      <c r="A6" s="18" t="s">
        <v>1935</v>
      </c>
      <c r="B6" s="6" t="s">
        <v>217</v>
      </c>
      <c r="C6" s="7">
        <v>43416</v>
      </c>
      <c r="D6" s="20" t="s">
        <v>1943</v>
      </c>
      <c r="E6" s="19" t="s">
        <v>1944</v>
      </c>
    </row>
    <row r="7" spans="1:5" x14ac:dyDescent="0.25">
      <c r="A7" s="18" t="s">
        <v>1935</v>
      </c>
      <c r="B7" s="6" t="s">
        <v>275</v>
      </c>
      <c r="C7" s="7">
        <v>43425</v>
      </c>
      <c r="D7" s="20" t="s">
        <v>1945</v>
      </c>
      <c r="E7" s="19" t="s">
        <v>1946</v>
      </c>
    </row>
    <row r="8" spans="1:5" x14ac:dyDescent="0.25">
      <c r="A8" s="18" t="s">
        <v>1935</v>
      </c>
      <c r="B8" s="6" t="s">
        <v>347</v>
      </c>
      <c r="C8" s="7">
        <v>43431</v>
      </c>
      <c r="D8" s="20" t="s">
        <v>1947</v>
      </c>
      <c r="E8" s="19" t="s">
        <v>1948</v>
      </c>
    </row>
    <row r="9" spans="1:5" x14ac:dyDescent="0.25">
      <c r="A9" s="18" t="s">
        <v>1935</v>
      </c>
      <c r="B9" s="6" t="s">
        <v>400</v>
      </c>
      <c r="C9" s="7">
        <v>43438</v>
      </c>
      <c r="D9" s="21" t="s">
        <v>1949</v>
      </c>
      <c r="E9" s="19" t="s">
        <v>1950</v>
      </c>
    </row>
    <row r="10" spans="1:5" x14ac:dyDescent="0.25">
      <c r="A10" s="18" t="s">
        <v>1935</v>
      </c>
      <c r="B10" s="6" t="s">
        <v>469</v>
      </c>
      <c r="C10" s="7">
        <v>43438</v>
      </c>
      <c r="D10" s="20" t="s">
        <v>1951</v>
      </c>
      <c r="E10" s="19" t="s">
        <v>1952</v>
      </c>
    </row>
    <row r="11" spans="1:5" x14ac:dyDescent="0.25">
      <c r="A11" s="22" t="s">
        <v>1935</v>
      </c>
      <c r="B11" s="6" t="s">
        <v>560</v>
      </c>
      <c r="C11" s="7">
        <v>43445</v>
      </c>
      <c r="D11" s="21" t="s">
        <v>1953</v>
      </c>
      <c r="E11" s="19" t="s">
        <v>1954</v>
      </c>
    </row>
    <row r="12" spans="1:5" x14ac:dyDescent="0.25">
      <c r="A12" s="18" t="s">
        <v>1935</v>
      </c>
      <c r="B12" s="6" t="s">
        <v>598</v>
      </c>
      <c r="C12" s="7">
        <v>43446</v>
      </c>
      <c r="D12" s="20" t="s">
        <v>1951</v>
      </c>
      <c r="E12" s="19" t="s">
        <v>1955</v>
      </c>
    </row>
    <row r="13" spans="1:5" x14ac:dyDescent="0.25">
      <c r="A13" s="18" t="s">
        <v>1935</v>
      </c>
      <c r="B13" s="6" t="s">
        <v>624</v>
      </c>
      <c r="C13" s="7">
        <v>43452</v>
      </c>
      <c r="D13" s="20" t="s">
        <v>1956</v>
      </c>
      <c r="E13" s="19" t="s">
        <v>1957</v>
      </c>
    </row>
    <row r="14" spans="1:5" x14ac:dyDescent="0.25">
      <c r="A14" s="18" t="s">
        <v>1935</v>
      </c>
      <c r="B14" s="12" t="s">
        <v>676</v>
      </c>
      <c r="C14" s="7">
        <v>43472</v>
      </c>
      <c r="D14" s="21" t="s">
        <v>1949</v>
      </c>
      <c r="E14" s="19" t="s">
        <v>1958</v>
      </c>
    </row>
    <row r="15" spans="1:5" x14ac:dyDescent="0.25">
      <c r="A15" s="18" t="s">
        <v>1935</v>
      </c>
      <c r="B15" s="6" t="s">
        <v>739</v>
      </c>
      <c r="C15" s="7">
        <v>43474</v>
      </c>
      <c r="D15" s="20" t="s">
        <v>1959</v>
      </c>
      <c r="E15" s="19" t="s">
        <v>1960</v>
      </c>
    </row>
    <row r="16" spans="1:5" x14ac:dyDescent="0.25">
      <c r="A16" s="18" t="s">
        <v>1935</v>
      </c>
      <c r="B16" s="6" t="s">
        <v>781</v>
      </c>
      <c r="C16" s="7">
        <v>43480</v>
      </c>
      <c r="D16" s="12" t="s">
        <v>1936</v>
      </c>
      <c r="E16" s="19" t="s">
        <v>1961</v>
      </c>
    </row>
    <row r="17" spans="1:5" x14ac:dyDescent="0.25">
      <c r="A17" s="18" t="s">
        <v>1935</v>
      </c>
      <c r="B17" s="6" t="s">
        <v>812</v>
      </c>
      <c r="C17" s="7">
        <v>43490</v>
      </c>
      <c r="D17" s="20" t="s">
        <v>1962</v>
      </c>
      <c r="E17" s="19" t="s">
        <v>1963</v>
      </c>
    </row>
    <row r="18" spans="1:5" x14ac:dyDescent="0.25">
      <c r="A18" s="22" t="s">
        <v>1935</v>
      </c>
      <c r="B18" s="6" t="s">
        <v>841</v>
      </c>
      <c r="C18" s="7">
        <v>43494</v>
      </c>
      <c r="D18" s="21" t="s">
        <v>1964</v>
      </c>
      <c r="E18" s="19" t="s">
        <v>1965</v>
      </c>
    </row>
    <row r="19" spans="1:5" x14ac:dyDescent="0.25">
      <c r="A19" s="22" t="s">
        <v>1935</v>
      </c>
      <c r="B19" s="6" t="s">
        <v>899</v>
      </c>
      <c r="C19" s="7">
        <v>43518</v>
      </c>
      <c r="D19" s="20" t="s">
        <v>1966</v>
      </c>
      <c r="E19" s="19" t="s">
        <v>1967</v>
      </c>
    </row>
    <row r="20" spans="1:5" x14ac:dyDescent="0.25">
      <c r="A20" s="22" t="s">
        <v>1935</v>
      </c>
      <c r="B20" s="6" t="s">
        <v>932</v>
      </c>
      <c r="C20" s="7">
        <v>43522</v>
      </c>
      <c r="D20" s="20" t="s">
        <v>1968</v>
      </c>
      <c r="E20" s="19" t="s">
        <v>1969</v>
      </c>
    </row>
    <row r="21" spans="1:5" ht="15.75" customHeight="1" x14ac:dyDescent="0.25">
      <c r="A21" s="18" t="s">
        <v>1935</v>
      </c>
      <c r="B21" s="6" t="s">
        <v>960</v>
      </c>
      <c r="C21" s="7">
        <v>43529</v>
      </c>
      <c r="D21" s="20" t="s">
        <v>1970</v>
      </c>
      <c r="E21" s="19" t="s">
        <v>1971</v>
      </c>
    </row>
    <row r="22" spans="1:5" ht="15.75" customHeight="1" x14ac:dyDescent="0.25">
      <c r="A22" s="18" t="s">
        <v>1935</v>
      </c>
      <c r="B22" s="6" t="s">
        <v>977</v>
      </c>
      <c r="C22" s="7">
        <v>43539</v>
      </c>
      <c r="D22" s="20" t="s">
        <v>1972</v>
      </c>
      <c r="E22" s="19" t="s">
        <v>1973</v>
      </c>
    </row>
    <row r="23" spans="1:5" ht="15.75" customHeight="1" x14ac:dyDescent="0.25">
      <c r="A23" s="18" t="s">
        <v>1935</v>
      </c>
      <c r="B23" s="6" t="s">
        <v>1022</v>
      </c>
      <c r="C23" s="7">
        <v>43540</v>
      </c>
      <c r="D23" s="20" t="s">
        <v>1974</v>
      </c>
      <c r="E23" s="19" t="s">
        <v>1975</v>
      </c>
    </row>
    <row r="24" spans="1:5" ht="15.75" customHeight="1" x14ac:dyDescent="0.25">
      <c r="A24" s="22" t="s">
        <v>1935</v>
      </c>
      <c r="B24" s="6" t="s">
        <v>1071</v>
      </c>
      <c r="C24" s="7">
        <v>43560</v>
      </c>
      <c r="D24" s="23"/>
      <c r="E24" s="19" t="s">
        <v>1976</v>
      </c>
    </row>
    <row r="25" spans="1:5" ht="15.75" customHeight="1" x14ac:dyDescent="0.25">
      <c r="A25" s="22" t="s">
        <v>1935</v>
      </c>
      <c r="B25" s="6" t="s">
        <v>1097</v>
      </c>
      <c r="C25" s="7">
        <v>43564</v>
      </c>
      <c r="D25" s="23"/>
      <c r="E25" s="19" t="s">
        <v>1977</v>
      </c>
    </row>
    <row r="26" spans="1:5" ht="15.75" customHeight="1" x14ac:dyDescent="0.25">
      <c r="A26" s="22" t="s">
        <v>1935</v>
      </c>
      <c r="B26" s="6" t="s">
        <v>1135</v>
      </c>
      <c r="C26" s="7">
        <v>43588</v>
      </c>
      <c r="D26" s="20" t="s">
        <v>1978</v>
      </c>
      <c r="E26" s="19" t="s">
        <v>1979</v>
      </c>
    </row>
    <row r="27" spans="1:5" ht="15.75" customHeight="1" x14ac:dyDescent="0.25">
      <c r="A27" s="18" t="s">
        <v>1935</v>
      </c>
      <c r="B27" s="6" t="s">
        <v>1152</v>
      </c>
      <c r="C27" s="7">
        <v>43595</v>
      </c>
      <c r="D27" s="20" t="s">
        <v>1980</v>
      </c>
      <c r="E27" s="19" t="s">
        <v>1981</v>
      </c>
    </row>
    <row r="28" spans="1:5" ht="15.75" customHeight="1" x14ac:dyDescent="0.25">
      <c r="A28" s="18" t="s">
        <v>1935</v>
      </c>
      <c r="B28" s="6" t="s">
        <v>1189</v>
      </c>
      <c r="C28" s="7">
        <v>43609</v>
      </c>
      <c r="D28" s="20" t="s">
        <v>1982</v>
      </c>
      <c r="E28" s="19" t="s">
        <v>1983</v>
      </c>
    </row>
    <row r="29" spans="1:5" ht="15.75" customHeight="1" x14ac:dyDescent="0.25">
      <c r="A29" s="22" t="s">
        <v>1935</v>
      </c>
      <c r="B29" s="6" t="s">
        <v>1222</v>
      </c>
      <c r="C29" s="7">
        <v>43612</v>
      </c>
      <c r="D29" s="20" t="s">
        <v>1984</v>
      </c>
      <c r="E29" s="19" t="s">
        <v>1985</v>
      </c>
    </row>
    <row r="30" spans="1:5" ht="15.75" customHeight="1" x14ac:dyDescent="0.25">
      <c r="A30" s="22" t="s">
        <v>1935</v>
      </c>
      <c r="B30" s="6" t="s">
        <v>1238</v>
      </c>
      <c r="C30" s="7">
        <v>43616</v>
      </c>
      <c r="D30" s="21" t="s">
        <v>1986</v>
      </c>
      <c r="E30" s="19" t="s">
        <v>1987</v>
      </c>
    </row>
    <row r="31" spans="1:5" ht="15.75" customHeight="1" x14ac:dyDescent="0.25">
      <c r="A31" s="18" t="s">
        <v>1935</v>
      </c>
      <c r="B31" s="6" t="s">
        <v>1288</v>
      </c>
      <c r="C31" s="7">
        <v>43620</v>
      </c>
      <c r="D31" s="20" t="s">
        <v>1988</v>
      </c>
      <c r="E31" s="19" t="s">
        <v>1989</v>
      </c>
    </row>
    <row r="32" spans="1:5" ht="15.75" customHeight="1" x14ac:dyDescent="0.25">
      <c r="A32" s="18" t="s">
        <v>1935</v>
      </c>
      <c r="B32" s="6" t="s">
        <v>1345</v>
      </c>
      <c r="C32" s="7">
        <v>43638</v>
      </c>
      <c r="D32" s="20" t="s">
        <v>1990</v>
      </c>
      <c r="E32" s="19" t="s">
        <v>1991</v>
      </c>
    </row>
    <row r="33" spans="1:5" ht="15.75" customHeight="1" x14ac:dyDescent="0.25">
      <c r="A33" s="22" t="s">
        <v>1935</v>
      </c>
      <c r="B33" s="6" t="s">
        <v>1377</v>
      </c>
      <c r="C33" s="7">
        <v>43668</v>
      </c>
      <c r="D33" s="23"/>
      <c r="E33" s="19" t="s">
        <v>1992</v>
      </c>
    </row>
    <row r="34" spans="1:5" ht="15.75" customHeight="1" x14ac:dyDescent="0.25">
      <c r="A34" s="22" t="s">
        <v>1935</v>
      </c>
      <c r="B34" s="6" t="s">
        <v>1392</v>
      </c>
      <c r="C34" s="7">
        <v>43689</v>
      </c>
      <c r="D34" s="21" t="s">
        <v>1993</v>
      </c>
      <c r="E34" s="19" t="s">
        <v>1994</v>
      </c>
    </row>
    <row r="35" spans="1:5" ht="15.75" customHeight="1" x14ac:dyDescent="0.25">
      <c r="A35" s="18" t="s">
        <v>1935</v>
      </c>
      <c r="B35" s="6" t="s">
        <v>1434</v>
      </c>
      <c r="C35" s="7">
        <v>43707</v>
      </c>
      <c r="D35" s="20" t="s">
        <v>1949</v>
      </c>
      <c r="E35" s="19" t="s">
        <v>1995</v>
      </c>
    </row>
    <row r="36" spans="1:5" ht="15.75" customHeight="1" x14ac:dyDescent="0.25">
      <c r="A36" s="22" t="s">
        <v>1935</v>
      </c>
      <c r="B36" s="6" t="s">
        <v>1456</v>
      </c>
      <c r="C36" s="7">
        <v>43739</v>
      </c>
      <c r="D36" s="23"/>
      <c r="E36" s="19" t="s">
        <v>1996</v>
      </c>
    </row>
    <row r="37" spans="1:5" ht="15.75" customHeight="1" x14ac:dyDescent="0.25">
      <c r="A37" s="22" t="s">
        <v>1935</v>
      </c>
      <c r="B37" s="6" t="s">
        <v>1489</v>
      </c>
      <c r="C37" s="7">
        <v>43753</v>
      </c>
      <c r="D37" s="20" t="s">
        <v>1997</v>
      </c>
      <c r="E37" s="19" t="s">
        <v>1998</v>
      </c>
    </row>
    <row r="38" spans="1:5" ht="15.75" customHeight="1" x14ac:dyDescent="0.25">
      <c r="A38" s="22" t="s">
        <v>1935</v>
      </c>
      <c r="B38" s="6" t="s">
        <v>1515</v>
      </c>
      <c r="C38" s="7">
        <v>43760</v>
      </c>
      <c r="D38" s="21" t="s">
        <v>1999</v>
      </c>
      <c r="E38" s="19" t="s">
        <v>2000</v>
      </c>
    </row>
    <row r="39" spans="1:5" ht="15.75" customHeight="1" x14ac:dyDescent="0.25">
      <c r="A39" s="18" t="s">
        <v>1935</v>
      </c>
      <c r="B39" s="6" t="s">
        <v>1547</v>
      </c>
      <c r="C39" s="7">
        <v>43770</v>
      </c>
      <c r="D39" s="20" t="s">
        <v>2001</v>
      </c>
      <c r="E39" s="19" t="s">
        <v>2002</v>
      </c>
    </row>
    <row r="40" spans="1:5" ht="15.75" customHeight="1" x14ac:dyDescent="0.25">
      <c r="A40" s="22" t="s">
        <v>1935</v>
      </c>
      <c r="B40" s="6" t="s">
        <v>1595</v>
      </c>
      <c r="C40" s="7">
        <v>43829</v>
      </c>
      <c r="D40" s="12" t="s">
        <v>1936</v>
      </c>
      <c r="E40" s="19" t="s">
        <v>2003</v>
      </c>
    </row>
    <row r="41" spans="1:5" ht="15.75" customHeight="1" x14ac:dyDescent="0.25">
      <c r="A41" s="18" t="s">
        <v>1935</v>
      </c>
      <c r="B41" s="6" t="s">
        <v>1615</v>
      </c>
      <c r="C41" s="7">
        <v>43836</v>
      </c>
      <c r="D41" s="12" t="s">
        <v>2004</v>
      </c>
      <c r="E41" s="19" t="s">
        <v>2005</v>
      </c>
    </row>
    <row r="42" spans="1:5" ht="15.75" customHeight="1" x14ac:dyDescent="0.25">
      <c r="A42" s="18" t="s">
        <v>1935</v>
      </c>
      <c r="B42" s="12" t="s">
        <v>1644</v>
      </c>
      <c r="C42" s="15">
        <v>43906</v>
      </c>
      <c r="D42" s="21" t="s">
        <v>1986</v>
      </c>
      <c r="E42" s="24" t="s">
        <v>2006</v>
      </c>
    </row>
    <row r="43" spans="1:5" ht="15.75" customHeight="1" x14ac:dyDescent="0.25">
      <c r="A43" s="18" t="s">
        <v>1935</v>
      </c>
      <c r="B43" s="12" t="s">
        <v>1692</v>
      </c>
      <c r="C43" s="15">
        <v>43908</v>
      </c>
      <c r="D43" s="12" t="s">
        <v>2007</v>
      </c>
      <c r="E43" s="24" t="s">
        <v>2008</v>
      </c>
    </row>
    <row r="44" spans="1:5" ht="15.75" customHeight="1" x14ac:dyDescent="0.25">
      <c r="A44" s="18" t="s">
        <v>1935</v>
      </c>
      <c r="B44" s="12" t="s">
        <v>1737</v>
      </c>
      <c r="C44" s="15">
        <v>43909</v>
      </c>
      <c r="D44" s="12" t="s">
        <v>2009</v>
      </c>
      <c r="E44" s="24" t="s">
        <v>2010</v>
      </c>
    </row>
    <row r="45" spans="1:5" ht="15.75" customHeight="1" x14ac:dyDescent="0.25">
      <c r="A45" s="18" t="s">
        <v>1935</v>
      </c>
      <c r="B45" s="12" t="s">
        <v>1783</v>
      </c>
      <c r="C45" s="15">
        <v>43919</v>
      </c>
      <c r="D45" s="12" t="s">
        <v>2011</v>
      </c>
      <c r="E45" s="24" t="s">
        <v>2012</v>
      </c>
    </row>
    <row r="46" spans="1:5" ht="15.75" customHeight="1" x14ac:dyDescent="0.25">
      <c r="A46" s="18" t="s">
        <v>1935</v>
      </c>
      <c r="B46" s="12" t="s">
        <v>1794</v>
      </c>
      <c r="C46" s="15">
        <v>43920</v>
      </c>
      <c r="D46" s="12" t="s">
        <v>2013</v>
      </c>
      <c r="E46" s="24" t="s">
        <v>2014</v>
      </c>
    </row>
    <row r="47" spans="1:5" ht="15.75" customHeight="1" x14ac:dyDescent="0.25">
      <c r="A47" s="18" t="s">
        <v>1935</v>
      </c>
      <c r="B47" s="12" t="s">
        <v>1819</v>
      </c>
      <c r="C47" s="15">
        <v>43922</v>
      </c>
      <c r="D47" s="12" t="s">
        <v>2015</v>
      </c>
      <c r="E47" s="24" t="s">
        <v>2016</v>
      </c>
    </row>
    <row r="48" spans="1:5" ht="15.75" customHeight="1" x14ac:dyDescent="0.25">
      <c r="A48" s="18" t="s">
        <v>1935</v>
      </c>
      <c r="B48" s="12" t="s">
        <v>1862</v>
      </c>
      <c r="C48" s="15">
        <v>43927</v>
      </c>
      <c r="D48" s="12" t="s">
        <v>1951</v>
      </c>
      <c r="E48" s="24" t="s">
        <v>2017</v>
      </c>
    </row>
    <row r="49" spans="1:5" ht="15.75" customHeight="1" x14ac:dyDescent="0.25">
      <c r="A49" s="18" t="s">
        <v>1935</v>
      </c>
      <c r="B49" s="12" t="s">
        <v>1881</v>
      </c>
      <c r="C49" s="15">
        <v>43928</v>
      </c>
      <c r="D49" s="12" t="s">
        <v>2018</v>
      </c>
      <c r="E49" s="24" t="s">
        <v>2019</v>
      </c>
    </row>
    <row r="50" spans="1:5" ht="15.75" customHeight="1" x14ac:dyDescent="0.25">
      <c r="A50" s="22"/>
      <c r="B50" s="12" t="s">
        <v>2020</v>
      </c>
      <c r="C50" s="15">
        <v>43934</v>
      </c>
      <c r="E50" s="24" t="s">
        <v>2021</v>
      </c>
    </row>
    <row r="51" spans="1:5" ht="15.75" customHeight="1" x14ac:dyDescent="0.25">
      <c r="A51" s="22"/>
      <c r="B51" s="12" t="s">
        <v>2022</v>
      </c>
      <c r="C51" s="15">
        <v>43942</v>
      </c>
      <c r="E51" s="24" t="s">
        <v>2023</v>
      </c>
    </row>
    <row r="52" spans="1:5" ht="15.75" customHeight="1" x14ac:dyDescent="0.25">
      <c r="A52" s="22"/>
      <c r="B52" s="12" t="s">
        <v>2024</v>
      </c>
      <c r="C52" s="15">
        <v>43949</v>
      </c>
      <c r="E52" s="24" t="s">
        <v>2025</v>
      </c>
    </row>
    <row r="53" spans="1:5" ht="15.75" customHeight="1" x14ac:dyDescent="0.25">
      <c r="A53" s="22"/>
      <c r="B53" s="12" t="s">
        <v>2026</v>
      </c>
      <c r="C53" s="15">
        <v>43954</v>
      </c>
      <c r="E53" s="24" t="s">
        <v>2027</v>
      </c>
    </row>
    <row r="54" spans="1:5" ht="15.75" customHeight="1" x14ac:dyDescent="0.25">
      <c r="A54" s="18" t="s">
        <v>1935</v>
      </c>
      <c r="B54" s="12" t="s">
        <v>1903</v>
      </c>
      <c r="C54" s="15">
        <v>43956</v>
      </c>
      <c r="D54" s="12" t="s">
        <v>2028</v>
      </c>
      <c r="E54" s="24" t="s">
        <v>2029</v>
      </c>
    </row>
    <row r="55" spans="1:5" ht="15.75" customHeight="1" x14ac:dyDescent="0.25">
      <c r="A55" s="22"/>
      <c r="B55" s="12" t="s">
        <v>2030</v>
      </c>
      <c r="C55" s="15">
        <v>43963</v>
      </c>
      <c r="E55" s="24" t="s">
        <v>2031</v>
      </c>
    </row>
    <row r="56" spans="1:5" ht="15.75" customHeight="1" x14ac:dyDescent="0.25">
      <c r="A56" s="22"/>
      <c r="B56" s="12" t="s">
        <v>2032</v>
      </c>
      <c r="C56" s="15">
        <v>43970</v>
      </c>
      <c r="E56" s="24" t="s">
        <v>2033</v>
      </c>
    </row>
    <row r="57" spans="1:5" ht="15.75" customHeight="1" x14ac:dyDescent="0.25">
      <c r="A57" s="22"/>
      <c r="B57" s="12" t="s">
        <v>2034</v>
      </c>
      <c r="C57" s="15">
        <v>43977</v>
      </c>
      <c r="E57" s="24" t="s">
        <v>2035</v>
      </c>
    </row>
    <row r="58" spans="1:5" ht="15.75" customHeight="1" x14ac:dyDescent="0.25">
      <c r="A58" s="22"/>
      <c r="C58" s="10"/>
    </row>
    <row r="59" spans="1:5" ht="15.75" customHeight="1" x14ac:dyDescent="0.25">
      <c r="A59" s="22"/>
      <c r="C59" s="10"/>
    </row>
    <row r="60" spans="1:5" ht="15.75" customHeight="1" x14ac:dyDescent="0.25">
      <c r="A60" s="22"/>
      <c r="C60" s="10"/>
    </row>
    <row r="61" spans="1:5" ht="15.75" customHeight="1" x14ac:dyDescent="0.25">
      <c r="A61" s="22"/>
      <c r="C61" s="10"/>
    </row>
    <row r="62" spans="1:5" ht="15.75" customHeight="1" x14ac:dyDescent="0.25">
      <c r="A62" s="22"/>
      <c r="C62" s="10"/>
    </row>
    <row r="63" spans="1:5" ht="15.75" customHeight="1" x14ac:dyDescent="0.25">
      <c r="A63" s="22"/>
      <c r="C63" s="10"/>
    </row>
    <row r="64" spans="1:5" ht="15.75" customHeight="1" x14ac:dyDescent="0.25">
      <c r="A64" s="22"/>
      <c r="C64" s="10"/>
    </row>
    <row r="65" spans="1:3" ht="15.75" customHeight="1" x14ac:dyDescent="0.25">
      <c r="A65" s="22"/>
      <c r="C65" s="10"/>
    </row>
    <row r="66" spans="1:3" ht="15.75" customHeight="1" x14ac:dyDescent="0.25">
      <c r="A66" s="22"/>
      <c r="C66" s="10"/>
    </row>
    <row r="67" spans="1:3" ht="15.75" customHeight="1" x14ac:dyDescent="0.25">
      <c r="A67" s="22"/>
      <c r="C67" s="10"/>
    </row>
    <row r="68" spans="1:3" ht="15.75" customHeight="1" x14ac:dyDescent="0.25">
      <c r="A68" s="22"/>
      <c r="C68" s="10"/>
    </row>
    <row r="69" spans="1:3" ht="15.75" customHeight="1" x14ac:dyDescent="0.25">
      <c r="A69" s="22"/>
      <c r="C69" s="10"/>
    </row>
    <row r="70" spans="1:3" ht="15.75" customHeight="1" x14ac:dyDescent="0.25">
      <c r="A70" s="22"/>
      <c r="C70" s="10"/>
    </row>
    <row r="71" spans="1:3" ht="15.75" customHeight="1" x14ac:dyDescent="0.25">
      <c r="A71" s="22"/>
      <c r="C71" s="10"/>
    </row>
    <row r="72" spans="1:3" ht="15.75" customHeight="1" x14ac:dyDescent="0.25">
      <c r="A72" s="22"/>
      <c r="C72" s="10"/>
    </row>
    <row r="73" spans="1:3" ht="15.75" customHeight="1" x14ac:dyDescent="0.25">
      <c r="A73" s="22"/>
      <c r="C73" s="10"/>
    </row>
    <row r="74" spans="1:3" ht="15.75" customHeight="1" x14ac:dyDescent="0.25">
      <c r="A74" s="22"/>
      <c r="C74" s="10"/>
    </row>
    <row r="75" spans="1:3" ht="15.75" customHeight="1" x14ac:dyDescent="0.25">
      <c r="A75" s="22"/>
      <c r="C75" s="10"/>
    </row>
    <row r="76" spans="1:3" ht="15.75" customHeight="1" x14ac:dyDescent="0.25">
      <c r="A76" s="22"/>
      <c r="C76" s="10"/>
    </row>
    <row r="77" spans="1:3" ht="15.75" customHeight="1" x14ac:dyDescent="0.25">
      <c r="A77" s="22"/>
      <c r="C77" s="10"/>
    </row>
    <row r="78" spans="1:3" ht="15.75" customHeight="1" x14ac:dyDescent="0.25">
      <c r="A78" s="22"/>
      <c r="C78" s="10"/>
    </row>
    <row r="79" spans="1:3" ht="15.75" customHeight="1" x14ac:dyDescent="0.25">
      <c r="A79" s="22"/>
      <c r="C79" s="10"/>
    </row>
    <row r="80" spans="1:3" ht="15.75" customHeight="1" x14ac:dyDescent="0.25">
      <c r="A80" s="22"/>
      <c r="C80" s="10"/>
    </row>
    <row r="81" spans="1:3" ht="15.75" customHeight="1" x14ac:dyDescent="0.25">
      <c r="A81" s="22"/>
      <c r="C81" s="10"/>
    </row>
    <row r="82" spans="1:3" ht="15.75" customHeight="1" x14ac:dyDescent="0.25">
      <c r="A82" s="22"/>
      <c r="C82" s="10"/>
    </row>
    <row r="83" spans="1:3" ht="15.75" customHeight="1" x14ac:dyDescent="0.25">
      <c r="A83" s="22"/>
      <c r="C83" s="10"/>
    </row>
    <row r="84" spans="1:3" ht="15.75" customHeight="1" x14ac:dyDescent="0.25">
      <c r="A84" s="22"/>
      <c r="C84" s="10"/>
    </row>
    <row r="85" spans="1:3" ht="15.75" customHeight="1" x14ac:dyDescent="0.25">
      <c r="A85" s="22"/>
      <c r="C85" s="10"/>
    </row>
    <row r="86" spans="1:3" ht="15.75" customHeight="1" x14ac:dyDescent="0.25">
      <c r="A86" s="22"/>
      <c r="C86" s="10"/>
    </row>
    <row r="87" spans="1:3" ht="15.75" customHeight="1" x14ac:dyDescent="0.25">
      <c r="A87" s="22"/>
      <c r="C87" s="10"/>
    </row>
    <row r="88" spans="1:3" ht="15.75" customHeight="1" x14ac:dyDescent="0.25">
      <c r="A88" s="22"/>
      <c r="C88" s="10"/>
    </row>
    <row r="89" spans="1:3" ht="15.75" customHeight="1" x14ac:dyDescent="0.25">
      <c r="A89" s="22"/>
      <c r="C89" s="10"/>
    </row>
    <row r="90" spans="1:3" ht="15.75" customHeight="1" x14ac:dyDescent="0.25">
      <c r="A90" s="22"/>
      <c r="C90" s="10"/>
    </row>
    <row r="91" spans="1:3" ht="15.75" customHeight="1" x14ac:dyDescent="0.25">
      <c r="A91" s="22"/>
      <c r="C91" s="10"/>
    </row>
    <row r="92" spans="1:3" ht="15.75" customHeight="1" x14ac:dyDescent="0.25">
      <c r="A92" s="22"/>
      <c r="C92" s="10"/>
    </row>
    <row r="93" spans="1:3" ht="15.75" customHeight="1" x14ac:dyDescent="0.25">
      <c r="A93" s="22"/>
      <c r="C93" s="10"/>
    </row>
    <row r="94" spans="1:3" ht="15.75" customHeight="1" x14ac:dyDescent="0.25">
      <c r="A94" s="22"/>
      <c r="C94" s="10"/>
    </row>
    <row r="95" spans="1:3" ht="15.75" customHeight="1" x14ac:dyDescent="0.25">
      <c r="A95" s="22"/>
      <c r="C95" s="10"/>
    </row>
    <row r="96" spans="1:3" ht="15.75" customHeight="1" x14ac:dyDescent="0.25">
      <c r="A96" s="22"/>
      <c r="C96" s="10"/>
    </row>
    <row r="97" spans="1:3" ht="15.75" customHeight="1" x14ac:dyDescent="0.25">
      <c r="A97" s="22"/>
      <c r="C97" s="10"/>
    </row>
    <row r="98" spans="1:3" ht="15.75" customHeight="1" x14ac:dyDescent="0.25">
      <c r="A98" s="22"/>
      <c r="C98" s="10"/>
    </row>
    <row r="99" spans="1:3" ht="15.75" customHeight="1" x14ac:dyDescent="0.25">
      <c r="A99" s="22"/>
      <c r="C99" s="10"/>
    </row>
    <row r="100" spans="1:3" ht="15.75" customHeight="1" x14ac:dyDescent="0.25">
      <c r="A100" s="22"/>
      <c r="C100" s="10"/>
    </row>
    <row r="101" spans="1:3" ht="15.75" customHeight="1" x14ac:dyDescent="0.25">
      <c r="A101" s="22"/>
      <c r="C101" s="10"/>
    </row>
    <row r="102" spans="1:3" ht="15.75" customHeight="1" x14ac:dyDescent="0.25">
      <c r="A102" s="22"/>
      <c r="C102" s="10"/>
    </row>
    <row r="103" spans="1:3" ht="15.75" customHeight="1" x14ac:dyDescent="0.25">
      <c r="A103" s="22"/>
      <c r="C103" s="10"/>
    </row>
    <row r="104" spans="1:3" ht="15.75" customHeight="1" x14ac:dyDescent="0.25">
      <c r="A104" s="22"/>
      <c r="C104" s="10"/>
    </row>
    <row r="105" spans="1:3" ht="15.75" customHeight="1" x14ac:dyDescent="0.25">
      <c r="A105" s="22"/>
      <c r="C105" s="10"/>
    </row>
    <row r="106" spans="1:3" ht="15.75" customHeight="1" x14ac:dyDescent="0.25">
      <c r="A106" s="22"/>
      <c r="C106" s="10"/>
    </row>
    <row r="107" spans="1:3" ht="15.75" customHeight="1" x14ac:dyDescent="0.25">
      <c r="A107" s="22"/>
      <c r="C107" s="10"/>
    </row>
    <row r="108" spans="1:3" ht="15.75" customHeight="1" x14ac:dyDescent="0.25">
      <c r="A108" s="22"/>
      <c r="C108" s="10"/>
    </row>
    <row r="109" spans="1:3" ht="15.75" customHeight="1" x14ac:dyDescent="0.25">
      <c r="A109" s="22"/>
      <c r="C109" s="10"/>
    </row>
    <row r="110" spans="1:3" ht="15.75" customHeight="1" x14ac:dyDescent="0.25">
      <c r="A110" s="22"/>
      <c r="C110" s="10"/>
    </row>
    <row r="111" spans="1:3" ht="15.75" customHeight="1" x14ac:dyDescent="0.25">
      <c r="A111" s="22"/>
      <c r="C111" s="10"/>
    </row>
    <row r="112" spans="1:3" ht="15.75" customHeight="1" x14ac:dyDescent="0.25">
      <c r="A112" s="22"/>
      <c r="C112" s="10"/>
    </row>
    <row r="113" spans="1:3" ht="15.75" customHeight="1" x14ac:dyDescent="0.25">
      <c r="A113" s="22"/>
      <c r="C113" s="10"/>
    </row>
    <row r="114" spans="1:3" ht="15.75" customHeight="1" x14ac:dyDescent="0.25">
      <c r="A114" s="22"/>
      <c r="C114" s="10"/>
    </row>
    <row r="115" spans="1:3" ht="15.75" customHeight="1" x14ac:dyDescent="0.25">
      <c r="A115" s="22"/>
      <c r="C115" s="10"/>
    </row>
    <row r="116" spans="1:3" ht="15.75" customHeight="1" x14ac:dyDescent="0.25">
      <c r="A116" s="22"/>
      <c r="C116" s="10"/>
    </row>
    <row r="117" spans="1:3" ht="15.75" customHeight="1" x14ac:dyDescent="0.25">
      <c r="A117" s="22"/>
      <c r="C117" s="10"/>
    </row>
    <row r="118" spans="1:3" ht="15.75" customHeight="1" x14ac:dyDescent="0.25">
      <c r="A118" s="22"/>
      <c r="C118" s="10"/>
    </row>
    <row r="119" spans="1:3" ht="15.75" customHeight="1" x14ac:dyDescent="0.25">
      <c r="A119" s="22"/>
      <c r="C119" s="10"/>
    </row>
    <row r="120" spans="1:3" ht="15.75" customHeight="1" x14ac:dyDescent="0.25">
      <c r="A120" s="22"/>
      <c r="C120" s="10"/>
    </row>
    <row r="121" spans="1:3" ht="15.75" customHeight="1" x14ac:dyDescent="0.25">
      <c r="A121" s="22"/>
      <c r="C121" s="10"/>
    </row>
    <row r="122" spans="1:3" ht="15.75" customHeight="1" x14ac:dyDescent="0.25">
      <c r="A122" s="22"/>
      <c r="C122" s="10"/>
    </row>
    <row r="123" spans="1:3" ht="15.75" customHeight="1" x14ac:dyDescent="0.25">
      <c r="A123" s="22"/>
      <c r="C123" s="10"/>
    </row>
    <row r="124" spans="1:3" ht="15.75" customHeight="1" x14ac:dyDescent="0.25">
      <c r="A124" s="22"/>
      <c r="C124" s="10"/>
    </row>
    <row r="125" spans="1:3" ht="15.75" customHeight="1" x14ac:dyDescent="0.25">
      <c r="A125" s="22"/>
      <c r="C125" s="10"/>
    </row>
    <row r="126" spans="1:3" ht="15.75" customHeight="1" x14ac:dyDescent="0.25">
      <c r="A126" s="22"/>
      <c r="C126" s="10"/>
    </row>
    <row r="127" spans="1:3" ht="15.75" customHeight="1" x14ac:dyDescent="0.25">
      <c r="A127" s="22"/>
      <c r="C127" s="10"/>
    </row>
    <row r="128" spans="1:3" ht="15.75" customHeight="1" x14ac:dyDescent="0.25">
      <c r="A128" s="22"/>
      <c r="C128" s="10"/>
    </row>
    <row r="129" spans="1:3" ht="15.75" customHeight="1" x14ac:dyDescent="0.25">
      <c r="A129" s="22"/>
      <c r="C129" s="10"/>
    </row>
    <row r="130" spans="1:3" ht="15.75" customHeight="1" x14ac:dyDescent="0.25">
      <c r="A130" s="22"/>
      <c r="C130" s="10"/>
    </row>
    <row r="131" spans="1:3" ht="15.75" customHeight="1" x14ac:dyDescent="0.25">
      <c r="A131" s="22"/>
      <c r="C131" s="10"/>
    </row>
    <row r="132" spans="1:3" ht="15.75" customHeight="1" x14ac:dyDescent="0.25">
      <c r="A132" s="22"/>
      <c r="C132" s="10"/>
    </row>
    <row r="133" spans="1:3" ht="15.75" customHeight="1" x14ac:dyDescent="0.25">
      <c r="A133" s="22"/>
      <c r="C133" s="10"/>
    </row>
    <row r="134" spans="1:3" ht="15.75" customHeight="1" x14ac:dyDescent="0.25">
      <c r="A134" s="22"/>
      <c r="C134" s="10"/>
    </row>
    <row r="135" spans="1:3" ht="15.75" customHeight="1" x14ac:dyDescent="0.25">
      <c r="A135" s="22"/>
      <c r="C135" s="10"/>
    </row>
    <row r="136" spans="1:3" ht="15.75" customHeight="1" x14ac:dyDescent="0.25">
      <c r="A136" s="22"/>
      <c r="C136" s="10"/>
    </row>
    <row r="137" spans="1:3" ht="15.75" customHeight="1" x14ac:dyDescent="0.25">
      <c r="A137" s="22"/>
      <c r="C137" s="10"/>
    </row>
    <row r="138" spans="1:3" ht="15.75" customHeight="1" x14ac:dyDescent="0.25">
      <c r="A138" s="22"/>
      <c r="C138" s="10"/>
    </row>
    <row r="139" spans="1:3" ht="15.75" customHeight="1" x14ac:dyDescent="0.25">
      <c r="A139" s="22"/>
      <c r="C139" s="10"/>
    </row>
    <row r="140" spans="1:3" ht="15.75" customHeight="1" x14ac:dyDescent="0.25">
      <c r="A140" s="22"/>
      <c r="C140" s="10"/>
    </row>
    <row r="141" spans="1:3" ht="15.75" customHeight="1" x14ac:dyDescent="0.25">
      <c r="A141" s="22"/>
      <c r="C141" s="10"/>
    </row>
    <row r="142" spans="1:3" ht="15.75" customHeight="1" x14ac:dyDescent="0.25">
      <c r="A142" s="22"/>
      <c r="C142" s="10"/>
    </row>
    <row r="143" spans="1:3" ht="15.75" customHeight="1" x14ac:dyDescent="0.25">
      <c r="A143" s="22"/>
      <c r="C143" s="10"/>
    </row>
    <row r="144" spans="1:3" ht="15.75" customHeight="1" x14ac:dyDescent="0.25">
      <c r="A144" s="22"/>
      <c r="C144" s="10"/>
    </row>
    <row r="145" spans="1:3" ht="15.75" customHeight="1" x14ac:dyDescent="0.25">
      <c r="A145" s="22"/>
      <c r="C145" s="10"/>
    </row>
    <row r="146" spans="1:3" ht="15.75" customHeight="1" x14ac:dyDescent="0.25">
      <c r="A146" s="22"/>
      <c r="C146" s="10"/>
    </row>
    <row r="147" spans="1:3" ht="15.75" customHeight="1" x14ac:dyDescent="0.25">
      <c r="A147" s="22"/>
      <c r="C147" s="10"/>
    </row>
    <row r="148" spans="1:3" ht="15.75" customHeight="1" x14ac:dyDescent="0.25">
      <c r="A148" s="22"/>
      <c r="C148" s="10"/>
    </row>
    <row r="149" spans="1:3" ht="15.75" customHeight="1" x14ac:dyDescent="0.25">
      <c r="A149" s="22"/>
      <c r="C149" s="10"/>
    </row>
    <row r="150" spans="1:3" ht="15.75" customHeight="1" x14ac:dyDescent="0.25">
      <c r="A150" s="22"/>
      <c r="C150" s="10"/>
    </row>
    <row r="151" spans="1:3" ht="15.75" customHeight="1" x14ac:dyDescent="0.25">
      <c r="A151" s="22"/>
      <c r="C151" s="10"/>
    </row>
    <row r="152" spans="1:3" ht="15.75" customHeight="1" x14ac:dyDescent="0.25">
      <c r="A152" s="22"/>
      <c r="C152" s="10"/>
    </row>
    <row r="153" spans="1:3" ht="15.75" customHeight="1" x14ac:dyDescent="0.25">
      <c r="A153" s="22"/>
      <c r="C153" s="10"/>
    </row>
    <row r="154" spans="1:3" ht="15.75" customHeight="1" x14ac:dyDescent="0.25">
      <c r="A154" s="22"/>
      <c r="C154" s="10"/>
    </row>
    <row r="155" spans="1:3" ht="15.75" customHeight="1" x14ac:dyDescent="0.25">
      <c r="A155" s="22"/>
      <c r="C155" s="10"/>
    </row>
    <row r="156" spans="1:3" ht="15.75" customHeight="1" x14ac:dyDescent="0.25">
      <c r="A156" s="22"/>
      <c r="C156" s="10"/>
    </row>
    <row r="157" spans="1:3" ht="15.75" customHeight="1" x14ac:dyDescent="0.25">
      <c r="A157" s="22"/>
      <c r="C157" s="10"/>
    </row>
    <row r="158" spans="1:3" ht="15.75" customHeight="1" x14ac:dyDescent="0.25">
      <c r="A158" s="22"/>
      <c r="C158" s="10"/>
    </row>
    <row r="159" spans="1:3" ht="15.75" customHeight="1" x14ac:dyDescent="0.25">
      <c r="A159" s="22"/>
      <c r="C159" s="10"/>
    </row>
    <row r="160" spans="1:3" ht="15.75" customHeight="1" x14ac:dyDescent="0.25">
      <c r="A160" s="22"/>
      <c r="C160" s="10"/>
    </row>
    <row r="161" spans="1:3" ht="15.75" customHeight="1" x14ac:dyDescent="0.25">
      <c r="A161" s="22"/>
      <c r="C161" s="10"/>
    </row>
    <row r="162" spans="1:3" ht="15.75" customHeight="1" x14ac:dyDescent="0.25">
      <c r="A162" s="22"/>
      <c r="C162" s="10"/>
    </row>
    <row r="163" spans="1:3" ht="15.75" customHeight="1" x14ac:dyDescent="0.25">
      <c r="A163" s="22"/>
      <c r="C163" s="10"/>
    </row>
    <row r="164" spans="1:3" ht="15.75" customHeight="1" x14ac:dyDescent="0.25">
      <c r="A164" s="22"/>
      <c r="C164" s="10"/>
    </row>
    <row r="165" spans="1:3" ht="15.75" customHeight="1" x14ac:dyDescent="0.25">
      <c r="A165" s="22"/>
      <c r="C165" s="10"/>
    </row>
    <row r="166" spans="1:3" ht="15.75" customHeight="1" x14ac:dyDescent="0.25">
      <c r="A166" s="22"/>
      <c r="C166" s="10"/>
    </row>
    <row r="167" spans="1:3" ht="15.75" customHeight="1" x14ac:dyDescent="0.25">
      <c r="A167" s="22"/>
      <c r="C167" s="10"/>
    </row>
    <row r="168" spans="1:3" ht="15.75" customHeight="1" x14ac:dyDescent="0.25">
      <c r="A168" s="22"/>
      <c r="C168" s="10"/>
    </row>
    <row r="169" spans="1:3" ht="15.75" customHeight="1" x14ac:dyDescent="0.25">
      <c r="A169" s="22"/>
      <c r="C169" s="10"/>
    </row>
    <row r="170" spans="1:3" ht="15.75" customHeight="1" x14ac:dyDescent="0.25">
      <c r="A170" s="22"/>
      <c r="C170" s="10"/>
    </row>
    <row r="171" spans="1:3" ht="15.75" customHeight="1" x14ac:dyDescent="0.25">
      <c r="A171" s="22"/>
      <c r="C171" s="10"/>
    </row>
    <row r="172" spans="1:3" ht="15.75" customHeight="1" x14ac:dyDescent="0.25">
      <c r="A172" s="22"/>
      <c r="C172" s="10"/>
    </row>
    <row r="173" spans="1:3" ht="15.75" customHeight="1" x14ac:dyDescent="0.25">
      <c r="A173" s="22"/>
      <c r="C173" s="10"/>
    </row>
    <row r="174" spans="1:3" ht="15.75" customHeight="1" x14ac:dyDescent="0.25">
      <c r="A174" s="22"/>
      <c r="C174" s="10"/>
    </row>
    <row r="175" spans="1:3" ht="15.75" customHeight="1" x14ac:dyDescent="0.25">
      <c r="A175" s="22"/>
      <c r="C175" s="10"/>
    </row>
    <row r="176" spans="1:3" ht="15.75" customHeight="1" x14ac:dyDescent="0.25">
      <c r="A176" s="22"/>
      <c r="C176" s="10"/>
    </row>
    <row r="177" spans="1:3" ht="15.75" customHeight="1" x14ac:dyDescent="0.25">
      <c r="A177" s="22"/>
      <c r="C177" s="10"/>
    </row>
    <row r="178" spans="1:3" ht="15.75" customHeight="1" x14ac:dyDescent="0.25">
      <c r="A178" s="22"/>
      <c r="C178" s="10"/>
    </row>
    <row r="179" spans="1:3" ht="15.75" customHeight="1" x14ac:dyDescent="0.25">
      <c r="A179" s="22"/>
      <c r="C179" s="10"/>
    </row>
    <row r="180" spans="1:3" ht="15.75" customHeight="1" x14ac:dyDescent="0.25">
      <c r="A180" s="22"/>
      <c r="C180" s="10"/>
    </row>
    <row r="181" spans="1:3" ht="15.75" customHeight="1" x14ac:dyDescent="0.25">
      <c r="A181" s="22"/>
      <c r="C181" s="10"/>
    </row>
    <row r="182" spans="1:3" ht="15.75" customHeight="1" x14ac:dyDescent="0.25">
      <c r="A182" s="22"/>
      <c r="C182" s="10"/>
    </row>
    <row r="183" spans="1:3" ht="15.75" customHeight="1" x14ac:dyDescent="0.25">
      <c r="A183" s="22"/>
      <c r="C183" s="10"/>
    </row>
    <row r="184" spans="1:3" ht="15.75" customHeight="1" x14ac:dyDescent="0.25">
      <c r="A184" s="22"/>
      <c r="C184" s="10"/>
    </row>
    <row r="185" spans="1:3" ht="15.75" customHeight="1" x14ac:dyDescent="0.25">
      <c r="A185" s="22"/>
      <c r="C185" s="10"/>
    </row>
    <row r="186" spans="1:3" ht="15.75" customHeight="1" x14ac:dyDescent="0.25">
      <c r="A186" s="22"/>
      <c r="C186" s="10"/>
    </row>
    <row r="187" spans="1:3" ht="15.75" customHeight="1" x14ac:dyDescent="0.25">
      <c r="A187" s="22"/>
      <c r="C187" s="10"/>
    </row>
    <row r="188" spans="1:3" ht="15.75" customHeight="1" x14ac:dyDescent="0.25">
      <c r="A188" s="22"/>
      <c r="C188" s="10"/>
    </row>
    <row r="189" spans="1:3" ht="15.75" customHeight="1" x14ac:dyDescent="0.25">
      <c r="A189" s="22"/>
      <c r="C189" s="10"/>
    </row>
    <row r="190" spans="1:3" ht="15.75" customHeight="1" x14ac:dyDescent="0.25">
      <c r="A190" s="22"/>
      <c r="C190" s="10"/>
    </row>
    <row r="191" spans="1:3" ht="15.75" customHeight="1" x14ac:dyDescent="0.25">
      <c r="A191" s="22"/>
      <c r="C191" s="10"/>
    </row>
    <row r="192" spans="1:3" ht="15.75" customHeight="1" x14ac:dyDescent="0.25">
      <c r="A192" s="22"/>
      <c r="C192" s="10"/>
    </row>
    <row r="193" spans="1:3" ht="15.75" customHeight="1" x14ac:dyDescent="0.25">
      <c r="A193" s="22"/>
      <c r="C193" s="10"/>
    </row>
    <row r="194" spans="1:3" ht="15.75" customHeight="1" x14ac:dyDescent="0.25">
      <c r="A194" s="22"/>
      <c r="C194" s="10"/>
    </row>
    <row r="195" spans="1:3" ht="15.75" customHeight="1" x14ac:dyDescent="0.25">
      <c r="A195" s="22"/>
      <c r="C195" s="10"/>
    </row>
    <row r="196" spans="1:3" ht="15.75" customHeight="1" x14ac:dyDescent="0.25">
      <c r="A196" s="22"/>
      <c r="C196" s="10"/>
    </row>
    <row r="197" spans="1:3" ht="15.75" customHeight="1" x14ac:dyDescent="0.25">
      <c r="A197" s="22"/>
      <c r="C197" s="10"/>
    </row>
    <row r="198" spans="1:3" ht="15.75" customHeight="1" x14ac:dyDescent="0.25">
      <c r="A198" s="22"/>
      <c r="C198" s="10"/>
    </row>
    <row r="199" spans="1:3" ht="15.75" customHeight="1" x14ac:dyDescent="0.25">
      <c r="A199" s="22"/>
      <c r="C199" s="10"/>
    </row>
    <row r="200" spans="1:3" ht="15.75" customHeight="1" x14ac:dyDescent="0.25">
      <c r="A200" s="22"/>
      <c r="C200" s="10"/>
    </row>
    <row r="201" spans="1:3" ht="15.75" customHeight="1" x14ac:dyDescent="0.25">
      <c r="A201" s="22"/>
      <c r="C201" s="10"/>
    </row>
    <row r="202" spans="1:3" ht="15.75" customHeight="1" x14ac:dyDescent="0.25">
      <c r="A202" s="22"/>
      <c r="C202" s="10"/>
    </row>
    <row r="203" spans="1:3" ht="15.75" customHeight="1" x14ac:dyDescent="0.25">
      <c r="A203" s="22"/>
      <c r="C203" s="10"/>
    </row>
    <row r="204" spans="1:3" ht="15.75" customHeight="1" x14ac:dyDescent="0.25">
      <c r="A204" s="22"/>
      <c r="C204" s="10"/>
    </row>
    <row r="205" spans="1:3" ht="15.75" customHeight="1" x14ac:dyDescent="0.25">
      <c r="A205" s="22"/>
      <c r="C205" s="10"/>
    </row>
    <row r="206" spans="1:3" ht="15.75" customHeight="1" x14ac:dyDescent="0.25">
      <c r="A206" s="22"/>
      <c r="C206" s="10"/>
    </row>
    <row r="207" spans="1:3" ht="15.75" customHeight="1" x14ac:dyDescent="0.25">
      <c r="A207" s="22"/>
      <c r="C207" s="10"/>
    </row>
    <row r="208" spans="1:3" ht="15.75" customHeight="1" x14ac:dyDescent="0.25">
      <c r="A208" s="22"/>
      <c r="C208" s="10"/>
    </row>
    <row r="209" spans="1:3" ht="15.75" customHeight="1" x14ac:dyDescent="0.25">
      <c r="A209" s="22"/>
      <c r="C209" s="10"/>
    </row>
    <row r="210" spans="1:3" ht="15.75" customHeight="1" x14ac:dyDescent="0.25">
      <c r="A210" s="22"/>
      <c r="C210" s="10"/>
    </row>
    <row r="211" spans="1:3" ht="15.75" customHeight="1" x14ac:dyDescent="0.25">
      <c r="A211" s="22"/>
      <c r="C211" s="10"/>
    </row>
    <row r="212" spans="1:3" ht="15.75" customHeight="1" x14ac:dyDescent="0.25">
      <c r="A212" s="22"/>
      <c r="C212" s="10"/>
    </row>
    <row r="213" spans="1:3" ht="15.75" customHeight="1" x14ac:dyDescent="0.25">
      <c r="A213" s="22"/>
      <c r="C213" s="10"/>
    </row>
    <row r="214" spans="1:3" ht="15.75" customHeight="1" x14ac:dyDescent="0.25">
      <c r="A214" s="22"/>
      <c r="C214" s="10"/>
    </row>
    <row r="215" spans="1:3" ht="15.75" customHeight="1" x14ac:dyDescent="0.25">
      <c r="A215" s="22"/>
      <c r="C215" s="10"/>
    </row>
    <row r="216" spans="1:3" ht="15.75" customHeight="1" x14ac:dyDescent="0.25">
      <c r="A216" s="22"/>
      <c r="C216" s="10"/>
    </row>
    <row r="217" spans="1:3" ht="15.75" customHeight="1" x14ac:dyDescent="0.25">
      <c r="A217" s="22"/>
      <c r="C217" s="10"/>
    </row>
    <row r="218" spans="1:3" ht="15.75" customHeight="1" x14ac:dyDescent="0.25">
      <c r="A218" s="22"/>
      <c r="C218" s="10"/>
    </row>
    <row r="219" spans="1:3" ht="15.75" customHeight="1" x14ac:dyDescent="0.25">
      <c r="A219" s="22"/>
      <c r="C219" s="10"/>
    </row>
    <row r="220" spans="1:3" ht="15.75" customHeight="1" x14ac:dyDescent="0.25">
      <c r="A220" s="22"/>
      <c r="C220" s="10"/>
    </row>
    <row r="221" spans="1:3" ht="15.75" customHeight="1" x14ac:dyDescent="0.25">
      <c r="A221" s="22"/>
      <c r="C221" s="10"/>
    </row>
    <row r="222" spans="1:3" ht="15.75" customHeight="1" x14ac:dyDescent="0.25">
      <c r="A222" s="22"/>
      <c r="C222" s="10"/>
    </row>
    <row r="223" spans="1:3" ht="15.75" customHeight="1" x14ac:dyDescent="0.25">
      <c r="A223" s="22"/>
      <c r="C223" s="10"/>
    </row>
    <row r="224" spans="1:3" ht="15.75" customHeight="1" x14ac:dyDescent="0.25">
      <c r="A224" s="22"/>
      <c r="C224" s="10"/>
    </row>
    <row r="225" spans="1:3" ht="15.75" customHeight="1" x14ac:dyDescent="0.25">
      <c r="A225" s="22"/>
      <c r="C225" s="10"/>
    </row>
    <row r="226" spans="1:3" ht="15.75" customHeight="1" x14ac:dyDescent="0.25">
      <c r="A226" s="22"/>
      <c r="C226" s="10"/>
    </row>
    <row r="227" spans="1:3" ht="15.75" customHeight="1" x14ac:dyDescent="0.25">
      <c r="A227" s="22"/>
      <c r="C227" s="10"/>
    </row>
    <row r="228" spans="1:3" ht="15.75" customHeight="1" x14ac:dyDescent="0.25">
      <c r="A228" s="22"/>
      <c r="C228" s="10"/>
    </row>
    <row r="229" spans="1:3" ht="15.75" customHeight="1" x14ac:dyDescent="0.25">
      <c r="A229" s="22"/>
      <c r="C229" s="10"/>
    </row>
    <row r="230" spans="1:3" ht="15.75" customHeight="1" x14ac:dyDescent="0.25">
      <c r="A230" s="22"/>
      <c r="C230" s="10"/>
    </row>
    <row r="231" spans="1:3" ht="15.75" customHeight="1" x14ac:dyDescent="0.25">
      <c r="A231" s="22"/>
      <c r="C231" s="10"/>
    </row>
    <row r="232" spans="1:3" ht="15.75" customHeight="1" x14ac:dyDescent="0.25">
      <c r="A232" s="22"/>
      <c r="C232" s="10"/>
    </row>
    <row r="233" spans="1:3" ht="15.75" customHeight="1" x14ac:dyDescent="0.25">
      <c r="A233" s="22"/>
      <c r="C233" s="10"/>
    </row>
    <row r="234" spans="1:3" ht="15.75" customHeight="1" x14ac:dyDescent="0.25">
      <c r="A234" s="22"/>
      <c r="C234" s="10"/>
    </row>
    <row r="235" spans="1:3" ht="15.75" customHeight="1" x14ac:dyDescent="0.25">
      <c r="A235" s="22"/>
      <c r="C235" s="10"/>
    </row>
    <row r="236" spans="1:3" ht="15.75" customHeight="1" x14ac:dyDescent="0.25">
      <c r="A236" s="22"/>
      <c r="C236" s="10"/>
    </row>
    <row r="237" spans="1:3" ht="15.75" customHeight="1" x14ac:dyDescent="0.25">
      <c r="A237" s="22"/>
      <c r="C237" s="10"/>
    </row>
    <row r="238" spans="1:3" ht="15.75" customHeight="1" x14ac:dyDescent="0.25">
      <c r="A238" s="22"/>
      <c r="C238" s="10"/>
    </row>
    <row r="239" spans="1:3" ht="15.75" customHeight="1" x14ac:dyDescent="0.25">
      <c r="A239" s="22"/>
      <c r="C239" s="10"/>
    </row>
    <row r="240" spans="1:3" ht="15.75" customHeight="1" x14ac:dyDescent="0.25">
      <c r="A240" s="22"/>
      <c r="C240" s="10"/>
    </row>
    <row r="241" spans="1:3" ht="15.75" customHeight="1" x14ac:dyDescent="0.25">
      <c r="A241" s="22"/>
      <c r="C241" s="10"/>
    </row>
    <row r="242" spans="1:3" ht="15.75" customHeight="1" x14ac:dyDescent="0.25">
      <c r="A242" s="22"/>
      <c r="C242" s="10"/>
    </row>
    <row r="243" spans="1:3" ht="15.75" customHeight="1" x14ac:dyDescent="0.25">
      <c r="A243" s="22"/>
      <c r="C243" s="10"/>
    </row>
    <row r="244" spans="1:3" ht="15.75" customHeight="1" x14ac:dyDescent="0.25">
      <c r="A244" s="22"/>
      <c r="C244" s="10"/>
    </row>
    <row r="245" spans="1:3" ht="15.75" customHeight="1" x14ac:dyDescent="0.25">
      <c r="A245" s="22"/>
      <c r="C245" s="10"/>
    </row>
    <row r="246" spans="1:3" ht="15.75" customHeight="1" x14ac:dyDescent="0.25">
      <c r="A246" s="22"/>
      <c r="C246" s="10"/>
    </row>
    <row r="247" spans="1:3" ht="15.75" customHeight="1" x14ac:dyDescent="0.25">
      <c r="A247" s="22"/>
      <c r="C247" s="10"/>
    </row>
    <row r="248" spans="1:3" ht="15.75" customHeight="1" x14ac:dyDescent="0.25">
      <c r="A248" s="22"/>
      <c r="C248" s="10"/>
    </row>
    <row r="249" spans="1:3" ht="15.75" customHeight="1" x14ac:dyDescent="0.25">
      <c r="A249" s="22"/>
      <c r="C249" s="10"/>
    </row>
    <row r="250" spans="1:3" ht="15.75" customHeight="1" x14ac:dyDescent="0.25">
      <c r="A250" s="22"/>
      <c r="C250" s="10"/>
    </row>
    <row r="251" spans="1:3" ht="15.75" customHeight="1" x14ac:dyDescent="0.25">
      <c r="A251" s="22"/>
      <c r="C251" s="10"/>
    </row>
    <row r="252" spans="1:3" ht="15.75" customHeight="1" x14ac:dyDescent="0.25">
      <c r="A252" s="22"/>
      <c r="C252" s="10"/>
    </row>
    <row r="253" spans="1:3" ht="15.75" customHeight="1" x14ac:dyDescent="0.25">
      <c r="A253" s="22"/>
      <c r="C253" s="10"/>
    </row>
    <row r="254" spans="1:3" ht="15.75" customHeight="1" x14ac:dyDescent="0.25">
      <c r="A254" s="22"/>
      <c r="C254" s="10"/>
    </row>
    <row r="255" spans="1:3" ht="15.75" customHeight="1" x14ac:dyDescent="0.25">
      <c r="A255" s="22"/>
      <c r="C255" s="10"/>
    </row>
    <row r="256" spans="1:3" ht="15.75" customHeight="1" x14ac:dyDescent="0.25">
      <c r="A256" s="22"/>
      <c r="C256" s="10"/>
    </row>
    <row r="257" spans="1:3" ht="15.75" customHeight="1" x14ac:dyDescent="0.25">
      <c r="A257" s="22"/>
      <c r="C257" s="10"/>
    </row>
    <row r="258" spans="1:3" ht="15.75" customHeight="1" x14ac:dyDescent="0.25">
      <c r="A258" s="22"/>
      <c r="C258" s="10"/>
    </row>
    <row r="259" spans="1:3" ht="15.75" customHeight="1" x14ac:dyDescent="0.25">
      <c r="A259" s="22"/>
      <c r="C259" s="10"/>
    </row>
    <row r="260" spans="1:3" ht="15.75" customHeight="1" x14ac:dyDescent="0.25">
      <c r="A260" s="22"/>
      <c r="C260" s="10"/>
    </row>
    <row r="261" spans="1:3" ht="15.75" customHeight="1" x14ac:dyDescent="0.25">
      <c r="A261" s="22"/>
      <c r="C261" s="10"/>
    </row>
    <row r="262" spans="1:3" ht="15.75" customHeight="1" x14ac:dyDescent="0.25">
      <c r="A262" s="22"/>
      <c r="C262" s="10"/>
    </row>
    <row r="263" spans="1:3" ht="15.75" customHeight="1" x14ac:dyDescent="0.25">
      <c r="A263" s="22"/>
      <c r="C263" s="10"/>
    </row>
    <row r="264" spans="1:3" ht="15.75" customHeight="1" x14ac:dyDescent="0.25">
      <c r="A264" s="22"/>
      <c r="C264" s="10"/>
    </row>
    <row r="265" spans="1:3" ht="15.75" customHeight="1" x14ac:dyDescent="0.25">
      <c r="A265" s="22"/>
      <c r="C265" s="10"/>
    </row>
    <row r="266" spans="1:3" ht="15.75" customHeight="1" x14ac:dyDescent="0.25">
      <c r="A266" s="22"/>
      <c r="C266" s="10"/>
    </row>
    <row r="267" spans="1:3" ht="15.75" customHeight="1" x14ac:dyDescent="0.25">
      <c r="A267" s="22"/>
      <c r="C267" s="10"/>
    </row>
    <row r="268" spans="1:3" ht="15.75" customHeight="1" x14ac:dyDescent="0.25">
      <c r="A268" s="22"/>
      <c r="C268" s="10"/>
    </row>
    <row r="269" spans="1:3" ht="15.75" customHeight="1" x14ac:dyDescent="0.25">
      <c r="A269" s="22"/>
      <c r="C269" s="10"/>
    </row>
    <row r="270" spans="1:3" ht="15.75" customHeight="1" x14ac:dyDescent="0.25">
      <c r="A270" s="22"/>
      <c r="C270" s="10"/>
    </row>
    <row r="271" spans="1:3" ht="15.75" customHeight="1" x14ac:dyDescent="0.25">
      <c r="A271" s="22"/>
      <c r="C271" s="10"/>
    </row>
    <row r="272" spans="1:3" ht="15.75" customHeight="1" x14ac:dyDescent="0.25">
      <c r="A272" s="22"/>
      <c r="C272" s="10"/>
    </row>
    <row r="273" spans="1:3" ht="15.75" customHeight="1" x14ac:dyDescent="0.25">
      <c r="A273" s="22"/>
      <c r="C273" s="10"/>
    </row>
    <row r="274" spans="1:3" ht="15.75" customHeight="1" x14ac:dyDescent="0.25">
      <c r="A274" s="22"/>
      <c r="C274" s="10"/>
    </row>
    <row r="275" spans="1:3" ht="15.75" customHeight="1" x14ac:dyDescent="0.25">
      <c r="A275" s="22"/>
      <c r="C275" s="10"/>
    </row>
    <row r="276" spans="1:3" ht="15.75" customHeight="1" x14ac:dyDescent="0.25">
      <c r="A276" s="22"/>
      <c r="C276" s="10"/>
    </row>
    <row r="277" spans="1:3" ht="15.75" customHeight="1" x14ac:dyDescent="0.25">
      <c r="A277" s="22"/>
      <c r="C277" s="10"/>
    </row>
    <row r="278" spans="1:3" ht="15.75" customHeight="1" x14ac:dyDescent="0.25">
      <c r="A278" s="22"/>
      <c r="C278" s="10"/>
    </row>
    <row r="279" spans="1:3" ht="15.75" customHeight="1" x14ac:dyDescent="0.25">
      <c r="A279" s="22"/>
      <c r="C279" s="10"/>
    </row>
    <row r="280" spans="1:3" ht="15.75" customHeight="1" x14ac:dyDescent="0.25">
      <c r="A280" s="22"/>
      <c r="C280" s="10"/>
    </row>
    <row r="281" spans="1:3" ht="15.75" customHeight="1" x14ac:dyDescent="0.25">
      <c r="A281" s="22"/>
      <c r="C281" s="10"/>
    </row>
    <row r="282" spans="1:3" ht="15.75" customHeight="1" x14ac:dyDescent="0.25">
      <c r="A282" s="22"/>
      <c r="C282" s="10"/>
    </row>
    <row r="283" spans="1:3" ht="15.75" customHeight="1" x14ac:dyDescent="0.25">
      <c r="A283" s="22"/>
      <c r="C283" s="10"/>
    </row>
    <row r="284" spans="1:3" ht="15.75" customHeight="1" x14ac:dyDescent="0.25">
      <c r="A284" s="22"/>
      <c r="C284" s="10"/>
    </row>
    <row r="285" spans="1:3" ht="15.75" customHeight="1" x14ac:dyDescent="0.25">
      <c r="A285" s="22"/>
      <c r="C285" s="10"/>
    </row>
    <row r="286" spans="1:3" ht="15.75" customHeight="1" x14ac:dyDescent="0.25">
      <c r="A286" s="22"/>
      <c r="C286" s="10"/>
    </row>
    <row r="287" spans="1:3" ht="15.75" customHeight="1" x14ac:dyDescent="0.25">
      <c r="A287" s="22"/>
      <c r="C287" s="10"/>
    </row>
    <row r="288" spans="1:3" ht="15.75" customHeight="1" x14ac:dyDescent="0.25">
      <c r="A288" s="22"/>
      <c r="C288" s="10"/>
    </row>
    <row r="289" spans="1:3" ht="15.75" customHeight="1" x14ac:dyDescent="0.25">
      <c r="A289" s="22"/>
      <c r="C289" s="10"/>
    </row>
    <row r="290" spans="1:3" ht="15.75" customHeight="1" x14ac:dyDescent="0.25">
      <c r="A290" s="22"/>
      <c r="C290" s="10"/>
    </row>
    <row r="291" spans="1:3" ht="15.75" customHeight="1" x14ac:dyDescent="0.25">
      <c r="A291" s="22"/>
      <c r="C291" s="10"/>
    </row>
    <row r="292" spans="1:3" ht="15.75" customHeight="1" x14ac:dyDescent="0.25">
      <c r="A292" s="22"/>
      <c r="C292" s="10"/>
    </row>
    <row r="293" spans="1:3" ht="15.75" customHeight="1" x14ac:dyDescent="0.25">
      <c r="A293" s="22"/>
      <c r="C293" s="10"/>
    </row>
    <row r="294" spans="1:3" ht="15.75" customHeight="1" x14ac:dyDescent="0.25">
      <c r="A294" s="22"/>
      <c r="C294" s="10"/>
    </row>
    <row r="295" spans="1:3" ht="15.75" customHeight="1" x14ac:dyDescent="0.25">
      <c r="A295" s="22"/>
      <c r="C295" s="10"/>
    </row>
    <row r="296" spans="1:3" ht="15.75" customHeight="1" x14ac:dyDescent="0.25">
      <c r="A296" s="22"/>
      <c r="C296" s="10"/>
    </row>
    <row r="297" spans="1:3" ht="15.75" customHeight="1" x14ac:dyDescent="0.25">
      <c r="A297" s="22"/>
      <c r="C297" s="10"/>
    </row>
    <row r="298" spans="1:3" ht="15.75" customHeight="1" x14ac:dyDescent="0.25">
      <c r="A298" s="22"/>
      <c r="C298" s="10"/>
    </row>
    <row r="299" spans="1:3" ht="15.75" customHeight="1" x14ac:dyDescent="0.25">
      <c r="A299" s="22"/>
      <c r="C299" s="10"/>
    </row>
    <row r="300" spans="1:3" ht="15.75" customHeight="1" x14ac:dyDescent="0.25">
      <c r="A300" s="22"/>
      <c r="C300" s="10"/>
    </row>
    <row r="301" spans="1:3" ht="15.75" customHeight="1" x14ac:dyDescent="0.25">
      <c r="A301" s="22"/>
      <c r="C301" s="10"/>
    </row>
    <row r="302" spans="1:3" ht="15.75" customHeight="1" x14ac:dyDescent="0.25">
      <c r="A302" s="22"/>
      <c r="C302" s="10"/>
    </row>
    <row r="303" spans="1:3" ht="15.75" customHeight="1" x14ac:dyDescent="0.25">
      <c r="A303" s="22"/>
      <c r="C303" s="10"/>
    </row>
    <row r="304" spans="1:3" ht="15.75" customHeight="1" x14ac:dyDescent="0.25">
      <c r="A304" s="22"/>
      <c r="C304" s="10"/>
    </row>
    <row r="305" spans="1:3" ht="15.75" customHeight="1" x14ac:dyDescent="0.25">
      <c r="A305" s="22"/>
      <c r="C305" s="10"/>
    </row>
    <row r="306" spans="1:3" ht="15.75" customHeight="1" x14ac:dyDescent="0.25">
      <c r="A306" s="22"/>
      <c r="C306" s="10"/>
    </row>
    <row r="307" spans="1:3" ht="15.75" customHeight="1" x14ac:dyDescent="0.25">
      <c r="A307" s="22"/>
      <c r="C307" s="10"/>
    </row>
    <row r="308" spans="1:3" ht="15.75" customHeight="1" x14ac:dyDescent="0.25">
      <c r="A308" s="22"/>
      <c r="C308" s="10"/>
    </row>
    <row r="309" spans="1:3" ht="15.75" customHeight="1" x14ac:dyDescent="0.25">
      <c r="A309" s="22"/>
      <c r="C309" s="10"/>
    </row>
    <row r="310" spans="1:3" ht="15.75" customHeight="1" x14ac:dyDescent="0.25">
      <c r="A310" s="22"/>
      <c r="C310" s="10"/>
    </row>
    <row r="311" spans="1:3" ht="15.75" customHeight="1" x14ac:dyDescent="0.25">
      <c r="A311" s="22"/>
      <c r="C311" s="10"/>
    </row>
    <row r="312" spans="1:3" ht="15.75" customHeight="1" x14ac:dyDescent="0.25">
      <c r="A312" s="22"/>
      <c r="C312" s="10"/>
    </row>
    <row r="313" spans="1:3" ht="15.75" customHeight="1" x14ac:dyDescent="0.25">
      <c r="A313" s="22"/>
      <c r="C313" s="10"/>
    </row>
    <row r="314" spans="1:3" ht="15.75" customHeight="1" x14ac:dyDescent="0.25">
      <c r="A314" s="22"/>
      <c r="C314" s="10"/>
    </row>
    <row r="315" spans="1:3" ht="15.75" customHeight="1" x14ac:dyDescent="0.25">
      <c r="A315" s="22"/>
      <c r="C315" s="10"/>
    </row>
    <row r="316" spans="1:3" ht="15.75" customHeight="1" x14ac:dyDescent="0.25">
      <c r="A316" s="22"/>
      <c r="C316" s="10"/>
    </row>
    <row r="317" spans="1:3" ht="15.75" customHeight="1" x14ac:dyDescent="0.25">
      <c r="A317" s="22"/>
      <c r="C317" s="10"/>
    </row>
    <row r="318" spans="1:3" ht="15.75" customHeight="1" x14ac:dyDescent="0.25">
      <c r="A318" s="22"/>
      <c r="C318" s="10"/>
    </row>
    <row r="319" spans="1:3" ht="15.75" customHeight="1" x14ac:dyDescent="0.25">
      <c r="A319" s="22"/>
      <c r="C319" s="10"/>
    </row>
    <row r="320" spans="1:3" ht="15.75" customHeight="1" x14ac:dyDescent="0.25">
      <c r="A320" s="22"/>
      <c r="C320" s="10"/>
    </row>
    <row r="321" spans="1:3" ht="15.75" customHeight="1" x14ac:dyDescent="0.25">
      <c r="A321" s="22"/>
      <c r="C321" s="10"/>
    </row>
    <row r="322" spans="1:3" ht="15.75" customHeight="1" x14ac:dyDescent="0.25">
      <c r="A322" s="22"/>
      <c r="C322" s="10"/>
    </row>
    <row r="323" spans="1:3" ht="15.75" customHeight="1" x14ac:dyDescent="0.25">
      <c r="A323" s="22"/>
      <c r="C323" s="10"/>
    </row>
    <row r="324" spans="1:3" ht="15.75" customHeight="1" x14ac:dyDescent="0.25">
      <c r="A324" s="22"/>
      <c r="C324" s="10"/>
    </row>
    <row r="325" spans="1:3" ht="15.75" customHeight="1" x14ac:dyDescent="0.25">
      <c r="A325" s="22"/>
      <c r="C325" s="10"/>
    </row>
    <row r="326" spans="1:3" ht="15.75" customHeight="1" x14ac:dyDescent="0.25">
      <c r="A326" s="22"/>
      <c r="C326" s="10"/>
    </row>
    <row r="327" spans="1:3" ht="15.75" customHeight="1" x14ac:dyDescent="0.25">
      <c r="A327" s="22"/>
      <c r="C327" s="10"/>
    </row>
    <row r="328" spans="1:3" ht="15.75" customHeight="1" x14ac:dyDescent="0.25">
      <c r="A328" s="22"/>
      <c r="C328" s="10"/>
    </row>
    <row r="329" spans="1:3" ht="15.75" customHeight="1" x14ac:dyDescent="0.25">
      <c r="A329" s="22"/>
      <c r="C329" s="10"/>
    </row>
    <row r="330" spans="1:3" ht="15.75" customHeight="1" x14ac:dyDescent="0.25">
      <c r="A330" s="22"/>
      <c r="C330" s="10"/>
    </row>
    <row r="331" spans="1:3" ht="15.75" customHeight="1" x14ac:dyDescent="0.25">
      <c r="A331" s="22"/>
      <c r="C331" s="10"/>
    </row>
    <row r="332" spans="1:3" ht="15.75" customHeight="1" x14ac:dyDescent="0.25">
      <c r="A332" s="22"/>
      <c r="C332" s="10"/>
    </row>
    <row r="333" spans="1:3" ht="15.75" customHeight="1" x14ac:dyDescent="0.25">
      <c r="A333" s="22"/>
      <c r="C333" s="10"/>
    </row>
    <row r="334" spans="1:3" ht="15.75" customHeight="1" x14ac:dyDescent="0.25">
      <c r="A334" s="22"/>
      <c r="C334" s="10"/>
    </row>
    <row r="335" spans="1:3" ht="15.75" customHeight="1" x14ac:dyDescent="0.25">
      <c r="A335" s="22"/>
      <c r="C335" s="10"/>
    </row>
    <row r="336" spans="1:3" ht="15.75" customHeight="1" x14ac:dyDescent="0.25">
      <c r="A336" s="22"/>
      <c r="C336" s="10"/>
    </row>
    <row r="337" spans="1:3" ht="15.75" customHeight="1" x14ac:dyDescent="0.25">
      <c r="A337" s="22"/>
      <c r="C337" s="10"/>
    </row>
    <row r="338" spans="1:3" ht="15.75" customHeight="1" x14ac:dyDescent="0.25">
      <c r="A338" s="22"/>
      <c r="C338" s="10"/>
    </row>
    <row r="339" spans="1:3" ht="15.75" customHeight="1" x14ac:dyDescent="0.25">
      <c r="A339" s="22"/>
      <c r="C339" s="10"/>
    </row>
    <row r="340" spans="1:3" ht="15.75" customHeight="1" x14ac:dyDescent="0.25">
      <c r="A340" s="22"/>
      <c r="C340" s="10"/>
    </row>
    <row r="341" spans="1:3" ht="15.75" customHeight="1" x14ac:dyDescent="0.25">
      <c r="A341" s="22"/>
      <c r="C341" s="10"/>
    </row>
    <row r="342" spans="1:3" ht="15.75" customHeight="1" x14ac:dyDescent="0.25">
      <c r="A342" s="22"/>
      <c r="C342" s="10"/>
    </row>
    <row r="343" spans="1:3" ht="15.75" customHeight="1" x14ac:dyDescent="0.25">
      <c r="A343" s="22"/>
      <c r="C343" s="10"/>
    </row>
    <row r="344" spans="1:3" ht="15.75" customHeight="1" x14ac:dyDescent="0.25">
      <c r="A344" s="22"/>
      <c r="C344" s="10"/>
    </row>
    <row r="345" spans="1:3" ht="15.75" customHeight="1" x14ac:dyDescent="0.25">
      <c r="A345" s="22"/>
      <c r="C345" s="10"/>
    </row>
    <row r="346" spans="1:3" ht="15.75" customHeight="1" x14ac:dyDescent="0.25">
      <c r="A346" s="22"/>
      <c r="C346" s="10"/>
    </row>
    <row r="347" spans="1:3" ht="15.75" customHeight="1" x14ac:dyDescent="0.25">
      <c r="A347" s="22"/>
      <c r="C347" s="10"/>
    </row>
    <row r="348" spans="1:3" ht="15.75" customHeight="1" x14ac:dyDescent="0.25">
      <c r="A348" s="22"/>
      <c r="C348" s="10"/>
    </row>
    <row r="349" spans="1:3" ht="15.75" customHeight="1" x14ac:dyDescent="0.25">
      <c r="A349" s="22"/>
      <c r="C349" s="10"/>
    </row>
    <row r="350" spans="1:3" ht="15.75" customHeight="1" x14ac:dyDescent="0.25">
      <c r="A350" s="22"/>
      <c r="C350" s="10"/>
    </row>
    <row r="351" spans="1:3" ht="15.75" customHeight="1" x14ac:dyDescent="0.25">
      <c r="A351" s="22"/>
      <c r="C351" s="10"/>
    </row>
    <row r="352" spans="1:3" ht="15.75" customHeight="1" x14ac:dyDescent="0.25">
      <c r="A352" s="22"/>
      <c r="C352" s="10"/>
    </row>
    <row r="353" spans="1:3" ht="15.75" customHeight="1" x14ac:dyDescent="0.25">
      <c r="A353" s="22"/>
      <c r="C353" s="10"/>
    </row>
    <row r="354" spans="1:3" ht="15.75" customHeight="1" x14ac:dyDescent="0.25">
      <c r="A354" s="22"/>
      <c r="C354" s="10"/>
    </row>
    <row r="355" spans="1:3" ht="15.75" customHeight="1" x14ac:dyDescent="0.25">
      <c r="A355" s="22"/>
      <c r="C355" s="10"/>
    </row>
    <row r="356" spans="1:3" ht="15.75" customHeight="1" x14ac:dyDescent="0.25">
      <c r="A356" s="22"/>
      <c r="C356" s="10"/>
    </row>
    <row r="357" spans="1:3" ht="15.75" customHeight="1" x14ac:dyDescent="0.25">
      <c r="A357" s="22"/>
      <c r="C357" s="10"/>
    </row>
    <row r="358" spans="1:3" ht="15.75" customHeight="1" x14ac:dyDescent="0.25">
      <c r="A358" s="22"/>
      <c r="C358" s="10"/>
    </row>
    <row r="359" spans="1:3" ht="15.75" customHeight="1" x14ac:dyDescent="0.25">
      <c r="A359" s="22"/>
      <c r="C359" s="10"/>
    </row>
    <row r="360" spans="1:3" ht="15.75" customHeight="1" x14ac:dyDescent="0.25">
      <c r="A360" s="22"/>
      <c r="C360" s="10"/>
    </row>
    <row r="361" spans="1:3" ht="15.75" customHeight="1" x14ac:dyDescent="0.25">
      <c r="A361" s="22"/>
      <c r="C361" s="10"/>
    </row>
    <row r="362" spans="1:3" ht="15.75" customHeight="1" x14ac:dyDescent="0.25">
      <c r="A362" s="22"/>
      <c r="C362" s="10"/>
    </row>
    <row r="363" spans="1:3" ht="15.75" customHeight="1" x14ac:dyDescent="0.25">
      <c r="A363" s="22"/>
      <c r="C363" s="10"/>
    </row>
    <row r="364" spans="1:3" ht="15.75" customHeight="1" x14ac:dyDescent="0.25">
      <c r="A364" s="22"/>
      <c r="C364" s="10"/>
    </row>
    <row r="365" spans="1:3" ht="15.75" customHeight="1" x14ac:dyDescent="0.25">
      <c r="A365" s="22"/>
      <c r="C365" s="10"/>
    </row>
    <row r="366" spans="1:3" ht="15.75" customHeight="1" x14ac:dyDescent="0.25">
      <c r="A366" s="22"/>
      <c r="C366" s="10"/>
    </row>
    <row r="367" spans="1:3" ht="15.75" customHeight="1" x14ac:dyDescent="0.25">
      <c r="A367" s="22"/>
      <c r="C367" s="10"/>
    </row>
    <row r="368" spans="1:3" ht="15.75" customHeight="1" x14ac:dyDescent="0.25">
      <c r="A368" s="22"/>
      <c r="C368" s="10"/>
    </row>
    <row r="369" spans="1:3" ht="15.75" customHeight="1" x14ac:dyDescent="0.25">
      <c r="A369" s="22"/>
      <c r="C369" s="10"/>
    </row>
    <row r="370" spans="1:3" ht="15.75" customHeight="1" x14ac:dyDescent="0.25">
      <c r="A370" s="22"/>
      <c r="C370" s="10"/>
    </row>
    <row r="371" spans="1:3" ht="15.75" customHeight="1" x14ac:dyDescent="0.25">
      <c r="A371" s="22"/>
      <c r="C371" s="10"/>
    </row>
    <row r="372" spans="1:3" ht="15.75" customHeight="1" x14ac:dyDescent="0.25">
      <c r="A372" s="22"/>
      <c r="C372" s="10"/>
    </row>
    <row r="373" spans="1:3" ht="15.75" customHeight="1" x14ac:dyDescent="0.25">
      <c r="A373" s="22"/>
      <c r="C373" s="10"/>
    </row>
    <row r="374" spans="1:3" ht="15.75" customHeight="1" x14ac:dyDescent="0.25">
      <c r="A374" s="22"/>
      <c r="C374" s="10"/>
    </row>
    <row r="375" spans="1:3" ht="15.75" customHeight="1" x14ac:dyDescent="0.25">
      <c r="A375" s="22"/>
      <c r="C375" s="10"/>
    </row>
    <row r="376" spans="1:3" ht="15.75" customHeight="1" x14ac:dyDescent="0.25">
      <c r="A376" s="22"/>
      <c r="C376" s="10"/>
    </row>
    <row r="377" spans="1:3" ht="15.75" customHeight="1" x14ac:dyDescent="0.25">
      <c r="A377" s="22"/>
      <c r="C377" s="10"/>
    </row>
    <row r="378" spans="1:3" ht="15.75" customHeight="1" x14ac:dyDescent="0.25">
      <c r="A378" s="22"/>
      <c r="C378" s="10"/>
    </row>
    <row r="379" spans="1:3" ht="15.75" customHeight="1" x14ac:dyDescent="0.25">
      <c r="A379" s="22"/>
      <c r="C379" s="10"/>
    </row>
    <row r="380" spans="1:3" ht="15.75" customHeight="1" x14ac:dyDescent="0.25">
      <c r="A380" s="22"/>
      <c r="C380" s="10"/>
    </row>
    <row r="381" spans="1:3" ht="15.75" customHeight="1" x14ac:dyDescent="0.25">
      <c r="A381" s="22"/>
      <c r="C381" s="10"/>
    </row>
    <row r="382" spans="1:3" ht="15.75" customHeight="1" x14ac:dyDescent="0.25">
      <c r="A382" s="22"/>
      <c r="C382" s="10"/>
    </row>
    <row r="383" spans="1:3" ht="15.75" customHeight="1" x14ac:dyDescent="0.25">
      <c r="A383" s="22"/>
      <c r="C383" s="10"/>
    </row>
    <row r="384" spans="1:3" ht="15.75" customHeight="1" x14ac:dyDescent="0.25">
      <c r="A384" s="22"/>
      <c r="C384" s="10"/>
    </row>
    <row r="385" spans="1:3" ht="15.75" customHeight="1" x14ac:dyDescent="0.25">
      <c r="A385" s="22"/>
      <c r="C385" s="10"/>
    </row>
    <row r="386" spans="1:3" ht="15.75" customHeight="1" x14ac:dyDescent="0.25">
      <c r="A386" s="22"/>
      <c r="C386" s="10"/>
    </row>
    <row r="387" spans="1:3" ht="15.75" customHeight="1" x14ac:dyDescent="0.25">
      <c r="A387" s="22"/>
      <c r="C387" s="10"/>
    </row>
    <row r="388" spans="1:3" ht="15.75" customHeight="1" x14ac:dyDescent="0.25">
      <c r="A388" s="22"/>
      <c r="C388" s="10"/>
    </row>
    <row r="389" spans="1:3" ht="15.75" customHeight="1" x14ac:dyDescent="0.25">
      <c r="A389" s="22"/>
      <c r="C389" s="10"/>
    </row>
    <row r="390" spans="1:3" ht="15.75" customHeight="1" x14ac:dyDescent="0.25">
      <c r="A390" s="22"/>
      <c r="C390" s="10"/>
    </row>
    <row r="391" spans="1:3" ht="15.75" customHeight="1" x14ac:dyDescent="0.25">
      <c r="A391" s="22"/>
      <c r="C391" s="10"/>
    </row>
    <row r="392" spans="1:3" ht="15.75" customHeight="1" x14ac:dyDescent="0.25">
      <c r="A392" s="22"/>
      <c r="C392" s="10"/>
    </row>
    <row r="393" spans="1:3" ht="15.75" customHeight="1" x14ac:dyDescent="0.25">
      <c r="A393" s="22"/>
      <c r="C393" s="10"/>
    </row>
    <row r="394" spans="1:3" ht="15.75" customHeight="1" x14ac:dyDescent="0.25">
      <c r="A394" s="22"/>
      <c r="C394" s="10"/>
    </row>
    <row r="395" spans="1:3" ht="15.75" customHeight="1" x14ac:dyDescent="0.25">
      <c r="A395" s="22"/>
      <c r="C395" s="10"/>
    </row>
    <row r="396" spans="1:3" ht="15.75" customHeight="1" x14ac:dyDescent="0.25">
      <c r="A396" s="22"/>
      <c r="C396" s="10"/>
    </row>
    <row r="397" spans="1:3" ht="15.75" customHeight="1" x14ac:dyDescent="0.25">
      <c r="A397" s="22"/>
      <c r="C397" s="10"/>
    </row>
    <row r="398" spans="1:3" ht="15.75" customHeight="1" x14ac:dyDescent="0.25">
      <c r="A398" s="22"/>
      <c r="C398" s="10"/>
    </row>
    <row r="399" spans="1:3" ht="15.75" customHeight="1" x14ac:dyDescent="0.25">
      <c r="A399" s="22"/>
      <c r="C399" s="10"/>
    </row>
    <row r="400" spans="1:3" ht="15.75" customHeight="1" x14ac:dyDescent="0.25">
      <c r="A400" s="22"/>
      <c r="C400" s="10"/>
    </row>
    <row r="401" spans="1:3" ht="15.75" customHeight="1" x14ac:dyDescent="0.25">
      <c r="A401" s="22"/>
      <c r="C401" s="10"/>
    </row>
    <row r="402" spans="1:3" ht="15.75" customHeight="1" x14ac:dyDescent="0.25">
      <c r="A402" s="22"/>
      <c r="C402" s="10"/>
    </row>
    <row r="403" spans="1:3" ht="15.75" customHeight="1" x14ac:dyDescent="0.25">
      <c r="A403" s="22"/>
      <c r="C403" s="10"/>
    </row>
    <row r="404" spans="1:3" ht="15.75" customHeight="1" x14ac:dyDescent="0.25">
      <c r="A404" s="22"/>
      <c r="C404" s="10"/>
    </row>
    <row r="405" spans="1:3" ht="15.75" customHeight="1" x14ac:dyDescent="0.25">
      <c r="A405" s="22"/>
      <c r="C405" s="10"/>
    </row>
    <row r="406" spans="1:3" ht="15.75" customHeight="1" x14ac:dyDescent="0.25">
      <c r="A406" s="22"/>
      <c r="C406" s="10"/>
    </row>
    <row r="407" spans="1:3" ht="15.75" customHeight="1" x14ac:dyDescent="0.25">
      <c r="A407" s="22"/>
      <c r="C407" s="10"/>
    </row>
    <row r="408" spans="1:3" ht="15.75" customHeight="1" x14ac:dyDescent="0.25">
      <c r="A408" s="22"/>
      <c r="C408" s="10"/>
    </row>
    <row r="409" spans="1:3" ht="15.75" customHeight="1" x14ac:dyDescent="0.25">
      <c r="A409" s="22"/>
      <c r="C409" s="10"/>
    </row>
    <row r="410" spans="1:3" ht="15.75" customHeight="1" x14ac:dyDescent="0.25">
      <c r="A410" s="22"/>
      <c r="C410" s="10"/>
    </row>
    <row r="411" spans="1:3" ht="15.75" customHeight="1" x14ac:dyDescent="0.25">
      <c r="A411" s="22"/>
      <c r="C411" s="10"/>
    </row>
    <row r="412" spans="1:3" ht="15.75" customHeight="1" x14ac:dyDescent="0.25">
      <c r="A412" s="22"/>
      <c r="C412" s="10"/>
    </row>
    <row r="413" spans="1:3" ht="15.75" customHeight="1" x14ac:dyDescent="0.25">
      <c r="A413" s="22"/>
      <c r="C413" s="10"/>
    </row>
    <row r="414" spans="1:3" ht="15.75" customHeight="1" x14ac:dyDescent="0.25">
      <c r="A414" s="22"/>
      <c r="C414" s="10"/>
    </row>
    <row r="415" spans="1:3" ht="15.75" customHeight="1" x14ac:dyDescent="0.25">
      <c r="A415" s="22"/>
      <c r="C415" s="10"/>
    </row>
    <row r="416" spans="1:3" ht="15.75" customHeight="1" x14ac:dyDescent="0.25">
      <c r="A416" s="22"/>
      <c r="C416" s="10"/>
    </row>
    <row r="417" spans="1:3" ht="15.75" customHeight="1" x14ac:dyDescent="0.25">
      <c r="A417" s="22"/>
      <c r="C417" s="10"/>
    </row>
    <row r="418" spans="1:3" ht="15.75" customHeight="1" x14ac:dyDescent="0.25">
      <c r="A418" s="22"/>
      <c r="C418" s="10"/>
    </row>
    <row r="419" spans="1:3" ht="15.75" customHeight="1" x14ac:dyDescent="0.25">
      <c r="A419" s="22"/>
      <c r="C419" s="10"/>
    </row>
    <row r="420" spans="1:3" ht="15.75" customHeight="1" x14ac:dyDescent="0.25">
      <c r="A420" s="22"/>
      <c r="C420" s="10"/>
    </row>
    <row r="421" spans="1:3" ht="15.75" customHeight="1" x14ac:dyDescent="0.25">
      <c r="A421" s="22"/>
      <c r="C421" s="10"/>
    </row>
    <row r="422" spans="1:3" ht="15.75" customHeight="1" x14ac:dyDescent="0.25">
      <c r="A422" s="22"/>
      <c r="C422" s="10"/>
    </row>
    <row r="423" spans="1:3" ht="15.75" customHeight="1" x14ac:dyDescent="0.25">
      <c r="A423" s="22"/>
      <c r="C423" s="10"/>
    </row>
    <row r="424" spans="1:3" ht="15.75" customHeight="1" x14ac:dyDescent="0.25">
      <c r="A424" s="22"/>
      <c r="C424" s="10"/>
    </row>
    <row r="425" spans="1:3" ht="15.75" customHeight="1" x14ac:dyDescent="0.25">
      <c r="A425" s="22"/>
      <c r="C425" s="10"/>
    </row>
    <row r="426" spans="1:3" ht="15.75" customHeight="1" x14ac:dyDescent="0.25">
      <c r="A426" s="22"/>
      <c r="C426" s="10"/>
    </row>
    <row r="427" spans="1:3" ht="15.75" customHeight="1" x14ac:dyDescent="0.25">
      <c r="A427" s="22"/>
      <c r="C427" s="10"/>
    </row>
    <row r="428" spans="1:3" ht="15.75" customHeight="1" x14ac:dyDescent="0.25">
      <c r="A428" s="22"/>
      <c r="C428" s="10"/>
    </row>
    <row r="429" spans="1:3" ht="15.75" customHeight="1" x14ac:dyDescent="0.25">
      <c r="A429" s="22"/>
      <c r="C429" s="10"/>
    </row>
    <row r="430" spans="1:3" ht="15.75" customHeight="1" x14ac:dyDescent="0.25">
      <c r="A430" s="22"/>
      <c r="C430" s="10"/>
    </row>
    <row r="431" spans="1:3" ht="15.75" customHeight="1" x14ac:dyDescent="0.25">
      <c r="A431" s="22"/>
      <c r="C431" s="10"/>
    </row>
    <row r="432" spans="1:3" ht="15.75" customHeight="1" x14ac:dyDescent="0.25">
      <c r="A432" s="22"/>
      <c r="C432" s="10"/>
    </row>
    <row r="433" spans="1:3" ht="15.75" customHeight="1" x14ac:dyDescent="0.25">
      <c r="A433" s="22"/>
      <c r="C433" s="10"/>
    </row>
    <row r="434" spans="1:3" ht="15.75" customHeight="1" x14ac:dyDescent="0.25">
      <c r="A434" s="22"/>
      <c r="C434" s="10"/>
    </row>
    <row r="435" spans="1:3" ht="15.75" customHeight="1" x14ac:dyDescent="0.25">
      <c r="A435" s="22"/>
      <c r="C435" s="10"/>
    </row>
    <row r="436" spans="1:3" ht="15.75" customHeight="1" x14ac:dyDescent="0.25">
      <c r="A436" s="22"/>
      <c r="C436" s="10"/>
    </row>
    <row r="437" spans="1:3" ht="15.75" customHeight="1" x14ac:dyDescent="0.25">
      <c r="A437" s="22"/>
      <c r="C437" s="10"/>
    </row>
    <row r="438" spans="1:3" ht="15.75" customHeight="1" x14ac:dyDescent="0.25">
      <c r="A438" s="22"/>
      <c r="C438" s="10"/>
    </row>
    <row r="439" spans="1:3" ht="15.75" customHeight="1" x14ac:dyDescent="0.25">
      <c r="A439" s="22"/>
      <c r="C439" s="10"/>
    </row>
    <row r="440" spans="1:3" ht="15.75" customHeight="1" x14ac:dyDescent="0.25">
      <c r="A440" s="22"/>
      <c r="C440" s="10"/>
    </row>
    <row r="441" spans="1:3" ht="15.75" customHeight="1" x14ac:dyDescent="0.25">
      <c r="A441" s="22"/>
      <c r="C441" s="10"/>
    </row>
    <row r="442" spans="1:3" ht="15.75" customHeight="1" x14ac:dyDescent="0.25">
      <c r="A442" s="22"/>
      <c r="C442" s="10"/>
    </row>
    <row r="443" spans="1:3" ht="15.75" customHeight="1" x14ac:dyDescent="0.25">
      <c r="A443" s="22"/>
      <c r="C443" s="10"/>
    </row>
    <row r="444" spans="1:3" ht="15.75" customHeight="1" x14ac:dyDescent="0.25">
      <c r="A444" s="22"/>
      <c r="C444" s="10"/>
    </row>
    <row r="445" spans="1:3" ht="15.75" customHeight="1" x14ac:dyDescent="0.25">
      <c r="A445" s="22"/>
      <c r="C445" s="10"/>
    </row>
    <row r="446" spans="1:3" ht="15.75" customHeight="1" x14ac:dyDescent="0.25">
      <c r="A446" s="22"/>
      <c r="C446" s="10"/>
    </row>
    <row r="447" spans="1:3" ht="15.75" customHeight="1" x14ac:dyDescent="0.25">
      <c r="A447" s="22"/>
      <c r="C447" s="10"/>
    </row>
    <row r="448" spans="1:3" ht="15.75" customHeight="1" x14ac:dyDescent="0.25">
      <c r="A448" s="22"/>
      <c r="C448" s="10"/>
    </row>
    <row r="449" spans="1:3" ht="15.75" customHeight="1" x14ac:dyDescent="0.25">
      <c r="A449" s="22"/>
      <c r="C449" s="10"/>
    </row>
    <row r="450" spans="1:3" ht="15.75" customHeight="1" x14ac:dyDescent="0.25">
      <c r="A450" s="22"/>
      <c r="C450" s="10"/>
    </row>
    <row r="451" spans="1:3" ht="15.75" customHeight="1" x14ac:dyDescent="0.25">
      <c r="A451" s="22"/>
      <c r="C451" s="10"/>
    </row>
    <row r="452" spans="1:3" ht="15.75" customHeight="1" x14ac:dyDescent="0.25">
      <c r="A452" s="22"/>
      <c r="C452" s="10"/>
    </row>
    <row r="453" spans="1:3" ht="15.75" customHeight="1" x14ac:dyDescent="0.25">
      <c r="A453" s="22"/>
      <c r="C453" s="10"/>
    </row>
    <row r="454" spans="1:3" ht="15.75" customHeight="1" x14ac:dyDescent="0.25">
      <c r="A454" s="22"/>
      <c r="C454" s="10"/>
    </row>
    <row r="455" spans="1:3" ht="15.75" customHeight="1" x14ac:dyDescent="0.25">
      <c r="A455" s="22"/>
      <c r="C455" s="10"/>
    </row>
    <row r="456" spans="1:3" ht="15.75" customHeight="1" x14ac:dyDescent="0.25">
      <c r="A456" s="22"/>
      <c r="C456" s="10"/>
    </row>
    <row r="457" spans="1:3" ht="15.75" customHeight="1" x14ac:dyDescent="0.25">
      <c r="A457" s="22"/>
      <c r="C457" s="10"/>
    </row>
    <row r="458" spans="1:3" ht="15.75" customHeight="1" x14ac:dyDescent="0.25">
      <c r="A458" s="22"/>
      <c r="C458" s="10"/>
    </row>
    <row r="459" spans="1:3" ht="15.75" customHeight="1" x14ac:dyDescent="0.25">
      <c r="A459" s="22"/>
      <c r="C459" s="10"/>
    </row>
    <row r="460" spans="1:3" ht="15.75" customHeight="1" x14ac:dyDescent="0.25">
      <c r="A460" s="22"/>
      <c r="C460" s="10"/>
    </row>
    <row r="461" spans="1:3" ht="15.75" customHeight="1" x14ac:dyDescent="0.25">
      <c r="A461" s="22"/>
      <c r="C461" s="10"/>
    </row>
    <row r="462" spans="1:3" ht="15.75" customHeight="1" x14ac:dyDescent="0.25">
      <c r="A462" s="22"/>
      <c r="C462" s="10"/>
    </row>
    <row r="463" spans="1:3" ht="15.75" customHeight="1" x14ac:dyDescent="0.25">
      <c r="A463" s="22"/>
      <c r="C463" s="10"/>
    </row>
    <row r="464" spans="1:3" ht="15.75" customHeight="1" x14ac:dyDescent="0.25">
      <c r="A464" s="22"/>
      <c r="C464" s="10"/>
    </row>
    <row r="465" spans="1:3" ht="15.75" customHeight="1" x14ac:dyDescent="0.25">
      <c r="A465" s="22"/>
      <c r="C465" s="10"/>
    </row>
    <row r="466" spans="1:3" ht="15.75" customHeight="1" x14ac:dyDescent="0.25">
      <c r="A466" s="22"/>
      <c r="C466" s="10"/>
    </row>
    <row r="467" spans="1:3" ht="15.75" customHeight="1" x14ac:dyDescent="0.25">
      <c r="A467" s="22"/>
      <c r="C467" s="10"/>
    </row>
    <row r="468" spans="1:3" ht="15.75" customHeight="1" x14ac:dyDescent="0.25">
      <c r="A468" s="22"/>
      <c r="C468" s="10"/>
    </row>
    <row r="469" spans="1:3" ht="15.75" customHeight="1" x14ac:dyDescent="0.25">
      <c r="A469" s="22"/>
      <c r="C469" s="10"/>
    </row>
    <row r="470" spans="1:3" ht="15.75" customHeight="1" x14ac:dyDescent="0.25">
      <c r="A470" s="22"/>
      <c r="C470" s="10"/>
    </row>
    <row r="471" spans="1:3" ht="15.75" customHeight="1" x14ac:dyDescent="0.25">
      <c r="A471" s="22"/>
      <c r="C471" s="10"/>
    </row>
    <row r="472" spans="1:3" ht="15.75" customHeight="1" x14ac:dyDescent="0.25">
      <c r="A472" s="22"/>
      <c r="C472" s="10"/>
    </row>
    <row r="473" spans="1:3" ht="15.75" customHeight="1" x14ac:dyDescent="0.25">
      <c r="A473" s="22"/>
      <c r="C473" s="10"/>
    </row>
    <row r="474" spans="1:3" ht="15.75" customHeight="1" x14ac:dyDescent="0.25">
      <c r="A474" s="22"/>
      <c r="C474" s="10"/>
    </row>
    <row r="475" spans="1:3" ht="15.75" customHeight="1" x14ac:dyDescent="0.25">
      <c r="A475" s="22"/>
      <c r="C475" s="10"/>
    </row>
    <row r="476" spans="1:3" ht="15.75" customHeight="1" x14ac:dyDescent="0.25">
      <c r="A476" s="22"/>
      <c r="C476" s="10"/>
    </row>
    <row r="477" spans="1:3" ht="15.75" customHeight="1" x14ac:dyDescent="0.25">
      <c r="A477" s="22"/>
      <c r="C477" s="10"/>
    </row>
    <row r="478" spans="1:3" ht="15.75" customHeight="1" x14ac:dyDescent="0.25">
      <c r="A478" s="22"/>
      <c r="C478" s="10"/>
    </row>
    <row r="479" spans="1:3" ht="15.75" customHeight="1" x14ac:dyDescent="0.25">
      <c r="A479" s="22"/>
      <c r="C479" s="10"/>
    </row>
    <row r="480" spans="1:3" ht="15.75" customHeight="1" x14ac:dyDescent="0.25">
      <c r="A480" s="22"/>
      <c r="C480" s="10"/>
    </row>
    <row r="481" spans="1:3" ht="15.75" customHeight="1" x14ac:dyDescent="0.25">
      <c r="A481" s="22"/>
      <c r="C481" s="10"/>
    </row>
    <row r="482" spans="1:3" ht="15.75" customHeight="1" x14ac:dyDescent="0.25">
      <c r="A482" s="22"/>
      <c r="C482" s="10"/>
    </row>
    <row r="483" spans="1:3" ht="15.75" customHeight="1" x14ac:dyDescent="0.25">
      <c r="A483" s="22"/>
      <c r="C483" s="10"/>
    </row>
    <row r="484" spans="1:3" ht="15.75" customHeight="1" x14ac:dyDescent="0.25">
      <c r="A484" s="22"/>
      <c r="C484" s="10"/>
    </row>
    <row r="485" spans="1:3" ht="15.75" customHeight="1" x14ac:dyDescent="0.25">
      <c r="A485" s="22"/>
      <c r="C485" s="10"/>
    </row>
    <row r="486" spans="1:3" ht="15.75" customHeight="1" x14ac:dyDescent="0.25">
      <c r="A486" s="22"/>
      <c r="C486" s="10"/>
    </row>
    <row r="487" spans="1:3" ht="15.75" customHeight="1" x14ac:dyDescent="0.25">
      <c r="A487" s="22"/>
      <c r="C487" s="10"/>
    </row>
    <row r="488" spans="1:3" ht="15.75" customHeight="1" x14ac:dyDescent="0.25">
      <c r="A488" s="22"/>
      <c r="C488" s="10"/>
    </row>
    <row r="489" spans="1:3" ht="15.75" customHeight="1" x14ac:dyDescent="0.25">
      <c r="A489" s="22"/>
      <c r="C489" s="10"/>
    </row>
    <row r="490" spans="1:3" ht="15.75" customHeight="1" x14ac:dyDescent="0.25">
      <c r="A490" s="22"/>
      <c r="C490" s="10"/>
    </row>
    <row r="491" spans="1:3" ht="15.75" customHeight="1" x14ac:dyDescent="0.25">
      <c r="A491" s="22"/>
      <c r="C491" s="10"/>
    </row>
    <row r="492" spans="1:3" ht="15.75" customHeight="1" x14ac:dyDescent="0.25">
      <c r="A492" s="22"/>
      <c r="C492" s="10"/>
    </row>
    <row r="493" spans="1:3" ht="15.75" customHeight="1" x14ac:dyDescent="0.25">
      <c r="A493" s="22"/>
      <c r="C493" s="10"/>
    </row>
    <row r="494" spans="1:3" ht="15.75" customHeight="1" x14ac:dyDescent="0.25">
      <c r="A494" s="22"/>
      <c r="C494" s="10"/>
    </row>
    <row r="495" spans="1:3" ht="15.75" customHeight="1" x14ac:dyDescent="0.25">
      <c r="A495" s="22"/>
      <c r="C495" s="10"/>
    </row>
    <row r="496" spans="1:3" ht="15.75" customHeight="1" x14ac:dyDescent="0.25">
      <c r="A496" s="22"/>
      <c r="C496" s="10"/>
    </row>
    <row r="497" spans="1:3" ht="15.75" customHeight="1" x14ac:dyDescent="0.25">
      <c r="A497" s="22"/>
      <c r="C497" s="10"/>
    </row>
    <row r="498" spans="1:3" ht="15.75" customHeight="1" x14ac:dyDescent="0.25">
      <c r="A498" s="22"/>
      <c r="C498" s="10"/>
    </row>
    <row r="499" spans="1:3" ht="15.75" customHeight="1" x14ac:dyDescent="0.25">
      <c r="A499" s="22"/>
      <c r="C499" s="10"/>
    </row>
    <row r="500" spans="1:3" ht="15.75" customHeight="1" x14ac:dyDescent="0.25">
      <c r="A500" s="22"/>
      <c r="C500" s="10"/>
    </row>
    <row r="501" spans="1:3" ht="15.75" customHeight="1" x14ac:dyDescent="0.25">
      <c r="A501" s="22"/>
      <c r="C501" s="10"/>
    </row>
    <row r="502" spans="1:3" ht="15.75" customHeight="1" x14ac:dyDescent="0.25">
      <c r="A502" s="22"/>
      <c r="C502" s="10"/>
    </row>
    <row r="503" spans="1:3" ht="15.75" customHeight="1" x14ac:dyDescent="0.25">
      <c r="A503" s="22"/>
      <c r="C503" s="10"/>
    </row>
    <row r="504" spans="1:3" ht="15.75" customHeight="1" x14ac:dyDescent="0.25">
      <c r="A504" s="22"/>
      <c r="C504" s="10"/>
    </row>
    <row r="505" spans="1:3" ht="15.75" customHeight="1" x14ac:dyDescent="0.25">
      <c r="A505" s="22"/>
      <c r="C505" s="10"/>
    </row>
    <row r="506" spans="1:3" ht="15.75" customHeight="1" x14ac:dyDescent="0.25">
      <c r="A506" s="22"/>
      <c r="C506" s="10"/>
    </row>
    <row r="507" spans="1:3" ht="15.75" customHeight="1" x14ac:dyDescent="0.25">
      <c r="A507" s="22"/>
      <c r="C507" s="10"/>
    </row>
    <row r="508" spans="1:3" ht="15.75" customHeight="1" x14ac:dyDescent="0.25">
      <c r="A508" s="22"/>
      <c r="C508" s="10"/>
    </row>
    <row r="509" spans="1:3" ht="15.75" customHeight="1" x14ac:dyDescent="0.25">
      <c r="A509" s="22"/>
      <c r="C509" s="10"/>
    </row>
    <row r="510" spans="1:3" ht="15.75" customHeight="1" x14ac:dyDescent="0.25">
      <c r="A510" s="22"/>
      <c r="C510" s="10"/>
    </row>
    <row r="511" spans="1:3" ht="15.75" customHeight="1" x14ac:dyDescent="0.25">
      <c r="A511" s="22"/>
      <c r="C511" s="10"/>
    </row>
    <row r="512" spans="1:3" ht="15.75" customHeight="1" x14ac:dyDescent="0.25">
      <c r="A512" s="22"/>
      <c r="C512" s="10"/>
    </row>
    <row r="513" spans="1:3" ht="15.75" customHeight="1" x14ac:dyDescent="0.25">
      <c r="A513" s="22"/>
      <c r="C513" s="10"/>
    </row>
    <row r="514" spans="1:3" ht="15.75" customHeight="1" x14ac:dyDescent="0.25">
      <c r="A514" s="22"/>
      <c r="C514" s="10"/>
    </row>
    <row r="515" spans="1:3" ht="15.75" customHeight="1" x14ac:dyDescent="0.25">
      <c r="A515" s="22"/>
      <c r="C515" s="10"/>
    </row>
    <row r="516" spans="1:3" ht="15.75" customHeight="1" x14ac:dyDescent="0.25">
      <c r="A516" s="22"/>
      <c r="C516" s="10"/>
    </row>
    <row r="517" spans="1:3" ht="15.75" customHeight="1" x14ac:dyDescent="0.25">
      <c r="A517" s="22"/>
      <c r="C517" s="10"/>
    </row>
    <row r="518" spans="1:3" ht="15.75" customHeight="1" x14ac:dyDescent="0.25">
      <c r="A518" s="22"/>
      <c r="C518" s="10"/>
    </row>
    <row r="519" spans="1:3" ht="15.75" customHeight="1" x14ac:dyDescent="0.25">
      <c r="A519" s="22"/>
      <c r="C519" s="10"/>
    </row>
    <row r="520" spans="1:3" ht="15.75" customHeight="1" x14ac:dyDescent="0.25">
      <c r="A520" s="22"/>
      <c r="C520" s="10"/>
    </row>
    <row r="521" spans="1:3" ht="15.75" customHeight="1" x14ac:dyDescent="0.25">
      <c r="A521" s="22"/>
      <c r="C521" s="10"/>
    </row>
    <row r="522" spans="1:3" ht="15.75" customHeight="1" x14ac:dyDescent="0.25">
      <c r="A522" s="22"/>
      <c r="C522" s="10"/>
    </row>
    <row r="523" spans="1:3" ht="15.75" customHeight="1" x14ac:dyDescent="0.25">
      <c r="A523" s="22"/>
      <c r="C523" s="10"/>
    </row>
    <row r="524" spans="1:3" ht="15.75" customHeight="1" x14ac:dyDescent="0.25">
      <c r="A524" s="22"/>
      <c r="C524" s="10"/>
    </row>
    <row r="525" spans="1:3" ht="15.75" customHeight="1" x14ac:dyDescent="0.25">
      <c r="A525" s="22"/>
      <c r="C525" s="10"/>
    </row>
    <row r="526" spans="1:3" ht="15.75" customHeight="1" x14ac:dyDescent="0.25">
      <c r="A526" s="22"/>
      <c r="C526" s="10"/>
    </row>
    <row r="527" spans="1:3" ht="15.75" customHeight="1" x14ac:dyDescent="0.25">
      <c r="A527" s="22"/>
      <c r="C527" s="10"/>
    </row>
    <row r="528" spans="1:3" ht="15.75" customHeight="1" x14ac:dyDescent="0.25">
      <c r="A528" s="22"/>
      <c r="C528" s="10"/>
    </row>
    <row r="529" spans="1:3" ht="15.75" customHeight="1" x14ac:dyDescent="0.25">
      <c r="A529" s="22"/>
      <c r="C529" s="10"/>
    </row>
    <row r="530" spans="1:3" ht="15.75" customHeight="1" x14ac:dyDescent="0.25">
      <c r="A530" s="22"/>
      <c r="C530" s="10"/>
    </row>
    <row r="531" spans="1:3" ht="15.75" customHeight="1" x14ac:dyDescent="0.25">
      <c r="A531" s="22"/>
      <c r="C531" s="10"/>
    </row>
    <row r="532" spans="1:3" ht="15.75" customHeight="1" x14ac:dyDescent="0.25">
      <c r="A532" s="22"/>
      <c r="C532" s="10"/>
    </row>
    <row r="533" spans="1:3" ht="15.75" customHeight="1" x14ac:dyDescent="0.25">
      <c r="A533" s="22"/>
      <c r="C533" s="10"/>
    </row>
    <row r="534" spans="1:3" ht="15.75" customHeight="1" x14ac:dyDescent="0.25">
      <c r="A534" s="22"/>
      <c r="C534" s="10"/>
    </row>
    <row r="535" spans="1:3" ht="15.75" customHeight="1" x14ac:dyDescent="0.25">
      <c r="A535" s="22"/>
      <c r="C535" s="10"/>
    </row>
    <row r="536" spans="1:3" ht="15.75" customHeight="1" x14ac:dyDescent="0.25">
      <c r="A536" s="22"/>
      <c r="C536" s="10"/>
    </row>
    <row r="537" spans="1:3" ht="15.75" customHeight="1" x14ac:dyDescent="0.25">
      <c r="A537" s="22"/>
      <c r="C537" s="10"/>
    </row>
    <row r="538" spans="1:3" ht="15.75" customHeight="1" x14ac:dyDescent="0.25">
      <c r="A538" s="22"/>
      <c r="C538" s="10"/>
    </row>
    <row r="539" spans="1:3" ht="15.75" customHeight="1" x14ac:dyDescent="0.25">
      <c r="A539" s="22"/>
      <c r="C539" s="10"/>
    </row>
    <row r="540" spans="1:3" ht="15.75" customHeight="1" x14ac:dyDescent="0.25">
      <c r="A540" s="22"/>
      <c r="C540" s="10"/>
    </row>
    <row r="541" spans="1:3" ht="15.75" customHeight="1" x14ac:dyDescent="0.25">
      <c r="A541" s="22"/>
      <c r="C541" s="10"/>
    </row>
    <row r="542" spans="1:3" ht="15.75" customHeight="1" x14ac:dyDescent="0.25">
      <c r="A542" s="22"/>
      <c r="C542" s="10"/>
    </row>
    <row r="543" spans="1:3" ht="15.75" customHeight="1" x14ac:dyDescent="0.25">
      <c r="A543" s="22"/>
      <c r="C543" s="10"/>
    </row>
    <row r="544" spans="1:3" ht="15.75" customHeight="1" x14ac:dyDescent="0.25">
      <c r="A544" s="22"/>
      <c r="C544" s="10"/>
    </row>
    <row r="545" spans="1:3" ht="15.75" customHeight="1" x14ac:dyDescent="0.25">
      <c r="A545" s="22"/>
      <c r="C545" s="10"/>
    </row>
    <row r="546" spans="1:3" ht="15.75" customHeight="1" x14ac:dyDescent="0.25">
      <c r="A546" s="22"/>
      <c r="C546" s="10"/>
    </row>
    <row r="547" spans="1:3" ht="15.75" customHeight="1" x14ac:dyDescent="0.25">
      <c r="A547" s="22"/>
      <c r="C547" s="10"/>
    </row>
    <row r="548" spans="1:3" ht="15.75" customHeight="1" x14ac:dyDescent="0.25">
      <c r="A548" s="22"/>
      <c r="C548" s="10"/>
    </row>
    <row r="549" spans="1:3" ht="15.75" customHeight="1" x14ac:dyDescent="0.25">
      <c r="A549" s="22"/>
      <c r="C549" s="10"/>
    </row>
    <row r="550" spans="1:3" ht="15.75" customHeight="1" x14ac:dyDescent="0.25">
      <c r="A550" s="22"/>
      <c r="C550" s="10"/>
    </row>
    <row r="551" spans="1:3" ht="15.75" customHeight="1" x14ac:dyDescent="0.25">
      <c r="A551" s="22"/>
      <c r="C551" s="10"/>
    </row>
    <row r="552" spans="1:3" ht="15.75" customHeight="1" x14ac:dyDescent="0.25">
      <c r="A552" s="22"/>
      <c r="C552" s="10"/>
    </row>
    <row r="553" spans="1:3" ht="15.75" customHeight="1" x14ac:dyDescent="0.25">
      <c r="A553" s="22"/>
      <c r="C553" s="10"/>
    </row>
    <row r="554" spans="1:3" ht="15.75" customHeight="1" x14ac:dyDescent="0.25">
      <c r="A554" s="22"/>
      <c r="C554" s="10"/>
    </row>
    <row r="555" spans="1:3" ht="15.75" customHeight="1" x14ac:dyDescent="0.25">
      <c r="A555" s="22"/>
      <c r="C555" s="10"/>
    </row>
    <row r="556" spans="1:3" ht="15.75" customHeight="1" x14ac:dyDescent="0.25">
      <c r="A556" s="22"/>
      <c r="C556" s="10"/>
    </row>
    <row r="557" spans="1:3" ht="15.75" customHeight="1" x14ac:dyDescent="0.25">
      <c r="A557" s="22"/>
      <c r="C557" s="10"/>
    </row>
    <row r="558" spans="1:3" ht="15.75" customHeight="1" x14ac:dyDescent="0.25">
      <c r="A558" s="22"/>
      <c r="C558" s="10"/>
    </row>
    <row r="559" spans="1:3" ht="15.75" customHeight="1" x14ac:dyDescent="0.25">
      <c r="A559" s="22"/>
      <c r="C559" s="10"/>
    </row>
    <row r="560" spans="1:3" ht="15.75" customHeight="1" x14ac:dyDescent="0.25">
      <c r="A560" s="22"/>
      <c r="C560" s="10"/>
    </row>
    <row r="561" spans="1:3" ht="15.75" customHeight="1" x14ac:dyDescent="0.25">
      <c r="A561" s="22"/>
      <c r="C561" s="10"/>
    </row>
    <row r="562" spans="1:3" ht="15.75" customHeight="1" x14ac:dyDescent="0.25">
      <c r="A562" s="22"/>
      <c r="C562" s="10"/>
    </row>
    <row r="563" spans="1:3" ht="15.75" customHeight="1" x14ac:dyDescent="0.25">
      <c r="A563" s="22"/>
      <c r="C563" s="10"/>
    </row>
    <row r="564" spans="1:3" ht="15.75" customHeight="1" x14ac:dyDescent="0.25">
      <c r="A564" s="22"/>
      <c r="C564" s="10"/>
    </row>
    <row r="565" spans="1:3" ht="15.75" customHeight="1" x14ac:dyDescent="0.25">
      <c r="A565" s="22"/>
      <c r="C565" s="10"/>
    </row>
    <row r="566" spans="1:3" ht="15.75" customHeight="1" x14ac:dyDescent="0.25">
      <c r="A566" s="22"/>
      <c r="C566" s="10"/>
    </row>
    <row r="567" spans="1:3" ht="15.75" customHeight="1" x14ac:dyDescent="0.25">
      <c r="A567" s="22"/>
      <c r="C567" s="10"/>
    </row>
    <row r="568" spans="1:3" ht="15.75" customHeight="1" x14ac:dyDescent="0.25">
      <c r="A568" s="22"/>
      <c r="C568" s="10"/>
    </row>
    <row r="569" spans="1:3" ht="15.75" customHeight="1" x14ac:dyDescent="0.25">
      <c r="A569" s="22"/>
      <c r="C569" s="10"/>
    </row>
    <row r="570" spans="1:3" ht="15.75" customHeight="1" x14ac:dyDescent="0.25">
      <c r="A570" s="22"/>
      <c r="C570" s="10"/>
    </row>
    <row r="571" spans="1:3" ht="15.75" customHeight="1" x14ac:dyDescent="0.25">
      <c r="A571" s="22"/>
      <c r="C571" s="10"/>
    </row>
    <row r="572" spans="1:3" ht="15.75" customHeight="1" x14ac:dyDescent="0.25">
      <c r="A572" s="22"/>
      <c r="C572" s="10"/>
    </row>
    <row r="573" spans="1:3" ht="15.75" customHeight="1" x14ac:dyDescent="0.25">
      <c r="A573" s="22"/>
      <c r="C573" s="10"/>
    </row>
    <row r="574" spans="1:3" ht="15.75" customHeight="1" x14ac:dyDescent="0.25">
      <c r="A574" s="22"/>
      <c r="C574" s="10"/>
    </row>
    <row r="575" spans="1:3" ht="15.75" customHeight="1" x14ac:dyDescent="0.25">
      <c r="A575" s="22"/>
      <c r="C575" s="10"/>
    </row>
    <row r="576" spans="1:3" ht="15.75" customHeight="1" x14ac:dyDescent="0.25">
      <c r="A576" s="22"/>
      <c r="C576" s="10"/>
    </row>
    <row r="577" spans="1:3" ht="15.75" customHeight="1" x14ac:dyDescent="0.25">
      <c r="A577" s="22"/>
      <c r="C577" s="10"/>
    </row>
    <row r="578" spans="1:3" ht="15.75" customHeight="1" x14ac:dyDescent="0.25">
      <c r="A578" s="22"/>
      <c r="C578" s="10"/>
    </row>
    <row r="579" spans="1:3" ht="15.75" customHeight="1" x14ac:dyDescent="0.25">
      <c r="A579" s="22"/>
      <c r="C579" s="10"/>
    </row>
    <row r="580" spans="1:3" ht="15.75" customHeight="1" x14ac:dyDescent="0.25">
      <c r="A580" s="22"/>
      <c r="C580" s="10"/>
    </row>
    <row r="581" spans="1:3" ht="15.75" customHeight="1" x14ac:dyDescent="0.25">
      <c r="A581" s="22"/>
      <c r="C581" s="10"/>
    </row>
    <row r="582" spans="1:3" ht="15.75" customHeight="1" x14ac:dyDescent="0.25">
      <c r="A582" s="22"/>
      <c r="C582" s="10"/>
    </row>
    <row r="583" spans="1:3" ht="15.75" customHeight="1" x14ac:dyDescent="0.25">
      <c r="A583" s="22"/>
      <c r="C583" s="10"/>
    </row>
    <row r="584" spans="1:3" ht="15.75" customHeight="1" x14ac:dyDescent="0.25">
      <c r="A584" s="22"/>
      <c r="C584" s="10"/>
    </row>
    <row r="585" spans="1:3" ht="15.75" customHeight="1" x14ac:dyDescent="0.25">
      <c r="A585" s="22"/>
      <c r="C585" s="10"/>
    </row>
    <row r="586" spans="1:3" ht="15.75" customHeight="1" x14ac:dyDescent="0.25">
      <c r="A586" s="22"/>
      <c r="C586" s="10"/>
    </row>
    <row r="587" spans="1:3" ht="15.75" customHeight="1" x14ac:dyDescent="0.25">
      <c r="A587" s="22"/>
      <c r="C587" s="10"/>
    </row>
    <row r="588" spans="1:3" ht="15.75" customHeight="1" x14ac:dyDescent="0.25">
      <c r="A588" s="22"/>
      <c r="C588" s="10"/>
    </row>
    <row r="589" spans="1:3" ht="15.75" customHeight="1" x14ac:dyDescent="0.25">
      <c r="A589" s="22"/>
      <c r="C589" s="10"/>
    </row>
    <row r="590" spans="1:3" ht="15.75" customHeight="1" x14ac:dyDescent="0.25">
      <c r="A590" s="22"/>
      <c r="C590" s="10"/>
    </row>
    <row r="591" spans="1:3" ht="15.75" customHeight="1" x14ac:dyDescent="0.25">
      <c r="A591" s="22"/>
      <c r="C591" s="10"/>
    </row>
    <row r="592" spans="1:3" ht="15.75" customHeight="1" x14ac:dyDescent="0.25">
      <c r="A592" s="22"/>
      <c r="C592" s="10"/>
    </row>
    <row r="593" spans="1:3" ht="15.75" customHeight="1" x14ac:dyDescent="0.25">
      <c r="A593" s="22"/>
      <c r="C593" s="10"/>
    </row>
    <row r="594" spans="1:3" ht="15.75" customHeight="1" x14ac:dyDescent="0.25">
      <c r="A594" s="22"/>
      <c r="C594" s="10"/>
    </row>
    <row r="595" spans="1:3" ht="15.75" customHeight="1" x14ac:dyDescent="0.25">
      <c r="A595" s="22"/>
      <c r="C595" s="10"/>
    </row>
    <row r="596" spans="1:3" ht="15.75" customHeight="1" x14ac:dyDescent="0.25">
      <c r="A596" s="22"/>
      <c r="C596" s="10"/>
    </row>
    <row r="597" spans="1:3" ht="15.75" customHeight="1" x14ac:dyDescent="0.25">
      <c r="A597" s="22"/>
      <c r="C597" s="10"/>
    </row>
    <row r="598" spans="1:3" ht="15.75" customHeight="1" x14ac:dyDescent="0.25">
      <c r="A598" s="22"/>
      <c r="C598" s="10"/>
    </row>
    <row r="599" spans="1:3" ht="15.75" customHeight="1" x14ac:dyDescent="0.25">
      <c r="A599" s="22"/>
      <c r="C599" s="10"/>
    </row>
    <row r="600" spans="1:3" ht="15.75" customHeight="1" x14ac:dyDescent="0.25">
      <c r="A600" s="22"/>
      <c r="C600" s="10"/>
    </row>
    <row r="601" spans="1:3" ht="15.75" customHeight="1" x14ac:dyDescent="0.25">
      <c r="A601" s="22"/>
      <c r="C601" s="10"/>
    </row>
    <row r="602" spans="1:3" ht="15.75" customHeight="1" x14ac:dyDescent="0.25">
      <c r="A602" s="22"/>
      <c r="C602" s="10"/>
    </row>
    <row r="603" spans="1:3" ht="15.75" customHeight="1" x14ac:dyDescent="0.25">
      <c r="A603" s="22"/>
      <c r="C603" s="10"/>
    </row>
    <row r="604" spans="1:3" ht="15.75" customHeight="1" x14ac:dyDescent="0.25">
      <c r="A604" s="22"/>
      <c r="C604" s="10"/>
    </row>
    <row r="605" spans="1:3" ht="15.75" customHeight="1" x14ac:dyDescent="0.25">
      <c r="A605" s="22"/>
      <c r="C605" s="10"/>
    </row>
    <row r="606" spans="1:3" ht="15.75" customHeight="1" x14ac:dyDescent="0.25">
      <c r="A606" s="22"/>
      <c r="C606" s="10"/>
    </row>
    <row r="607" spans="1:3" ht="15.75" customHeight="1" x14ac:dyDescent="0.25">
      <c r="A607" s="22"/>
      <c r="C607" s="10"/>
    </row>
    <row r="608" spans="1:3" ht="15.75" customHeight="1" x14ac:dyDescent="0.25">
      <c r="A608" s="22"/>
      <c r="C608" s="10"/>
    </row>
    <row r="609" spans="1:3" ht="15.75" customHeight="1" x14ac:dyDescent="0.25">
      <c r="A609" s="22"/>
      <c r="C609" s="10"/>
    </row>
    <row r="610" spans="1:3" ht="15.75" customHeight="1" x14ac:dyDescent="0.25">
      <c r="A610" s="22"/>
      <c r="C610" s="10"/>
    </row>
    <row r="611" spans="1:3" ht="15.75" customHeight="1" x14ac:dyDescent="0.25">
      <c r="A611" s="22"/>
      <c r="C611" s="10"/>
    </row>
    <row r="612" spans="1:3" ht="15.75" customHeight="1" x14ac:dyDescent="0.25">
      <c r="A612" s="22"/>
      <c r="C612" s="10"/>
    </row>
    <row r="613" spans="1:3" ht="15.75" customHeight="1" x14ac:dyDescent="0.25">
      <c r="A613" s="22"/>
      <c r="C613" s="10"/>
    </row>
    <row r="614" spans="1:3" ht="15.75" customHeight="1" x14ac:dyDescent="0.25">
      <c r="A614" s="22"/>
      <c r="C614" s="10"/>
    </row>
    <row r="615" spans="1:3" ht="15.75" customHeight="1" x14ac:dyDescent="0.25">
      <c r="A615" s="22"/>
      <c r="C615" s="10"/>
    </row>
    <row r="616" spans="1:3" ht="15.75" customHeight="1" x14ac:dyDescent="0.25">
      <c r="A616" s="22"/>
      <c r="C616" s="10"/>
    </row>
    <row r="617" spans="1:3" ht="15.75" customHeight="1" x14ac:dyDescent="0.25">
      <c r="A617" s="22"/>
      <c r="C617" s="10"/>
    </row>
    <row r="618" spans="1:3" ht="15.75" customHeight="1" x14ac:dyDescent="0.25">
      <c r="A618" s="22"/>
      <c r="C618" s="10"/>
    </row>
    <row r="619" spans="1:3" ht="15.75" customHeight="1" x14ac:dyDescent="0.25">
      <c r="A619" s="22"/>
      <c r="C619" s="10"/>
    </row>
    <row r="620" spans="1:3" ht="15.75" customHeight="1" x14ac:dyDescent="0.25">
      <c r="A620" s="22"/>
      <c r="C620" s="10"/>
    </row>
    <row r="621" spans="1:3" ht="15.75" customHeight="1" x14ac:dyDescent="0.25">
      <c r="A621" s="22"/>
      <c r="C621" s="10"/>
    </row>
    <row r="622" spans="1:3" ht="15.75" customHeight="1" x14ac:dyDescent="0.25">
      <c r="A622" s="22"/>
      <c r="C622" s="10"/>
    </row>
    <row r="623" spans="1:3" ht="15.75" customHeight="1" x14ac:dyDescent="0.25">
      <c r="A623" s="22"/>
      <c r="C623" s="10"/>
    </row>
    <row r="624" spans="1:3" ht="15.75" customHeight="1" x14ac:dyDescent="0.25">
      <c r="A624" s="22"/>
      <c r="C624" s="10"/>
    </row>
    <row r="625" spans="1:3" ht="15.75" customHeight="1" x14ac:dyDescent="0.25">
      <c r="A625" s="22"/>
      <c r="C625" s="10"/>
    </row>
    <row r="626" spans="1:3" ht="15.75" customHeight="1" x14ac:dyDescent="0.25">
      <c r="A626" s="22"/>
      <c r="C626" s="10"/>
    </row>
    <row r="627" spans="1:3" ht="15.75" customHeight="1" x14ac:dyDescent="0.25">
      <c r="A627" s="22"/>
      <c r="C627" s="10"/>
    </row>
    <row r="628" spans="1:3" ht="15.75" customHeight="1" x14ac:dyDescent="0.25">
      <c r="A628" s="22"/>
      <c r="C628" s="10"/>
    </row>
    <row r="629" spans="1:3" ht="15.75" customHeight="1" x14ac:dyDescent="0.25">
      <c r="A629" s="22"/>
      <c r="C629" s="10"/>
    </row>
    <row r="630" spans="1:3" ht="15.75" customHeight="1" x14ac:dyDescent="0.25">
      <c r="A630" s="22"/>
      <c r="C630" s="10"/>
    </row>
    <row r="631" spans="1:3" ht="15.75" customHeight="1" x14ac:dyDescent="0.25">
      <c r="A631" s="22"/>
      <c r="C631" s="10"/>
    </row>
    <row r="632" spans="1:3" ht="15.75" customHeight="1" x14ac:dyDescent="0.25">
      <c r="A632" s="22"/>
      <c r="C632" s="10"/>
    </row>
    <row r="633" spans="1:3" ht="15.75" customHeight="1" x14ac:dyDescent="0.25">
      <c r="A633" s="22"/>
      <c r="C633" s="10"/>
    </row>
    <row r="634" spans="1:3" ht="15.75" customHeight="1" x14ac:dyDescent="0.25">
      <c r="A634" s="22"/>
      <c r="C634" s="10"/>
    </row>
    <row r="635" spans="1:3" ht="15.75" customHeight="1" x14ac:dyDescent="0.25">
      <c r="A635" s="22"/>
      <c r="C635" s="10"/>
    </row>
    <row r="636" spans="1:3" ht="15.75" customHeight="1" x14ac:dyDescent="0.25">
      <c r="A636" s="22"/>
      <c r="C636" s="10"/>
    </row>
    <row r="637" spans="1:3" ht="15.75" customHeight="1" x14ac:dyDescent="0.25">
      <c r="A637" s="22"/>
      <c r="C637" s="10"/>
    </row>
    <row r="638" spans="1:3" ht="15.75" customHeight="1" x14ac:dyDescent="0.25">
      <c r="A638" s="22"/>
      <c r="C638" s="10"/>
    </row>
    <row r="639" spans="1:3" ht="15.75" customHeight="1" x14ac:dyDescent="0.25">
      <c r="A639" s="22"/>
      <c r="C639" s="10"/>
    </row>
    <row r="640" spans="1:3" ht="15.75" customHeight="1" x14ac:dyDescent="0.25">
      <c r="A640" s="22"/>
      <c r="C640" s="10"/>
    </row>
    <row r="641" spans="1:3" ht="15.75" customHeight="1" x14ac:dyDescent="0.25">
      <c r="A641" s="22"/>
      <c r="C641" s="10"/>
    </row>
    <row r="642" spans="1:3" ht="15.75" customHeight="1" x14ac:dyDescent="0.25">
      <c r="A642" s="22"/>
      <c r="C642" s="10"/>
    </row>
    <row r="643" spans="1:3" ht="15.75" customHeight="1" x14ac:dyDescent="0.25">
      <c r="A643" s="22"/>
      <c r="C643" s="10"/>
    </row>
    <row r="644" spans="1:3" ht="15.75" customHeight="1" x14ac:dyDescent="0.25">
      <c r="A644" s="22"/>
      <c r="C644" s="10"/>
    </row>
    <row r="645" spans="1:3" ht="15.75" customHeight="1" x14ac:dyDescent="0.25">
      <c r="A645" s="22"/>
      <c r="C645" s="10"/>
    </row>
    <row r="646" spans="1:3" ht="15.75" customHeight="1" x14ac:dyDescent="0.25">
      <c r="A646" s="22"/>
      <c r="C646" s="10"/>
    </row>
    <row r="647" spans="1:3" ht="15.75" customHeight="1" x14ac:dyDescent="0.25">
      <c r="A647" s="22"/>
      <c r="C647" s="10"/>
    </row>
    <row r="648" spans="1:3" ht="15.75" customHeight="1" x14ac:dyDescent="0.25">
      <c r="A648" s="22"/>
      <c r="C648" s="10"/>
    </row>
    <row r="649" spans="1:3" ht="15.75" customHeight="1" x14ac:dyDescent="0.25">
      <c r="A649" s="22"/>
      <c r="C649" s="10"/>
    </row>
    <row r="650" spans="1:3" ht="15.75" customHeight="1" x14ac:dyDescent="0.25">
      <c r="A650" s="22"/>
      <c r="C650" s="10"/>
    </row>
    <row r="651" spans="1:3" ht="15.75" customHeight="1" x14ac:dyDescent="0.25">
      <c r="A651" s="22"/>
      <c r="C651" s="10"/>
    </row>
    <row r="652" spans="1:3" ht="15.75" customHeight="1" x14ac:dyDescent="0.25">
      <c r="A652" s="22"/>
      <c r="C652" s="10"/>
    </row>
    <row r="653" spans="1:3" ht="15.75" customHeight="1" x14ac:dyDescent="0.25">
      <c r="A653" s="22"/>
      <c r="C653" s="10"/>
    </row>
    <row r="654" spans="1:3" ht="15.75" customHeight="1" x14ac:dyDescent="0.25">
      <c r="A654" s="22"/>
      <c r="C654" s="10"/>
    </row>
    <row r="655" spans="1:3" ht="15.75" customHeight="1" x14ac:dyDescent="0.25">
      <c r="A655" s="22"/>
      <c r="C655" s="10"/>
    </row>
    <row r="656" spans="1:3" ht="15.75" customHeight="1" x14ac:dyDescent="0.25">
      <c r="A656" s="22"/>
      <c r="C656" s="10"/>
    </row>
    <row r="657" spans="1:3" ht="15.75" customHeight="1" x14ac:dyDescent="0.25">
      <c r="A657" s="22"/>
      <c r="C657" s="10"/>
    </row>
    <row r="658" spans="1:3" ht="15.75" customHeight="1" x14ac:dyDescent="0.25">
      <c r="A658" s="22"/>
      <c r="C658" s="10"/>
    </row>
    <row r="659" spans="1:3" ht="15.75" customHeight="1" x14ac:dyDescent="0.25">
      <c r="A659" s="22"/>
      <c r="C659" s="10"/>
    </row>
    <row r="660" spans="1:3" ht="15.75" customHeight="1" x14ac:dyDescent="0.25">
      <c r="A660" s="22"/>
      <c r="C660" s="10"/>
    </row>
    <row r="661" spans="1:3" ht="15.75" customHeight="1" x14ac:dyDescent="0.25">
      <c r="A661" s="22"/>
      <c r="C661" s="10"/>
    </row>
    <row r="662" spans="1:3" ht="15.75" customHeight="1" x14ac:dyDescent="0.25">
      <c r="A662" s="22"/>
      <c r="C662" s="10"/>
    </row>
    <row r="663" spans="1:3" ht="15.75" customHeight="1" x14ac:dyDescent="0.25">
      <c r="A663" s="22"/>
      <c r="C663" s="10"/>
    </row>
    <row r="664" spans="1:3" ht="15.75" customHeight="1" x14ac:dyDescent="0.25">
      <c r="A664" s="22"/>
      <c r="C664" s="10"/>
    </row>
    <row r="665" spans="1:3" ht="15.75" customHeight="1" x14ac:dyDescent="0.25">
      <c r="A665" s="22"/>
      <c r="C665" s="10"/>
    </row>
    <row r="666" spans="1:3" ht="15.75" customHeight="1" x14ac:dyDescent="0.25">
      <c r="A666" s="22"/>
      <c r="C666" s="10"/>
    </row>
    <row r="667" spans="1:3" ht="15.75" customHeight="1" x14ac:dyDescent="0.25">
      <c r="A667" s="22"/>
      <c r="C667" s="10"/>
    </row>
    <row r="668" spans="1:3" ht="15.75" customHeight="1" x14ac:dyDescent="0.25">
      <c r="A668" s="22"/>
      <c r="C668" s="10"/>
    </row>
    <row r="669" spans="1:3" ht="15.75" customHeight="1" x14ac:dyDescent="0.25">
      <c r="A669" s="22"/>
      <c r="C669" s="10"/>
    </row>
    <row r="670" spans="1:3" ht="15.75" customHeight="1" x14ac:dyDescent="0.25">
      <c r="A670" s="22"/>
      <c r="C670" s="10"/>
    </row>
    <row r="671" spans="1:3" ht="15.75" customHeight="1" x14ac:dyDescent="0.25">
      <c r="A671" s="22"/>
      <c r="C671" s="10"/>
    </row>
    <row r="672" spans="1:3" ht="15.75" customHeight="1" x14ac:dyDescent="0.25">
      <c r="A672" s="22"/>
      <c r="C672" s="10"/>
    </row>
    <row r="673" spans="1:3" ht="15.75" customHeight="1" x14ac:dyDescent="0.25">
      <c r="A673" s="22"/>
      <c r="C673" s="10"/>
    </row>
    <row r="674" spans="1:3" ht="15.75" customHeight="1" x14ac:dyDescent="0.25">
      <c r="A674" s="22"/>
      <c r="C674" s="10"/>
    </row>
    <row r="675" spans="1:3" ht="15.75" customHeight="1" x14ac:dyDescent="0.25">
      <c r="A675" s="22"/>
      <c r="C675" s="10"/>
    </row>
    <row r="676" spans="1:3" ht="15.75" customHeight="1" x14ac:dyDescent="0.25">
      <c r="A676" s="22"/>
      <c r="C676" s="10"/>
    </row>
    <row r="677" spans="1:3" ht="15.75" customHeight="1" x14ac:dyDescent="0.25">
      <c r="A677" s="22"/>
      <c r="C677" s="10"/>
    </row>
    <row r="678" spans="1:3" ht="15.75" customHeight="1" x14ac:dyDescent="0.25">
      <c r="A678" s="22"/>
      <c r="C678" s="10"/>
    </row>
    <row r="679" spans="1:3" ht="15.75" customHeight="1" x14ac:dyDescent="0.25">
      <c r="A679" s="22"/>
      <c r="C679" s="10"/>
    </row>
    <row r="680" spans="1:3" ht="15.75" customHeight="1" x14ac:dyDescent="0.25">
      <c r="A680" s="22"/>
      <c r="C680" s="10"/>
    </row>
    <row r="681" spans="1:3" ht="15.75" customHeight="1" x14ac:dyDescent="0.25">
      <c r="A681" s="22"/>
      <c r="C681" s="10"/>
    </row>
    <row r="682" spans="1:3" ht="15.75" customHeight="1" x14ac:dyDescent="0.25">
      <c r="A682" s="22"/>
      <c r="C682" s="10"/>
    </row>
    <row r="683" spans="1:3" ht="15.75" customHeight="1" x14ac:dyDescent="0.25">
      <c r="A683" s="22"/>
      <c r="C683" s="10"/>
    </row>
    <row r="684" spans="1:3" ht="15.75" customHeight="1" x14ac:dyDescent="0.25">
      <c r="A684" s="22"/>
      <c r="C684" s="10"/>
    </row>
    <row r="685" spans="1:3" ht="15.75" customHeight="1" x14ac:dyDescent="0.25">
      <c r="A685" s="22"/>
      <c r="C685" s="10"/>
    </row>
    <row r="686" spans="1:3" ht="15.75" customHeight="1" x14ac:dyDescent="0.25">
      <c r="A686" s="22"/>
      <c r="C686" s="10"/>
    </row>
    <row r="687" spans="1:3" ht="15.75" customHeight="1" x14ac:dyDescent="0.25">
      <c r="A687" s="22"/>
      <c r="C687" s="10"/>
    </row>
    <row r="688" spans="1:3" ht="15.75" customHeight="1" x14ac:dyDescent="0.25">
      <c r="A688" s="22"/>
      <c r="C688" s="10"/>
    </row>
    <row r="689" spans="1:3" ht="15.75" customHeight="1" x14ac:dyDescent="0.25">
      <c r="A689" s="22"/>
      <c r="C689" s="10"/>
    </row>
    <row r="690" spans="1:3" ht="15.75" customHeight="1" x14ac:dyDescent="0.25">
      <c r="A690" s="22"/>
      <c r="C690" s="10"/>
    </row>
    <row r="691" spans="1:3" ht="15.75" customHeight="1" x14ac:dyDescent="0.25">
      <c r="A691" s="22"/>
      <c r="C691" s="10"/>
    </row>
    <row r="692" spans="1:3" ht="15.75" customHeight="1" x14ac:dyDescent="0.25">
      <c r="A692" s="22"/>
      <c r="C692" s="10"/>
    </row>
    <row r="693" spans="1:3" ht="15.75" customHeight="1" x14ac:dyDescent="0.25">
      <c r="A693" s="22"/>
      <c r="C693" s="10"/>
    </row>
    <row r="694" spans="1:3" ht="15.75" customHeight="1" x14ac:dyDescent="0.25">
      <c r="A694" s="22"/>
      <c r="C694" s="10"/>
    </row>
    <row r="695" spans="1:3" ht="15.75" customHeight="1" x14ac:dyDescent="0.25">
      <c r="A695" s="22"/>
      <c r="C695" s="10"/>
    </row>
    <row r="696" spans="1:3" ht="15.75" customHeight="1" x14ac:dyDescent="0.25">
      <c r="A696" s="22"/>
      <c r="C696" s="10"/>
    </row>
    <row r="697" spans="1:3" ht="15.75" customHeight="1" x14ac:dyDescent="0.25">
      <c r="A697" s="22"/>
      <c r="C697" s="10"/>
    </row>
    <row r="698" spans="1:3" ht="15.75" customHeight="1" x14ac:dyDescent="0.25">
      <c r="A698" s="22"/>
      <c r="C698" s="10"/>
    </row>
    <row r="699" spans="1:3" ht="15.75" customHeight="1" x14ac:dyDescent="0.25">
      <c r="A699" s="22"/>
      <c r="C699" s="10"/>
    </row>
    <row r="700" spans="1:3" ht="15.75" customHeight="1" x14ac:dyDescent="0.25">
      <c r="A700" s="22"/>
      <c r="C700" s="10"/>
    </row>
    <row r="701" spans="1:3" ht="15.75" customHeight="1" x14ac:dyDescent="0.25">
      <c r="A701" s="22"/>
      <c r="C701" s="10"/>
    </row>
    <row r="702" spans="1:3" ht="15.75" customHeight="1" x14ac:dyDescent="0.25">
      <c r="A702" s="22"/>
      <c r="C702" s="10"/>
    </row>
    <row r="703" spans="1:3" ht="15.75" customHeight="1" x14ac:dyDescent="0.25">
      <c r="A703" s="22"/>
      <c r="C703" s="10"/>
    </row>
    <row r="704" spans="1:3" ht="15.75" customHeight="1" x14ac:dyDescent="0.25">
      <c r="A704" s="22"/>
      <c r="C704" s="10"/>
    </row>
    <row r="705" spans="1:3" ht="15.75" customHeight="1" x14ac:dyDescent="0.25">
      <c r="A705" s="22"/>
      <c r="C705" s="10"/>
    </row>
    <row r="706" spans="1:3" ht="15.75" customHeight="1" x14ac:dyDescent="0.25">
      <c r="A706" s="22"/>
      <c r="C706" s="10"/>
    </row>
    <row r="707" spans="1:3" ht="15.75" customHeight="1" x14ac:dyDescent="0.25">
      <c r="A707" s="22"/>
      <c r="C707" s="10"/>
    </row>
    <row r="708" spans="1:3" ht="15.75" customHeight="1" x14ac:dyDescent="0.25">
      <c r="A708" s="22"/>
      <c r="C708" s="10"/>
    </row>
    <row r="709" spans="1:3" ht="15.75" customHeight="1" x14ac:dyDescent="0.25">
      <c r="A709" s="22"/>
      <c r="C709" s="10"/>
    </row>
    <row r="710" spans="1:3" ht="15.75" customHeight="1" x14ac:dyDescent="0.25">
      <c r="A710" s="22"/>
      <c r="C710" s="10"/>
    </row>
    <row r="711" spans="1:3" ht="15.75" customHeight="1" x14ac:dyDescent="0.25">
      <c r="A711" s="22"/>
      <c r="C711" s="10"/>
    </row>
    <row r="712" spans="1:3" ht="15.75" customHeight="1" x14ac:dyDescent="0.25">
      <c r="A712" s="22"/>
      <c r="C712" s="10"/>
    </row>
    <row r="713" spans="1:3" ht="15.75" customHeight="1" x14ac:dyDescent="0.25">
      <c r="A713" s="22"/>
      <c r="C713" s="10"/>
    </row>
    <row r="714" spans="1:3" ht="15.75" customHeight="1" x14ac:dyDescent="0.25">
      <c r="A714" s="22"/>
      <c r="C714" s="10"/>
    </row>
    <row r="715" spans="1:3" ht="15.75" customHeight="1" x14ac:dyDescent="0.25">
      <c r="A715" s="22"/>
      <c r="C715" s="10"/>
    </row>
    <row r="716" spans="1:3" ht="15.75" customHeight="1" x14ac:dyDescent="0.25">
      <c r="A716" s="22"/>
      <c r="C716" s="10"/>
    </row>
    <row r="717" spans="1:3" ht="15.75" customHeight="1" x14ac:dyDescent="0.25">
      <c r="A717" s="22"/>
      <c r="C717" s="10"/>
    </row>
    <row r="718" spans="1:3" ht="15.75" customHeight="1" x14ac:dyDescent="0.25">
      <c r="A718" s="22"/>
      <c r="C718" s="10"/>
    </row>
    <row r="719" spans="1:3" ht="15.75" customHeight="1" x14ac:dyDescent="0.25">
      <c r="A719" s="22"/>
      <c r="C719" s="10"/>
    </row>
    <row r="720" spans="1:3" ht="15.75" customHeight="1" x14ac:dyDescent="0.25">
      <c r="A720" s="22"/>
      <c r="C720" s="10"/>
    </row>
    <row r="721" spans="1:3" ht="15.75" customHeight="1" x14ac:dyDescent="0.25">
      <c r="A721" s="22"/>
      <c r="C721" s="10"/>
    </row>
    <row r="722" spans="1:3" ht="15.75" customHeight="1" x14ac:dyDescent="0.25">
      <c r="A722" s="22"/>
      <c r="C722" s="10"/>
    </row>
    <row r="723" spans="1:3" ht="15.75" customHeight="1" x14ac:dyDescent="0.25">
      <c r="A723" s="22"/>
      <c r="C723" s="10"/>
    </row>
    <row r="724" spans="1:3" ht="15.75" customHeight="1" x14ac:dyDescent="0.25">
      <c r="A724" s="22"/>
      <c r="C724" s="10"/>
    </row>
    <row r="725" spans="1:3" ht="15.75" customHeight="1" x14ac:dyDescent="0.25">
      <c r="A725" s="22"/>
      <c r="C725" s="10"/>
    </row>
    <row r="726" spans="1:3" ht="15.75" customHeight="1" x14ac:dyDescent="0.25">
      <c r="A726" s="22"/>
      <c r="C726" s="10"/>
    </row>
    <row r="727" spans="1:3" ht="15.75" customHeight="1" x14ac:dyDescent="0.25">
      <c r="A727" s="22"/>
      <c r="C727" s="10"/>
    </row>
    <row r="728" spans="1:3" ht="15.75" customHeight="1" x14ac:dyDescent="0.25">
      <c r="A728" s="22"/>
      <c r="C728" s="10"/>
    </row>
    <row r="729" spans="1:3" ht="15.75" customHeight="1" x14ac:dyDescent="0.25">
      <c r="A729" s="22"/>
      <c r="C729" s="10"/>
    </row>
    <row r="730" spans="1:3" ht="15.75" customHeight="1" x14ac:dyDescent="0.25">
      <c r="A730" s="22"/>
      <c r="C730" s="10"/>
    </row>
    <row r="731" spans="1:3" ht="15.75" customHeight="1" x14ac:dyDescent="0.25">
      <c r="A731" s="22"/>
      <c r="C731" s="10"/>
    </row>
    <row r="732" spans="1:3" ht="15.75" customHeight="1" x14ac:dyDescent="0.25">
      <c r="A732" s="22"/>
      <c r="C732" s="10"/>
    </row>
    <row r="733" spans="1:3" ht="15.75" customHeight="1" x14ac:dyDescent="0.25">
      <c r="A733" s="22"/>
      <c r="C733" s="10"/>
    </row>
    <row r="734" spans="1:3" ht="15.75" customHeight="1" x14ac:dyDescent="0.25">
      <c r="A734" s="22"/>
      <c r="C734" s="10"/>
    </row>
    <row r="735" spans="1:3" ht="15.75" customHeight="1" x14ac:dyDescent="0.25">
      <c r="A735" s="22"/>
      <c r="C735" s="10"/>
    </row>
    <row r="736" spans="1:3" ht="15.75" customHeight="1" x14ac:dyDescent="0.25">
      <c r="A736" s="22"/>
      <c r="C736" s="10"/>
    </row>
    <row r="737" spans="1:3" ht="15.75" customHeight="1" x14ac:dyDescent="0.25">
      <c r="A737" s="22"/>
      <c r="C737" s="10"/>
    </row>
    <row r="738" spans="1:3" ht="15.75" customHeight="1" x14ac:dyDescent="0.25">
      <c r="A738" s="22"/>
      <c r="C738" s="10"/>
    </row>
    <row r="739" spans="1:3" ht="15.75" customHeight="1" x14ac:dyDescent="0.25">
      <c r="A739" s="22"/>
      <c r="C739" s="10"/>
    </row>
    <row r="740" spans="1:3" ht="15.75" customHeight="1" x14ac:dyDescent="0.25">
      <c r="A740" s="22"/>
      <c r="C740" s="10"/>
    </row>
    <row r="741" spans="1:3" ht="15.75" customHeight="1" x14ac:dyDescent="0.25">
      <c r="A741" s="22"/>
      <c r="C741" s="10"/>
    </row>
    <row r="742" spans="1:3" ht="15.75" customHeight="1" x14ac:dyDescent="0.25">
      <c r="A742" s="22"/>
      <c r="C742" s="10"/>
    </row>
    <row r="743" spans="1:3" ht="15.75" customHeight="1" x14ac:dyDescent="0.25">
      <c r="A743" s="22"/>
      <c r="C743" s="10"/>
    </row>
    <row r="744" spans="1:3" ht="15.75" customHeight="1" x14ac:dyDescent="0.25">
      <c r="A744" s="22"/>
      <c r="C744" s="10"/>
    </row>
    <row r="745" spans="1:3" ht="15.75" customHeight="1" x14ac:dyDescent="0.25">
      <c r="A745" s="22"/>
      <c r="C745" s="10"/>
    </row>
    <row r="746" spans="1:3" ht="15.75" customHeight="1" x14ac:dyDescent="0.25">
      <c r="A746" s="22"/>
      <c r="C746" s="10"/>
    </row>
    <row r="747" spans="1:3" ht="15.75" customHeight="1" x14ac:dyDescent="0.25">
      <c r="A747" s="22"/>
      <c r="C747" s="10"/>
    </row>
    <row r="748" spans="1:3" ht="15.75" customHeight="1" x14ac:dyDescent="0.25">
      <c r="A748" s="22"/>
      <c r="C748" s="10"/>
    </row>
    <row r="749" spans="1:3" ht="15.75" customHeight="1" x14ac:dyDescent="0.25">
      <c r="A749" s="22"/>
      <c r="C749" s="10"/>
    </row>
    <row r="750" spans="1:3" ht="15.75" customHeight="1" x14ac:dyDescent="0.25">
      <c r="A750" s="22"/>
      <c r="C750" s="10"/>
    </row>
    <row r="751" spans="1:3" ht="15.75" customHeight="1" x14ac:dyDescent="0.25">
      <c r="A751" s="22"/>
      <c r="C751" s="10"/>
    </row>
    <row r="752" spans="1:3" ht="15.75" customHeight="1" x14ac:dyDescent="0.25">
      <c r="A752" s="22"/>
      <c r="C752" s="10"/>
    </row>
    <row r="753" spans="1:3" ht="15.75" customHeight="1" x14ac:dyDescent="0.25">
      <c r="A753" s="22"/>
      <c r="C753" s="10"/>
    </row>
    <row r="754" spans="1:3" ht="15.75" customHeight="1" x14ac:dyDescent="0.25">
      <c r="A754" s="22"/>
      <c r="C754" s="10"/>
    </row>
    <row r="755" spans="1:3" ht="15.75" customHeight="1" x14ac:dyDescent="0.25">
      <c r="A755" s="22"/>
      <c r="C755" s="10"/>
    </row>
    <row r="756" spans="1:3" ht="15.75" customHeight="1" x14ac:dyDescent="0.25">
      <c r="A756" s="22"/>
      <c r="C756" s="10"/>
    </row>
    <row r="757" spans="1:3" ht="15.75" customHeight="1" x14ac:dyDescent="0.25">
      <c r="A757" s="22"/>
      <c r="C757" s="10"/>
    </row>
    <row r="758" spans="1:3" ht="15.75" customHeight="1" x14ac:dyDescent="0.25">
      <c r="A758" s="22"/>
      <c r="C758" s="10"/>
    </row>
    <row r="759" spans="1:3" ht="15.75" customHeight="1" x14ac:dyDescent="0.25">
      <c r="A759" s="22"/>
      <c r="C759" s="10"/>
    </row>
    <row r="760" spans="1:3" ht="15.75" customHeight="1" x14ac:dyDescent="0.25">
      <c r="A760" s="22"/>
      <c r="C760" s="10"/>
    </row>
    <row r="761" spans="1:3" ht="15.75" customHeight="1" x14ac:dyDescent="0.25">
      <c r="A761" s="22"/>
      <c r="C761" s="10"/>
    </row>
    <row r="762" spans="1:3" ht="15.75" customHeight="1" x14ac:dyDescent="0.25">
      <c r="A762" s="22"/>
      <c r="C762" s="10"/>
    </row>
    <row r="763" spans="1:3" ht="15.75" customHeight="1" x14ac:dyDescent="0.25">
      <c r="A763" s="22"/>
      <c r="C763" s="10"/>
    </row>
    <row r="764" spans="1:3" ht="15.75" customHeight="1" x14ac:dyDescent="0.25">
      <c r="A764" s="22"/>
      <c r="C764" s="10"/>
    </row>
    <row r="765" spans="1:3" ht="15.75" customHeight="1" x14ac:dyDescent="0.25">
      <c r="A765" s="22"/>
      <c r="C765" s="10"/>
    </row>
    <row r="766" spans="1:3" ht="15.75" customHeight="1" x14ac:dyDescent="0.25">
      <c r="A766" s="22"/>
      <c r="C766" s="10"/>
    </row>
    <row r="767" spans="1:3" ht="15.75" customHeight="1" x14ac:dyDescent="0.25">
      <c r="A767" s="22"/>
      <c r="C767" s="10"/>
    </row>
    <row r="768" spans="1:3" ht="15.75" customHeight="1" x14ac:dyDescent="0.25">
      <c r="A768" s="22"/>
      <c r="C768" s="10"/>
    </row>
    <row r="769" spans="1:3" ht="15.75" customHeight="1" x14ac:dyDescent="0.25">
      <c r="A769" s="22"/>
      <c r="C769" s="10"/>
    </row>
    <row r="770" spans="1:3" ht="15.75" customHeight="1" x14ac:dyDescent="0.25">
      <c r="A770" s="22"/>
      <c r="C770" s="10"/>
    </row>
    <row r="771" spans="1:3" ht="15.75" customHeight="1" x14ac:dyDescent="0.25">
      <c r="A771" s="22"/>
      <c r="C771" s="10"/>
    </row>
    <row r="772" spans="1:3" ht="15.75" customHeight="1" x14ac:dyDescent="0.25">
      <c r="A772" s="22"/>
      <c r="C772" s="10"/>
    </row>
    <row r="773" spans="1:3" ht="15.75" customHeight="1" x14ac:dyDescent="0.25">
      <c r="A773" s="22"/>
      <c r="C773" s="10"/>
    </row>
    <row r="774" spans="1:3" ht="15.75" customHeight="1" x14ac:dyDescent="0.25">
      <c r="A774" s="22"/>
      <c r="C774" s="10"/>
    </row>
    <row r="775" spans="1:3" ht="15.75" customHeight="1" x14ac:dyDescent="0.25">
      <c r="A775" s="22"/>
      <c r="C775" s="10"/>
    </row>
    <row r="776" spans="1:3" ht="15.75" customHeight="1" x14ac:dyDescent="0.25">
      <c r="A776" s="22"/>
      <c r="C776" s="10"/>
    </row>
    <row r="777" spans="1:3" ht="15.75" customHeight="1" x14ac:dyDescent="0.25">
      <c r="A777" s="22"/>
      <c r="C777" s="10"/>
    </row>
    <row r="778" spans="1:3" ht="15.75" customHeight="1" x14ac:dyDescent="0.25">
      <c r="A778" s="22"/>
      <c r="C778" s="10"/>
    </row>
    <row r="779" spans="1:3" ht="15.75" customHeight="1" x14ac:dyDescent="0.25">
      <c r="A779" s="22"/>
      <c r="C779" s="10"/>
    </row>
    <row r="780" spans="1:3" ht="15.75" customHeight="1" x14ac:dyDescent="0.25">
      <c r="A780" s="22"/>
      <c r="C780" s="10"/>
    </row>
    <row r="781" spans="1:3" ht="15.75" customHeight="1" x14ac:dyDescent="0.25">
      <c r="A781" s="22"/>
      <c r="C781" s="10"/>
    </row>
    <row r="782" spans="1:3" ht="15.75" customHeight="1" x14ac:dyDescent="0.25">
      <c r="A782" s="22"/>
      <c r="C782" s="10"/>
    </row>
    <row r="783" spans="1:3" ht="15.75" customHeight="1" x14ac:dyDescent="0.25">
      <c r="A783" s="22"/>
      <c r="C783" s="10"/>
    </row>
    <row r="784" spans="1:3" ht="15.75" customHeight="1" x14ac:dyDescent="0.25">
      <c r="A784" s="22"/>
      <c r="C784" s="10"/>
    </row>
    <row r="785" spans="1:3" ht="15.75" customHeight="1" x14ac:dyDescent="0.25">
      <c r="A785" s="22"/>
      <c r="C785" s="10"/>
    </row>
    <row r="786" spans="1:3" ht="15.75" customHeight="1" x14ac:dyDescent="0.25">
      <c r="A786" s="22"/>
      <c r="C786" s="10"/>
    </row>
    <row r="787" spans="1:3" ht="15.75" customHeight="1" x14ac:dyDescent="0.25">
      <c r="A787" s="22"/>
      <c r="C787" s="10"/>
    </row>
    <row r="788" spans="1:3" ht="15.75" customHeight="1" x14ac:dyDescent="0.25">
      <c r="A788" s="22"/>
      <c r="C788" s="10"/>
    </row>
    <row r="789" spans="1:3" ht="15.75" customHeight="1" x14ac:dyDescent="0.25">
      <c r="A789" s="22"/>
      <c r="C789" s="10"/>
    </row>
    <row r="790" spans="1:3" ht="15.75" customHeight="1" x14ac:dyDescent="0.25">
      <c r="A790" s="22"/>
      <c r="C790" s="10"/>
    </row>
    <row r="791" spans="1:3" ht="15.75" customHeight="1" x14ac:dyDescent="0.25">
      <c r="A791" s="22"/>
      <c r="C791" s="10"/>
    </row>
    <row r="792" spans="1:3" ht="15.75" customHeight="1" x14ac:dyDescent="0.25">
      <c r="A792" s="22"/>
      <c r="C792" s="10"/>
    </row>
    <row r="793" spans="1:3" ht="15.75" customHeight="1" x14ac:dyDescent="0.25">
      <c r="A793" s="22"/>
      <c r="C793" s="10"/>
    </row>
    <row r="794" spans="1:3" ht="15.75" customHeight="1" x14ac:dyDescent="0.25">
      <c r="A794" s="22"/>
      <c r="C794" s="10"/>
    </row>
    <row r="795" spans="1:3" ht="15.75" customHeight="1" x14ac:dyDescent="0.25">
      <c r="A795" s="22"/>
      <c r="C795" s="10"/>
    </row>
    <row r="796" spans="1:3" ht="15.75" customHeight="1" x14ac:dyDescent="0.25">
      <c r="A796" s="22"/>
      <c r="C796" s="10"/>
    </row>
    <row r="797" spans="1:3" ht="15.75" customHeight="1" x14ac:dyDescent="0.25">
      <c r="A797" s="22"/>
      <c r="C797" s="10"/>
    </row>
    <row r="798" spans="1:3" ht="15.75" customHeight="1" x14ac:dyDescent="0.25">
      <c r="A798" s="22"/>
      <c r="C798" s="10"/>
    </row>
    <row r="799" spans="1:3" ht="15.75" customHeight="1" x14ac:dyDescent="0.25">
      <c r="A799" s="22"/>
      <c r="C799" s="10"/>
    </row>
    <row r="800" spans="1:3" ht="15.75" customHeight="1" x14ac:dyDescent="0.25">
      <c r="A800" s="22"/>
      <c r="C800" s="10"/>
    </row>
    <row r="801" spans="1:3" ht="15.75" customHeight="1" x14ac:dyDescent="0.25">
      <c r="A801" s="22"/>
      <c r="C801" s="10"/>
    </row>
    <row r="802" spans="1:3" ht="15.75" customHeight="1" x14ac:dyDescent="0.25">
      <c r="A802" s="22"/>
      <c r="C802" s="10"/>
    </row>
    <row r="803" spans="1:3" ht="15.75" customHeight="1" x14ac:dyDescent="0.25">
      <c r="A803" s="22"/>
      <c r="C803" s="10"/>
    </row>
    <row r="804" spans="1:3" ht="15.75" customHeight="1" x14ac:dyDescent="0.25">
      <c r="A804" s="22"/>
      <c r="C804" s="10"/>
    </row>
    <row r="805" spans="1:3" ht="15.75" customHeight="1" x14ac:dyDescent="0.25">
      <c r="A805" s="22"/>
      <c r="C805" s="10"/>
    </row>
    <row r="806" spans="1:3" ht="15.75" customHeight="1" x14ac:dyDescent="0.25">
      <c r="A806" s="22"/>
      <c r="C806" s="10"/>
    </row>
    <row r="807" spans="1:3" ht="15.75" customHeight="1" x14ac:dyDescent="0.25">
      <c r="A807" s="22"/>
      <c r="C807" s="10"/>
    </row>
    <row r="808" spans="1:3" ht="15.75" customHeight="1" x14ac:dyDescent="0.25">
      <c r="A808" s="22"/>
      <c r="C808" s="10"/>
    </row>
    <row r="809" spans="1:3" ht="15.75" customHeight="1" x14ac:dyDescent="0.25">
      <c r="A809" s="22"/>
      <c r="C809" s="10"/>
    </row>
    <row r="810" spans="1:3" ht="15.75" customHeight="1" x14ac:dyDescent="0.25">
      <c r="A810" s="22"/>
      <c r="C810" s="10"/>
    </row>
    <row r="811" spans="1:3" ht="15.75" customHeight="1" x14ac:dyDescent="0.25">
      <c r="A811" s="22"/>
      <c r="C811" s="10"/>
    </row>
    <row r="812" spans="1:3" ht="15.75" customHeight="1" x14ac:dyDescent="0.25">
      <c r="A812" s="22"/>
      <c r="C812" s="10"/>
    </row>
    <row r="813" spans="1:3" ht="15.75" customHeight="1" x14ac:dyDescent="0.25">
      <c r="A813" s="22"/>
      <c r="C813" s="10"/>
    </row>
    <row r="814" spans="1:3" ht="15.75" customHeight="1" x14ac:dyDescent="0.25">
      <c r="A814" s="22"/>
      <c r="C814" s="10"/>
    </row>
    <row r="815" spans="1:3" ht="15.75" customHeight="1" x14ac:dyDescent="0.25">
      <c r="A815" s="22"/>
      <c r="C815" s="10"/>
    </row>
    <row r="816" spans="1:3" ht="15.75" customHeight="1" x14ac:dyDescent="0.25">
      <c r="A816" s="22"/>
      <c r="C816" s="10"/>
    </row>
    <row r="817" spans="1:3" ht="15.75" customHeight="1" x14ac:dyDescent="0.25">
      <c r="A817" s="22"/>
      <c r="C817" s="10"/>
    </row>
    <row r="818" spans="1:3" ht="15.75" customHeight="1" x14ac:dyDescent="0.25">
      <c r="A818" s="22"/>
      <c r="C818" s="10"/>
    </row>
    <row r="819" spans="1:3" ht="15.75" customHeight="1" x14ac:dyDescent="0.25">
      <c r="A819" s="22"/>
      <c r="C819" s="10"/>
    </row>
    <row r="820" spans="1:3" ht="15.75" customHeight="1" x14ac:dyDescent="0.25">
      <c r="A820" s="22"/>
      <c r="C820" s="10"/>
    </row>
    <row r="821" spans="1:3" ht="15.75" customHeight="1" x14ac:dyDescent="0.25">
      <c r="A821" s="22"/>
      <c r="C821" s="10"/>
    </row>
    <row r="822" spans="1:3" ht="15.75" customHeight="1" x14ac:dyDescent="0.25">
      <c r="A822" s="22"/>
      <c r="C822" s="10"/>
    </row>
    <row r="823" spans="1:3" ht="15.75" customHeight="1" x14ac:dyDescent="0.25">
      <c r="A823" s="22"/>
      <c r="C823" s="10"/>
    </row>
    <row r="824" spans="1:3" ht="15.75" customHeight="1" x14ac:dyDescent="0.25">
      <c r="A824" s="22"/>
      <c r="C824" s="10"/>
    </row>
    <row r="825" spans="1:3" ht="15.75" customHeight="1" x14ac:dyDescent="0.25">
      <c r="A825" s="22"/>
      <c r="C825" s="10"/>
    </row>
    <row r="826" spans="1:3" ht="15.75" customHeight="1" x14ac:dyDescent="0.25">
      <c r="A826" s="22"/>
      <c r="C826" s="10"/>
    </row>
    <row r="827" spans="1:3" ht="15.75" customHeight="1" x14ac:dyDescent="0.25">
      <c r="A827" s="22"/>
      <c r="C827" s="10"/>
    </row>
    <row r="828" spans="1:3" ht="15.75" customHeight="1" x14ac:dyDescent="0.25">
      <c r="A828" s="22"/>
      <c r="C828" s="10"/>
    </row>
    <row r="829" spans="1:3" ht="15.75" customHeight="1" x14ac:dyDescent="0.25">
      <c r="A829" s="22"/>
      <c r="C829" s="10"/>
    </row>
    <row r="830" spans="1:3" ht="15.75" customHeight="1" x14ac:dyDescent="0.25">
      <c r="A830" s="22"/>
      <c r="C830" s="10"/>
    </row>
    <row r="831" spans="1:3" ht="15.75" customHeight="1" x14ac:dyDescent="0.25">
      <c r="A831" s="22"/>
      <c r="C831" s="10"/>
    </row>
    <row r="832" spans="1:3" ht="15.75" customHeight="1" x14ac:dyDescent="0.25">
      <c r="A832" s="22"/>
      <c r="C832" s="10"/>
    </row>
    <row r="833" spans="1:3" ht="15.75" customHeight="1" x14ac:dyDescent="0.25">
      <c r="A833" s="22"/>
      <c r="C833" s="10"/>
    </row>
    <row r="834" spans="1:3" ht="15.75" customHeight="1" x14ac:dyDescent="0.25">
      <c r="A834" s="22"/>
      <c r="C834" s="10"/>
    </row>
    <row r="835" spans="1:3" ht="15.75" customHeight="1" x14ac:dyDescent="0.25">
      <c r="A835" s="22"/>
      <c r="C835" s="10"/>
    </row>
    <row r="836" spans="1:3" ht="15.75" customHeight="1" x14ac:dyDescent="0.25">
      <c r="A836" s="22"/>
      <c r="C836" s="10"/>
    </row>
    <row r="837" spans="1:3" ht="15.75" customHeight="1" x14ac:dyDescent="0.25">
      <c r="A837" s="22"/>
      <c r="C837" s="10"/>
    </row>
    <row r="838" spans="1:3" ht="15.75" customHeight="1" x14ac:dyDescent="0.25">
      <c r="A838" s="22"/>
      <c r="C838" s="10"/>
    </row>
    <row r="839" spans="1:3" ht="15.75" customHeight="1" x14ac:dyDescent="0.25">
      <c r="A839" s="22"/>
      <c r="C839" s="10"/>
    </row>
    <row r="840" spans="1:3" ht="15.75" customHeight="1" x14ac:dyDescent="0.25">
      <c r="A840" s="22"/>
      <c r="C840" s="10"/>
    </row>
    <row r="841" spans="1:3" ht="15.75" customHeight="1" x14ac:dyDescent="0.25">
      <c r="A841" s="22"/>
      <c r="C841" s="10"/>
    </row>
    <row r="842" spans="1:3" ht="15.75" customHeight="1" x14ac:dyDescent="0.25">
      <c r="A842" s="22"/>
      <c r="C842" s="10"/>
    </row>
    <row r="843" spans="1:3" ht="15.75" customHeight="1" x14ac:dyDescent="0.25">
      <c r="A843" s="22"/>
      <c r="C843" s="10"/>
    </row>
    <row r="844" spans="1:3" ht="15.75" customHeight="1" x14ac:dyDescent="0.25">
      <c r="A844" s="22"/>
      <c r="C844" s="10"/>
    </row>
    <row r="845" spans="1:3" ht="15.75" customHeight="1" x14ac:dyDescent="0.25">
      <c r="A845" s="22"/>
      <c r="C845" s="10"/>
    </row>
    <row r="846" spans="1:3" ht="15.75" customHeight="1" x14ac:dyDescent="0.25">
      <c r="A846" s="22"/>
      <c r="C846" s="10"/>
    </row>
    <row r="847" spans="1:3" ht="15.75" customHeight="1" x14ac:dyDescent="0.25">
      <c r="A847" s="22"/>
      <c r="C847" s="10"/>
    </row>
    <row r="848" spans="1:3" ht="15.75" customHeight="1" x14ac:dyDescent="0.25">
      <c r="A848" s="22"/>
      <c r="C848" s="10"/>
    </row>
    <row r="849" spans="1:3" ht="15.75" customHeight="1" x14ac:dyDescent="0.25">
      <c r="A849" s="22"/>
      <c r="C849" s="10"/>
    </row>
    <row r="850" spans="1:3" ht="15.75" customHeight="1" x14ac:dyDescent="0.25">
      <c r="A850" s="22"/>
      <c r="C850" s="10"/>
    </row>
    <row r="851" spans="1:3" ht="15.75" customHeight="1" x14ac:dyDescent="0.25">
      <c r="A851" s="22"/>
      <c r="C851" s="10"/>
    </row>
    <row r="852" spans="1:3" ht="15.75" customHeight="1" x14ac:dyDescent="0.25">
      <c r="A852" s="22"/>
      <c r="C852" s="10"/>
    </row>
    <row r="853" spans="1:3" ht="15.75" customHeight="1" x14ac:dyDescent="0.25">
      <c r="A853" s="22"/>
      <c r="C853" s="10"/>
    </row>
    <row r="854" spans="1:3" ht="15.75" customHeight="1" x14ac:dyDescent="0.25">
      <c r="A854" s="22"/>
      <c r="C854" s="10"/>
    </row>
    <row r="855" spans="1:3" ht="15.75" customHeight="1" x14ac:dyDescent="0.25">
      <c r="A855" s="22"/>
      <c r="C855" s="10"/>
    </row>
    <row r="856" spans="1:3" ht="15.75" customHeight="1" x14ac:dyDescent="0.25">
      <c r="A856" s="22"/>
      <c r="C856" s="10"/>
    </row>
    <row r="857" spans="1:3" ht="15.75" customHeight="1" x14ac:dyDescent="0.25">
      <c r="A857" s="22"/>
      <c r="C857" s="10"/>
    </row>
    <row r="858" spans="1:3" ht="15.75" customHeight="1" x14ac:dyDescent="0.25">
      <c r="A858" s="22"/>
      <c r="C858" s="10"/>
    </row>
    <row r="859" spans="1:3" ht="15.75" customHeight="1" x14ac:dyDescent="0.25">
      <c r="A859" s="22"/>
      <c r="C859" s="10"/>
    </row>
    <row r="860" spans="1:3" ht="15.75" customHeight="1" x14ac:dyDescent="0.25">
      <c r="A860" s="22"/>
      <c r="C860" s="10"/>
    </row>
    <row r="861" spans="1:3" ht="15.75" customHeight="1" x14ac:dyDescent="0.25">
      <c r="A861" s="22"/>
      <c r="C861" s="10"/>
    </row>
    <row r="862" spans="1:3" ht="15.75" customHeight="1" x14ac:dyDescent="0.25">
      <c r="A862" s="22"/>
      <c r="C862" s="10"/>
    </row>
    <row r="863" spans="1:3" ht="15.75" customHeight="1" x14ac:dyDescent="0.25">
      <c r="A863" s="22"/>
      <c r="C863" s="10"/>
    </row>
    <row r="864" spans="1:3" ht="15.75" customHeight="1" x14ac:dyDescent="0.25">
      <c r="A864" s="22"/>
      <c r="C864" s="10"/>
    </row>
    <row r="865" spans="1:3" ht="15.75" customHeight="1" x14ac:dyDescent="0.25">
      <c r="A865" s="22"/>
      <c r="C865" s="10"/>
    </row>
    <row r="866" spans="1:3" ht="15.75" customHeight="1" x14ac:dyDescent="0.25">
      <c r="A866" s="22"/>
      <c r="C866" s="10"/>
    </row>
    <row r="867" spans="1:3" ht="15.75" customHeight="1" x14ac:dyDescent="0.25">
      <c r="A867" s="22"/>
      <c r="C867" s="10"/>
    </row>
    <row r="868" spans="1:3" ht="15.75" customHeight="1" x14ac:dyDescent="0.25">
      <c r="A868" s="22"/>
      <c r="C868" s="10"/>
    </row>
    <row r="869" spans="1:3" ht="15.75" customHeight="1" x14ac:dyDescent="0.25">
      <c r="A869" s="22"/>
      <c r="C869" s="10"/>
    </row>
    <row r="870" spans="1:3" ht="15.75" customHeight="1" x14ac:dyDescent="0.25">
      <c r="A870" s="22"/>
      <c r="C870" s="10"/>
    </row>
    <row r="871" spans="1:3" ht="15.75" customHeight="1" x14ac:dyDescent="0.25">
      <c r="A871" s="22"/>
      <c r="C871" s="10"/>
    </row>
    <row r="872" spans="1:3" ht="15.75" customHeight="1" x14ac:dyDescent="0.25">
      <c r="A872" s="22"/>
      <c r="C872" s="10"/>
    </row>
    <row r="873" spans="1:3" ht="15.75" customHeight="1" x14ac:dyDescent="0.25">
      <c r="A873" s="22"/>
      <c r="C873" s="10"/>
    </row>
    <row r="874" spans="1:3" ht="15.75" customHeight="1" x14ac:dyDescent="0.25">
      <c r="A874" s="22"/>
      <c r="C874" s="10"/>
    </row>
    <row r="875" spans="1:3" ht="15.75" customHeight="1" x14ac:dyDescent="0.25">
      <c r="A875" s="22"/>
      <c r="C875" s="10"/>
    </row>
    <row r="876" spans="1:3" ht="15.75" customHeight="1" x14ac:dyDescent="0.25">
      <c r="A876" s="22"/>
      <c r="C876" s="10"/>
    </row>
    <row r="877" spans="1:3" ht="15.75" customHeight="1" x14ac:dyDescent="0.25">
      <c r="A877" s="22"/>
      <c r="C877" s="10"/>
    </row>
    <row r="878" spans="1:3" ht="15.75" customHeight="1" x14ac:dyDescent="0.25">
      <c r="A878" s="22"/>
      <c r="C878" s="10"/>
    </row>
    <row r="879" spans="1:3" ht="15.75" customHeight="1" x14ac:dyDescent="0.25">
      <c r="A879" s="22"/>
      <c r="C879" s="10"/>
    </row>
    <row r="880" spans="1:3" ht="15.75" customHeight="1" x14ac:dyDescent="0.25">
      <c r="A880" s="22"/>
      <c r="C880" s="10"/>
    </row>
    <row r="881" spans="1:3" ht="15.75" customHeight="1" x14ac:dyDescent="0.25">
      <c r="A881" s="22"/>
      <c r="C881" s="10"/>
    </row>
    <row r="882" spans="1:3" ht="15.75" customHeight="1" x14ac:dyDescent="0.25">
      <c r="A882" s="22"/>
      <c r="C882" s="10"/>
    </row>
    <row r="883" spans="1:3" ht="15.75" customHeight="1" x14ac:dyDescent="0.25">
      <c r="A883" s="22"/>
      <c r="C883" s="10"/>
    </row>
    <row r="884" spans="1:3" ht="15.75" customHeight="1" x14ac:dyDescent="0.25">
      <c r="A884" s="22"/>
      <c r="C884" s="10"/>
    </row>
    <row r="885" spans="1:3" ht="15.75" customHeight="1" x14ac:dyDescent="0.25">
      <c r="A885" s="22"/>
      <c r="C885" s="10"/>
    </row>
    <row r="886" spans="1:3" ht="15.75" customHeight="1" x14ac:dyDescent="0.25">
      <c r="A886" s="22"/>
      <c r="C886" s="10"/>
    </row>
    <row r="887" spans="1:3" ht="15.75" customHeight="1" x14ac:dyDescent="0.25">
      <c r="A887" s="22"/>
      <c r="C887" s="10"/>
    </row>
    <row r="888" spans="1:3" ht="15.75" customHeight="1" x14ac:dyDescent="0.25">
      <c r="A888" s="22"/>
      <c r="C888" s="10"/>
    </row>
    <row r="889" spans="1:3" ht="15.75" customHeight="1" x14ac:dyDescent="0.25">
      <c r="A889" s="22"/>
      <c r="C889" s="10"/>
    </row>
    <row r="890" spans="1:3" ht="15.75" customHeight="1" x14ac:dyDescent="0.25">
      <c r="A890" s="22"/>
      <c r="C890" s="10"/>
    </row>
    <row r="891" spans="1:3" ht="15.75" customHeight="1" x14ac:dyDescent="0.25">
      <c r="A891" s="22"/>
      <c r="C891" s="10"/>
    </row>
    <row r="892" spans="1:3" ht="15.75" customHeight="1" x14ac:dyDescent="0.25">
      <c r="A892" s="22"/>
      <c r="C892" s="10"/>
    </row>
    <row r="893" spans="1:3" ht="15.75" customHeight="1" x14ac:dyDescent="0.25">
      <c r="A893" s="22"/>
      <c r="C893" s="10"/>
    </row>
    <row r="894" spans="1:3" ht="15.75" customHeight="1" x14ac:dyDescent="0.25">
      <c r="A894" s="22"/>
      <c r="C894" s="10"/>
    </row>
    <row r="895" spans="1:3" ht="15.75" customHeight="1" x14ac:dyDescent="0.25">
      <c r="A895" s="22"/>
      <c r="C895" s="10"/>
    </row>
    <row r="896" spans="1:3" ht="15.75" customHeight="1" x14ac:dyDescent="0.25">
      <c r="A896" s="22"/>
      <c r="C896" s="10"/>
    </row>
    <row r="897" spans="1:3" ht="15.75" customHeight="1" x14ac:dyDescent="0.25">
      <c r="A897" s="22"/>
      <c r="C897" s="10"/>
    </row>
    <row r="898" spans="1:3" ht="15.75" customHeight="1" x14ac:dyDescent="0.25">
      <c r="A898" s="22"/>
      <c r="C898" s="10"/>
    </row>
    <row r="899" spans="1:3" ht="15.75" customHeight="1" x14ac:dyDescent="0.25">
      <c r="A899" s="22"/>
      <c r="C899" s="10"/>
    </row>
    <row r="900" spans="1:3" ht="15.75" customHeight="1" x14ac:dyDescent="0.25">
      <c r="A900" s="22"/>
      <c r="C900" s="10"/>
    </row>
    <row r="901" spans="1:3" ht="15.75" customHeight="1" x14ac:dyDescent="0.25">
      <c r="A901" s="22"/>
      <c r="C901" s="10"/>
    </row>
    <row r="902" spans="1:3" ht="15.75" customHeight="1" x14ac:dyDescent="0.25">
      <c r="A902" s="22"/>
      <c r="C902" s="10"/>
    </row>
    <row r="903" spans="1:3" ht="15.75" customHeight="1" x14ac:dyDescent="0.25">
      <c r="A903" s="22"/>
      <c r="C903" s="10"/>
    </row>
    <row r="904" spans="1:3" ht="15.75" customHeight="1" x14ac:dyDescent="0.25">
      <c r="A904" s="22"/>
      <c r="C904" s="10"/>
    </row>
    <row r="905" spans="1:3" ht="15.75" customHeight="1" x14ac:dyDescent="0.25">
      <c r="A905" s="22"/>
      <c r="C905" s="10"/>
    </row>
    <row r="906" spans="1:3" ht="15.75" customHeight="1" x14ac:dyDescent="0.25">
      <c r="A906" s="22"/>
      <c r="C906" s="10"/>
    </row>
    <row r="907" spans="1:3" ht="15.75" customHeight="1" x14ac:dyDescent="0.25">
      <c r="A907" s="22"/>
      <c r="C907" s="10"/>
    </row>
    <row r="908" spans="1:3" ht="15.75" customHeight="1" x14ac:dyDescent="0.25">
      <c r="A908" s="22"/>
      <c r="C908" s="10"/>
    </row>
    <row r="909" spans="1:3" ht="15.75" customHeight="1" x14ac:dyDescent="0.25">
      <c r="A909" s="22"/>
      <c r="C909" s="10"/>
    </row>
    <row r="910" spans="1:3" ht="15.75" customHeight="1" x14ac:dyDescent="0.25">
      <c r="A910" s="22"/>
      <c r="C910" s="10"/>
    </row>
    <row r="911" spans="1:3" ht="15.75" customHeight="1" x14ac:dyDescent="0.25">
      <c r="A911" s="22"/>
      <c r="C911" s="10"/>
    </row>
    <row r="912" spans="1:3" ht="15.75" customHeight="1" x14ac:dyDescent="0.25">
      <c r="A912" s="22"/>
      <c r="C912" s="10"/>
    </row>
    <row r="913" spans="1:3" ht="15.75" customHeight="1" x14ac:dyDescent="0.25">
      <c r="A913" s="22"/>
      <c r="C913" s="10"/>
    </row>
    <row r="914" spans="1:3" ht="15.75" customHeight="1" x14ac:dyDescent="0.25">
      <c r="A914" s="22"/>
      <c r="C914" s="10"/>
    </row>
    <row r="915" spans="1:3" ht="15.75" customHeight="1" x14ac:dyDescent="0.25">
      <c r="A915" s="22"/>
      <c r="C915" s="10"/>
    </row>
    <row r="916" spans="1:3" ht="15.75" customHeight="1" x14ac:dyDescent="0.25">
      <c r="A916" s="22"/>
      <c r="C916" s="10"/>
    </row>
    <row r="917" spans="1:3" ht="15.75" customHeight="1" x14ac:dyDescent="0.25">
      <c r="A917" s="22"/>
      <c r="C917" s="10"/>
    </row>
    <row r="918" spans="1:3" ht="15.75" customHeight="1" x14ac:dyDescent="0.25">
      <c r="A918" s="22"/>
      <c r="C918" s="10"/>
    </row>
    <row r="919" spans="1:3" ht="15.75" customHeight="1" x14ac:dyDescent="0.25">
      <c r="A919" s="22"/>
      <c r="C919" s="10"/>
    </row>
    <row r="920" spans="1:3" ht="15.75" customHeight="1" x14ac:dyDescent="0.25">
      <c r="A920" s="22"/>
      <c r="C920" s="10"/>
    </row>
    <row r="921" spans="1:3" ht="15.75" customHeight="1" x14ac:dyDescent="0.25">
      <c r="A921" s="22"/>
      <c r="C921" s="10"/>
    </row>
    <row r="922" spans="1:3" ht="15.75" customHeight="1" x14ac:dyDescent="0.25">
      <c r="A922" s="22"/>
      <c r="C922" s="10"/>
    </row>
    <row r="923" spans="1:3" ht="15.75" customHeight="1" x14ac:dyDescent="0.25">
      <c r="A923" s="22"/>
      <c r="C923" s="10"/>
    </row>
    <row r="924" spans="1:3" ht="15.75" customHeight="1" x14ac:dyDescent="0.25">
      <c r="A924" s="22"/>
      <c r="C924" s="10"/>
    </row>
    <row r="925" spans="1:3" ht="15.75" customHeight="1" x14ac:dyDescent="0.25">
      <c r="A925" s="22"/>
      <c r="C925" s="10"/>
    </row>
    <row r="926" spans="1:3" ht="15.75" customHeight="1" x14ac:dyDescent="0.25">
      <c r="A926" s="22"/>
      <c r="C926" s="10"/>
    </row>
    <row r="927" spans="1:3" ht="15.75" customHeight="1" x14ac:dyDescent="0.25">
      <c r="A927" s="22"/>
      <c r="C927" s="10"/>
    </row>
    <row r="928" spans="1:3" ht="15.75" customHeight="1" x14ac:dyDescent="0.25">
      <c r="A928" s="22"/>
      <c r="C928" s="10"/>
    </row>
    <row r="929" spans="1:3" ht="15.75" customHeight="1" x14ac:dyDescent="0.25">
      <c r="A929" s="22"/>
      <c r="C929" s="10"/>
    </row>
    <row r="930" spans="1:3" ht="15.75" customHeight="1" x14ac:dyDescent="0.25">
      <c r="A930" s="22"/>
      <c r="C930" s="10"/>
    </row>
    <row r="931" spans="1:3" ht="15.75" customHeight="1" x14ac:dyDescent="0.25">
      <c r="A931" s="22"/>
      <c r="C931" s="10"/>
    </row>
    <row r="932" spans="1:3" ht="15.75" customHeight="1" x14ac:dyDescent="0.25">
      <c r="A932" s="22"/>
      <c r="C932" s="10"/>
    </row>
    <row r="933" spans="1:3" ht="15.75" customHeight="1" x14ac:dyDescent="0.25">
      <c r="A933" s="22"/>
      <c r="C933" s="10"/>
    </row>
    <row r="934" spans="1:3" ht="15.75" customHeight="1" x14ac:dyDescent="0.25">
      <c r="A934" s="22"/>
      <c r="C934" s="10"/>
    </row>
    <row r="935" spans="1:3" ht="15.75" customHeight="1" x14ac:dyDescent="0.25">
      <c r="A935" s="22"/>
      <c r="C935" s="10"/>
    </row>
    <row r="936" spans="1:3" ht="15.75" customHeight="1" x14ac:dyDescent="0.25">
      <c r="A936" s="22"/>
      <c r="C936" s="10"/>
    </row>
    <row r="937" spans="1:3" ht="15.75" customHeight="1" x14ac:dyDescent="0.25">
      <c r="A937" s="22"/>
      <c r="C937" s="10"/>
    </row>
    <row r="938" spans="1:3" ht="15.75" customHeight="1" x14ac:dyDescent="0.25">
      <c r="A938" s="22"/>
      <c r="C938" s="10"/>
    </row>
    <row r="939" spans="1:3" ht="15.75" customHeight="1" x14ac:dyDescent="0.25">
      <c r="A939" s="22"/>
      <c r="C939" s="10"/>
    </row>
    <row r="940" spans="1:3" ht="15.75" customHeight="1" x14ac:dyDescent="0.25">
      <c r="A940" s="22"/>
      <c r="C940" s="10"/>
    </row>
    <row r="941" spans="1:3" ht="15.75" customHeight="1" x14ac:dyDescent="0.25">
      <c r="A941" s="22"/>
      <c r="C941" s="10"/>
    </row>
    <row r="942" spans="1:3" ht="15.75" customHeight="1" x14ac:dyDescent="0.25">
      <c r="A942" s="22"/>
      <c r="C942" s="10"/>
    </row>
    <row r="943" spans="1:3" ht="15.75" customHeight="1" x14ac:dyDescent="0.25">
      <c r="A943" s="22"/>
      <c r="C943" s="10"/>
    </row>
    <row r="944" spans="1:3" ht="15.75" customHeight="1" x14ac:dyDescent="0.25">
      <c r="A944" s="22"/>
      <c r="C944" s="10"/>
    </row>
    <row r="945" spans="1:3" ht="15.75" customHeight="1" x14ac:dyDescent="0.25">
      <c r="A945" s="22"/>
      <c r="C945" s="10"/>
    </row>
    <row r="946" spans="1:3" ht="15.75" customHeight="1" x14ac:dyDescent="0.25">
      <c r="A946" s="22"/>
      <c r="C946" s="10"/>
    </row>
    <row r="947" spans="1:3" ht="15.75" customHeight="1" x14ac:dyDescent="0.25">
      <c r="A947" s="22"/>
      <c r="C947" s="10"/>
    </row>
    <row r="948" spans="1:3" ht="15.75" customHeight="1" x14ac:dyDescent="0.25">
      <c r="A948" s="22"/>
      <c r="C948" s="10"/>
    </row>
    <row r="949" spans="1:3" ht="15.75" customHeight="1" x14ac:dyDescent="0.25">
      <c r="A949" s="22"/>
      <c r="C949" s="10"/>
    </row>
    <row r="950" spans="1:3" ht="15.75" customHeight="1" x14ac:dyDescent="0.25">
      <c r="A950" s="22"/>
      <c r="C950" s="10"/>
    </row>
    <row r="951" spans="1:3" ht="15.75" customHeight="1" x14ac:dyDescent="0.25">
      <c r="A951" s="22"/>
      <c r="C951" s="10"/>
    </row>
    <row r="952" spans="1:3" ht="15.75" customHeight="1" x14ac:dyDescent="0.25">
      <c r="A952" s="22"/>
      <c r="C952" s="10"/>
    </row>
    <row r="953" spans="1:3" ht="15.75" customHeight="1" x14ac:dyDescent="0.25">
      <c r="A953" s="22"/>
      <c r="C953" s="10"/>
    </row>
    <row r="954" spans="1:3" ht="15.75" customHeight="1" x14ac:dyDescent="0.25">
      <c r="A954" s="22"/>
      <c r="C954" s="10"/>
    </row>
    <row r="955" spans="1:3" ht="15.75" customHeight="1" x14ac:dyDescent="0.25">
      <c r="A955" s="22"/>
      <c r="C955" s="10"/>
    </row>
    <row r="956" spans="1:3" ht="15.75" customHeight="1" x14ac:dyDescent="0.25">
      <c r="A956" s="22"/>
      <c r="C956" s="10"/>
    </row>
    <row r="957" spans="1:3" ht="15.75" customHeight="1" x14ac:dyDescent="0.25">
      <c r="A957" s="22"/>
      <c r="C957" s="10"/>
    </row>
    <row r="958" spans="1:3" ht="15.75" customHeight="1" x14ac:dyDescent="0.25">
      <c r="A958" s="22"/>
      <c r="C958" s="10"/>
    </row>
    <row r="959" spans="1:3" ht="15.75" customHeight="1" x14ac:dyDescent="0.25">
      <c r="A959" s="22"/>
      <c r="C959" s="10"/>
    </row>
    <row r="960" spans="1:3" ht="15.75" customHeight="1" x14ac:dyDescent="0.25">
      <c r="A960" s="22"/>
      <c r="C960" s="10"/>
    </row>
    <row r="961" spans="1:3" ht="15.75" customHeight="1" x14ac:dyDescent="0.25">
      <c r="A961" s="22"/>
      <c r="C961" s="10"/>
    </row>
    <row r="962" spans="1:3" ht="15.75" customHeight="1" x14ac:dyDescent="0.25">
      <c r="A962" s="22"/>
      <c r="C962" s="10"/>
    </row>
    <row r="963" spans="1:3" ht="15.75" customHeight="1" x14ac:dyDescent="0.25">
      <c r="A963" s="22"/>
      <c r="C963" s="10"/>
    </row>
    <row r="964" spans="1:3" ht="15.75" customHeight="1" x14ac:dyDescent="0.25">
      <c r="A964" s="22"/>
      <c r="C964" s="10"/>
    </row>
    <row r="965" spans="1:3" ht="15.75" customHeight="1" x14ac:dyDescent="0.25">
      <c r="A965" s="22"/>
      <c r="C965" s="10"/>
    </row>
    <row r="966" spans="1:3" ht="15.75" customHeight="1" x14ac:dyDescent="0.25">
      <c r="A966" s="22"/>
      <c r="C966" s="10"/>
    </row>
    <row r="967" spans="1:3" ht="15.75" customHeight="1" x14ac:dyDescent="0.25">
      <c r="A967" s="22"/>
      <c r="C967" s="10"/>
    </row>
    <row r="968" spans="1:3" ht="15.75" customHeight="1" x14ac:dyDescent="0.25">
      <c r="A968" s="22"/>
      <c r="C968" s="10"/>
    </row>
    <row r="969" spans="1:3" ht="15.75" customHeight="1" x14ac:dyDescent="0.25">
      <c r="A969" s="22"/>
      <c r="C969" s="10"/>
    </row>
    <row r="970" spans="1:3" ht="15.75" customHeight="1" x14ac:dyDescent="0.25">
      <c r="A970" s="22"/>
      <c r="C970" s="10"/>
    </row>
    <row r="971" spans="1:3" ht="15.75" customHeight="1" x14ac:dyDescent="0.25">
      <c r="A971" s="22"/>
      <c r="C971" s="10"/>
    </row>
    <row r="972" spans="1:3" ht="15.75" customHeight="1" x14ac:dyDescent="0.25">
      <c r="A972" s="22"/>
      <c r="C972" s="10"/>
    </row>
    <row r="973" spans="1:3" ht="15.75" customHeight="1" x14ac:dyDescent="0.25">
      <c r="A973" s="22"/>
      <c r="C973" s="10"/>
    </row>
    <row r="974" spans="1:3" ht="15.75" customHeight="1" x14ac:dyDescent="0.25">
      <c r="A974" s="22"/>
      <c r="C974" s="10"/>
    </row>
    <row r="975" spans="1:3" ht="15.75" customHeight="1" x14ac:dyDescent="0.25">
      <c r="A975" s="22"/>
      <c r="C975" s="10"/>
    </row>
    <row r="976" spans="1:3" ht="15.75" customHeight="1" x14ac:dyDescent="0.25">
      <c r="A976" s="22"/>
      <c r="C976" s="10"/>
    </row>
    <row r="977" spans="1:3" ht="15.75" customHeight="1" x14ac:dyDescent="0.25">
      <c r="A977" s="22"/>
      <c r="C977" s="10"/>
    </row>
    <row r="978" spans="1:3" ht="15.75" customHeight="1" x14ac:dyDescent="0.25">
      <c r="A978" s="22"/>
      <c r="C978" s="10"/>
    </row>
    <row r="979" spans="1:3" ht="15.75" customHeight="1" x14ac:dyDescent="0.25">
      <c r="A979" s="22"/>
      <c r="C979" s="10"/>
    </row>
    <row r="980" spans="1:3" ht="15.75" customHeight="1" x14ac:dyDescent="0.25">
      <c r="A980" s="22"/>
      <c r="C980" s="10"/>
    </row>
    <row r="981" spans="1:3" ht="15.75" customHeight="1" x14ac:dyDescent="0.25">
      <c r="A981" s="22"/>
      <c r="C981" s="10"/>
    </row>
    <row r="982" spans="1:3" ht="15.75" customHeight="1" x14ac:dyDescent="0.25">
      <c r="A982" s="22"/>
      <c r="C982" s="10"/>
    </row>
    <row r="983" spans="1:3" ht="15.75" customHeight="1" x14ac:dyDescent="0.25">
      <c r="A983" s="22"/>
      <c r="C983" s="10"/>
    </row>
    <row r="984" spans="1:3" ht="15.75" customHeight="1" x14ac:dyDescent="0.25">
      <c r="A984" s="22"/>
      <c r="C984" s="10"/>
    </row>
    <row r="985" spans="1:3" ht="15.75" customHeight="1" x14ac:dyDescent="0.25">
      <c r="A985" s="22"/>
      <c r="C985" s="10"/>
    </row>
    <row r="986" spans="1:3" ht="15.75" customHeight="1" x14ac:dyDescent="0.25">
      <c r="A986" s="22"/>
      <c r="C986" s="10"/>
    </row>
    <row r="987" spans="1:3" ht="15.75" customHeight="1" x14ac:dyDescent="0.25">
      <c r="A987" s="22"/>
      <c r="C987" s="10"/>
    </row>
    <row r="988" spans="1:3" ht="15.75" customHeight="1" x14ac:dyDescent="0.25">
      <c r="A988" s="22"/>
      <c r="C988" s="10"/>
    </row>
    <row r="989" spans="1:3" ht="15.75" customHeight="1" x14ac:dyDescent="0.25">
      <c r="A989" s="22"/>
      <c r="C989" s="10"/>
    </row>
    <row r="990" spans="1:3" ht="15.75" customHeight="1" x14ac:dyDescent="0.25">
      <c r="A990" s="22"/>
      <c r="C990" s="10"/>
    </row>
    <row r="991" spans="1:3" ht="15.75" customHeight="1" x14ac:dyDescent="0.25">
      <c r="A991" s="22"/>
      <c r="C991" s="10"/>
    </row>
    <row r="992" spans="1:3" ht="15.75" customHeight="1" x14ac:dyDescent="0.25">
      <c r="A992" s="22"/>
      <c r="C992" s="10"/>
    </row>
    <row r="993" spans="1:3" ht="15.75" customHeight="1" x14ac:dyDescent="0.25">
      <c r="A993" s="22"/>
      <c r="C993" s="10"/>
    </row>
    <row r="994" spans="1:3" ht="15.75" customHeight="1" x14ac:dyDescent="0.25">
      <c r="A994" s="22"/>
      <c r="C994" s="10"/>
    </row>
    <row r="995" spans="1:3" ht="15.75" customHeight="1" x14ac:dyDescent="0.25">
      <c r="A995" s="22"/>
      <c r="C995" s="10"/>
    </row>
    <row r="996" spans="1:3" ht="15.75" customHeight="1" x14ac:dyDescent="0.25">
      <c r="A996" s="22"/>
      <c r="C996" s="10"/>
    </row>
    <row r="997" spans="1:3" ht="15.75" customHeight="1" x14ac:dyDescent="0.25">
      <c r="A997" s="22"/>
      <c r="C997" s="10"/>
    </row>
    <row r="998" spans="1:3" ht="15.75" customHeight="1" x14ac:dyDescent="0.25">
      <c r="A998" s="22"/>
      <c r="C998" s="10"/>
    </row>
    <row r="999" spans="1:3" ht="15.75" customHeight="1" x14ac:dyDescent="0.25">
      <c r="A999" s="22"/>
      <c r="C999" s="10"/>
    </row>
    <row r="1000" spans="1:3" ht="15.75" customHeight="1" x14ac:dyDescent="0.25">
      <c r="A1000" s="22"/>
      <c r="C1000" s="10"/>
    </row>
  </sheetData>
  <autoFilter ref="A1:E5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2.625" defaultRowHeight="15" customHeight="1" x14ac:dyDescent="0.2"/>
  <cols>
    <col min="1" max="1" width="40.5" customWidth="1"/>
    <col min="2" max="2" width="45.125" customWidth="1"/>
  </cols>
  <sheetData>
    <row r="1" spans="1:2" x14ac:dyDescent="0.25">
      <c r="A1" s="12" t="s">
        <v>2036</v>
      </c>
      <c r="B1" s="24" t="s">
        <v>2037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Screencasts</vt:lpstr>
      <vt:lpstr>Summary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2020-06-17T13:43:52Z</dcterms:created>
  <dcterms:modified xsi:type="dcterms:W3CDTF">2020-06-17T13:44:43Z</dcterms:modified>
</cp:coreProperties>
</file>