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User\Desktop\thesis_ml\"/>
    </mc:Choice>
  </mc:AlternateContent>
  <xr:revisionPtr revIDLastSave="0" documentId="13_ncr:1_{8DC09A24-760D-4693-8741-4E7BB8434DB3}" xr6:coauthVersionLast="47" xr6:coauthVersionMax="47" xr10:uidLastSave="{00000000-0000-0000-0000-000000000000}"/>
  <bookViews>
    <workbookView xWindow="-110" yWindow="-110" windowWidth="29020" windowHeight="17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E6" i="1"/>
  <c r="F6" i="1"/>
  <c r="G6" i="1"/>
  <c r="H6" i="1"/>
  <c r="I6" i="1"/>
  <c r="J6" i="1"/>
  <c r="K6" i="1"/>
  <c r="L6" i="1"/>
  <c r="M6" i="1"/>
  <c r="N6" i="1"/>
  <c r="O6" i="1"/>
  <c r="P6" i="1"/>
  <c r="C6" i="1"/>
</calcChain>
</file>

<file path=xl/sharedStrings.xml><?xml version="1.0" encoding="utf-8"?>
<sst xmlns="http://schemas.openxmlformats.org/spreadsheetml/2006/main" count="22" uniqueCount="20">
  <si>
    <t>Correlation Analysis</t>
  </si>
  <si>
    <t>%ie</t>
  </si>
  <si>
    <t>pKa</t>
  </si>
  <si>
    <t>pH</t>
  </si>
  <si>
    <t>HOMO/LUMO</t>
  </si>
  <si>
    <t>MW</t>
  </si>
  <si>
    <t>HOMO</t>
  </si>
  <si>
    <t>Energy Gap</t>
  </si>
  <si>
    <t>Ionization Potential</t>
  </si>
  <si>
    <t>Electron Affinity</t>
  </si>
  <si>
    <t>Electronegativity</t>
  </si>
  <si>
    <t>Chemical Hardness</t>
  </si>
  <si>
    <t>Dipole Moment</t>
  </si>
  <si>
    <t>Electrophilicity</t>
  </si>
  <si>
    <t>Electron Donor Capacity</t>
  </si>
  <si>
    <t>Electron Acceptor Capacity</t>
  </si>
  <si>
    <t>Number of Electron Transferred</t>
  </si>
  <si>
    <t>from Dr.Afri</t>
  </si>
  <si>
    <t>Acknowledgement</t>
  </si>
  <si>
    <t>LUMO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</si>
</sst>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venir Next LT Pro"/>
      <family val="2"/>
    </font>
    <font>
      <b/>
      <sz val="10"/>
      <color theme="1"/>
      <name val="Avenir Next LT Pro"/>
      <family val="2"/>
    </font>
    <font>
      <b/>
      <i/>
      <sz val="10"/>
      <color theme="1"/>
      <name val="Avenir Next LT Pr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vertical="center"/>
    </xf>
    <xf numFmtId="0" fontId="2" fillId="0" borderId="0" xfId="0" applyFont="1"/>
    <xf numFmtId="0" fontId="3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Sheet1!$D$4:$P$4</c:f>
              <c:strCache>
                <c:ptCount val="13"/>
                <c:pt idx="0">
                  <c:v>MW</c:v>
                </c:pt>
                <c:pt idx="1">
                  <c:v>HOMO</c:v>
                </c:pt>
                <c:pt idx="2">
                  <c:v>LUMO</c:v>
                </c:pt>
                <c:pt idx="3">
                  <c:v>Energy Gap</c:v>
                </c:pt>
                <c:pt idx="4">
                  <c:v>Ionization Potential</c:v>
                </c:pt>
                <c:pt idx="5">
                  <c:v>Electron Affinity</c:v>
                </c:pt>
                <c:pt idx="6">
                  <c:v>Electronegativity</c:v>
                </c:pt>
                <c:pt idx="7">
                  <c:v>Chemical Hardness</c:v>
                </c:pt>
                <c:pt idx="8">
                  <c:v>Dipole Moment</c:v>
                </c:pt>
                <c:pt idx="9">
                  <c:v>Number of Electron Transferred</c:v>
                </c:pt>
                <c:pt idx="10">
                  <c:v>Electrophilicity</c:v>
                </c:pt>
                <c:pt idx="11">
                  <c:v>Electron Donor Capacity</c:v>
                </c:pt>
                <c:pt idx="12">
                  <c:v>Electron Acceptor Capacity</c:v>
                </c:pt>
              </c:strCache>
            </c:strRef>
          </c:cat>
          <c:val>
            <c:numRef>
              <c:f>Sheet1!$D$6:$P$6</c:f>
              <c:numCache>
                <c:formatCode>0.00</c:formatCode>
                <c:ptCount val="13"/>
                <c:pt idx="0">
                  <c:v>6.5265000000000004E-2</c:v>
                </c:pt>
                <c:pt idx="1">
                  <c:v>0.14224600000000001</c:v>
                </c:pt>
                <c:pt idx="2">
                  <c:v>0.23078699999999999</c:v>
                </c:pt>
                <c:pt idx="3">
                  <c:v>0.18159400000000001</c:v>
                </c:pt>
                <c:pt idx="4">
                  <c:v>0.14224600000000001</c:v>
                </c:pt>
                <c:pt idx="5">
                  <c:v>0.23078699999999999</c:v>
                </c:pt>
                <c:pt idx="6">
                  <c:v>0.20494499999999999</c:v>
                </c:pt>
                <c:pt idx="7">
                  <c:v>0.181616</c:v>
                </c:pt>
                <c:pt idx="8">
                  <c:v>3.7342E-2</c:v>
                </c:pt>
                <c:pt idx="9">
                  <c:v>0.24413899999999999</c:v>
                </c:pt>
                <c:pt idx="10">
                  <c:v>0.135791</c:v>
                </c:pt>
                <c:pt idx="11">
                  <c:v>0.13868</c:v>
                </c:pt>
                <c:pt idx="12">
                  <c:v>0.132413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0A-4624-9805-3D6F1BC29E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689451200"/>
        <c:axId val="1670477504"/>
      </c:barChart>
      <c:catAx>
        <c:axId val="1689451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1670477504"/>
        <c:crosses val="autoZero"/>
        <c:auto val="1"/>
        <c:lblAlgn val="ctr"/>
        <c:lblOffset val="100"/>
        <c:noMultiLvlLbl val="0"/>
      </c:catAx>
      <c:valAx>
        <c:axId val="167047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r>
                  <a:rPr lang="en-US"/>
                  <a:t>Correlation</a:t>
                </a:r>
                <a:r>
                  <a:rPr lang="en-US" baseline="0"/>
                  <a:t> coefficient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Next LT Pro" panose="020B05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168945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venir Next LT Pro" panose="020B05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22870</xdr:colOff>
      <xdr:row>10</xdr:row>
      <xdr:rowOff>151109</xdr:rowOff>
    </xdr:from>
    <xdr:to>
      <xdr:col>10</xdr:col>
      <xdr:colOff>284027</xdr:colOff>
      <xdr:row>34</xdr:row>
      <xdr:rowOff>22387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8E9E2D-84C7-CB0B-8A28-13FE560ABB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6"/>
  <sheetViews>
    <sheetView tabSelected="1" zoomScale="118" workbookViewId="0">
      <selection activeCell="M23" sqref="M23"/>
    </sheetView>
  </sheetViews>
  <sheetFormatPr defaultRowHeight="13" x14ac:dyDescent="0.3"/>
  <cols>
    <col min="1" max="1" width="8.7265625" style="1"/>
    <col min="2" max="3" width="4.26953125" style="1" bestFit="1" customWidth="1"/>
    <col min="4" max="6" width="10" style="1" bestFit="1" customWidth="1"/>
    <col min="7" max="7" width="18.90625" style="1" bestFit="1" customWidth="1"/>
    <col min="8" max="8" width="10" style="1" bestFit="1" customWidth="1"/>
    <col min="9" max="9" width="16.36328125" style="1" bestFit="1" customWidth="1"/>
    <col min="10" max="11" width="10" style="1" bestFit="1" customWidth="1"/>
    <col min="12" max="12" width="15.08984375" style="1" customWidth="1"/>
    <col min="13" max="13" width="14.453125" style="1" bestFit="1" customWidth="1"/>
    <col min="14" max="14" width="12.54296875" style="1" bestFit="1" customWidth="1"/>
    <col min="15" max="15" width="12.90625" style="1" bestFit="1" customWidth="1"/>
    <col min="16" max="16" width="10" style="1" bestFit="1" customWidth="1"/>
    <col min="17" max="16384" width="8.7265625" style="1"/>
  </cols>
  <sheetData>
    <row r="2" spans="2:17" x14ac:dyDescent="0.3">
      <c r="B2" s="4" t="s">
        <v>0</v>
      </c>
      <c r="L2" s="5" t="s">
        <v>17</v>
      </c>
      <c r="M2" s="1" t="s">
        <v>2</v>
      </c>
      <c r="N2" s="1" t="s">
        <v>3</v>
      </c>
      <c r="O2" s="1" t="s">
        <v>4</v>
      </c>
      <c r="Q2" s="4" t="s">
        <v>18</v>
      </c>
    </row>
    <row r="4" spans="2:17" ht="15" x14ac:dyDescent="0.3">
      <c r="C4" s="3" t="s">
        <v>1</v>
      </c>
      <c r="D4" s="3" t="s">
        <v>5</v>
      </c>
      <c r="E4" s="3" t="s">
        <v>6</v>
      </c>
      <c r="F4" s="3" t="s">
        <v>19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11</v>
      </c>
      <c r="L4" s="3" t="s">
        <v>12</v>
      </c>
      <c r="M4" s="3" t="s">
        <v>16</v>
      </c>
      <c r="N4" s="3" t="s">
        <v>13</v>
      </c>
      <c r="O4" s="3" t="s">
        <v>14</v>
      </c>
      <c r="P4" s="3" t="s">
        <v>15</v>
      </c>
    </row>
    <row r="5" spans="2:17" x14ac:dyDescent="0.3">
      <c r="B5" s="2" t="s">
        <v>1</v>
      </c>
      <c r="C5" s="2">
        <v>1</v>
      </c>
      <c r="D5" s="2">
        <v>6.5265000000000004E-2</v>
      </c>
      <c r="E5" s="2">
        <v>-0.14224600000000001</v>
      </c>
      <c r="F5" s="2">
        <v>-0.23078699999999999</v>
      </c>
      <c r="G5" s="2">
        <v>-0.18159400000000001</v>
      </c>
      <c r="H5" s="2">
        <v>0.14224600000000001</v>
      </c>
      <c r="I5" s="2">
        <v>0.23078699999999999</v>
      </c>
      <c r="J5" s="2">
        <v>0.20494499999999999</v>
      </c>
      <c r="K5" s="2">
        <v>-0.181616</v>
      </c>
      <c r="L5" s="2">
        <v>3.7342E-2</v>
      </c>
      <c r="M5" s="2">
        <v>-0.24413899999999999</v>
      </c>
      <c r="N5" s="2">
        <v>0.135791</v>
      </c>
      <c r="O5" s="2">
        <v>0.13868</v>
      </c>
      <c r="P5" s="2">
        <v>0.132413</v>
      </c>
    </row>
    <row r="6" spans="2:17" x14ac:dyDescent="0.3">
      <c r="B6" s="2" t="s">
        <v>1</v>
      </c>
      <c r="C6" s="1">
        <f>ABS(C5)</f>
        <v>1</v>
      </c>
      <c r="D6" s="6">
        <f t="shared" ref="D6:P6" si="0">ABS(D5)</f>
        <v>6.5265000000000004E-2</v>
      </c>
      <c r="E6" s="6">
        <f t="shared" si="0"/>
        <v>0.14224600000000001</v>
      </c>
      <c r="F6" s="6">
        <f t="shared" si="0"/>
        <v>0.23078699999999999</v>
      </c>
      <c r="G6" s="6">
        <f t="shared" si="0"/>
        <v>0.18159400000000001</v>
      </c>
      <c r="H6" s="6">
        <f t="shared" si="0"/>
        <v>0.14224600000000001</v>
      </c>
      <c r="I6" s="6">
        <f t="shared" si="0"/>
        <v>0.23078699999999999</v>
      </c>
      <c r="J6" s="6">
        <f t="shared" si="0"/>
        <v>0.20494499999999999</v>
      </c>
      <c r="K6" s="6">
        <f t="shared" si="0"/>
        <v>0.181616</v>
      </c>
      <c r="L6" s="6">
        <f t="shared" si="0"/>
        <v>3.7342E-2</v>
      </c>
      <c r="M6" s="6">
        <f t="shared" si="0"/>
        <v>0.24413899999999999</v>
      </c>
      <c r="N6" s="6">
        <f t="shared" si="0"/>
        <v>0.135791</v>
      </c>
      <c r="O6" s="6">
        <f t="shared" si="0"/>
        <v>0.13868</v>
      </c>
      <c r="P6" s="6">
        <f t="shared" si="0"/>
        <v>0.132413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Sitthikiat Boonchoo</cp:lastModifiedBy>
  <dcterms:created xsi:type="dcterms:W3CDTF">2015-06-05T18:17:20Z</dcterms:created>
  <dcterms:modified xsi:type="dcterms:W3CDTF">2023-10-19T08:46:00Z</dcterms:modified>
</cp:coreProperties>
</file>