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9200" windowHeight="8235"/>
  </bookViews>
  <sheets>
    <sheet name="Backlog" sheetId="1" r:id="rId1"/>
    <sheet name="Charts" sheetId="6"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 l="1"/>
  <c r="E7" i="6"/>
  <c r="E8" i="6"/>
  <c r="E9" i="6"/>
  <c r="E6" i="6"/>
  <c r="F6" i="6"/>
  <c r="G6" i="6"/>
  <c r="F7" i="6"/>
  <c r="G7" i="6"/>
  <c r="D8" i="6"/>
  <c r="G8" i="6"/>
  <c r="D9" i="6"/>
  <c r="G9" i="6"/>
  <c r="F8" i="6"/>
  <c r="F9" i="6"/>
  <c r="K3" i="1"/>
</calcChain>
</file>

<file path=xl/sharedStrings.xml><?xml version="1.0" encoding="utf-8"?>
<sst xmlns="http://schemas.openxmlformats.org/spreadsheetml/2006/main" count="34" uniqueCount="32">
  <si>
    <t>I want to…</t>
  </si>
  <si>
    <t>so that…</t>
  </si>
  <si>
    <t>notes</t>
  </si>
  <si>
    <t>acceptance criteria</t>
  </si>
  <si>
    <t>Sprint</t>
  </si>
  <si>
    <t>Story points</t>
  </si>
  <si>
    <t>Remaining</t>
  </si>
  <si>
    <t>Variation</t>
  </si>
  <si>
    <t>Min</t>
  </si>
  <si>
    <t>Max</t>
  </si>
  <si>
    <t>Percent Complete</t>
  </si>
  <si>
    <t>added in sprint</t>
  </si>
  <si>
    <t>Only edit shaded columns, others are calculated</t>
  </si>
  <si>
    <t>Done</t>
  </si>
  <si>
    <t>Release Burndown</t>
  </si>
  <si>
    <t>estimated time</t>
  </si>
  <si>
    <t>priority</t>
  </si>
  <si>
    <t>ID</t>
  </si>
  <si>
    <t>As a / an</t>
  </si>
  <si>
    <t>remaining time</t>
  </si>
  <si>
    <t>Người học
(học sinh, sinh viên, nghiên cứu sinh)</t>
  </si>
  <si>
    <t>Lên kế hoạch học tập, làm đồ án trong tuần sao cho đạt hiệu quả, đảm bảo chất lượng.</t>
  </si>
  <si>
    <t>Tăng năng suất làm việc, quản lí có hệ thống.</t>
  </si>
  <si>
    <t>Phân tích các quy trình quản lí thời gian đã có, tự lên kế hoạch, chia nhỏ công việc, ước lượng thời gian hoàn thành, xếp hạng theo độ ưu tiên công việc</t>
  </si>
  <si>
    <t xml:space="preserve">Sử dụng các phần mềm hỗ trợ quản lí thời gian, nhắc nhở, đưa ra gợi ý.
</t>
  </si>
  <si>
    <t>1
2</t>
  </si>
  <si>
    <t>Kiểm soát, phân phối thời gian trong quá trình học theo kế hoạc đã đề ra.
Kiểm tra kết quả đạt được, thống kê đánh giá hiệu quả.</t>
  </si>
  <si>
    <t>Sử dụng phần mềm quản lí, biểu thị, thống kê kết quả công việc sau khi thực hiện quy trình, rút kinh nghiệm, sửa đổi.</t>
  </si>
  <si>
    <t>Tìm hiểu các khả năng có thể xảy ra trong quá trình:
deadline bất ngờ, thiếu hoặc thừa thời gian làm việc so với dự tính.
Sử dụng phần mềm để tổng hợp đánh giá kết quả.</t>
  </si>
  <si>
    <t>Tìm hiểu các phần mềm hỗ trợ quản lí thời gian, đánh giá các phần mềm đó.</t>
  </si>
  <si>
    <t>Tìm hiểu các quy trình quản lí thời gian đã có
Tìm hiểu phương pháp lập kế hoạch phù hợp (tìm kiếm giáo trình liên quan, lập thời gian biểu, phân phối đánh giá thời gian thực hiện)</t>
  </si>
  <si>
    <t>Vấn đề: Quy trình quản lí thời gian học tập là một vấn đề rất quan trọng quyết định chất lượng và hiệu quả công việc. Để có được thời gian biểu hợp lí ta cần nghiên cứu quy trình phân phối thời gian để từ đó xây dựng một quy trình học tập đúng đắn đạt hiệu quả.</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</si>
</sst>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9"/>
      <color theme="1"/>
      <name val="Arial"/>
    </font>
    <font>
      <b/>
      <sz val="12"/>
      <color theme="1"/>
      <name val="Arial"/>
      <family val="2"/>
    </font>
  </fonts>
  <fills count="3">
    <fill>
      <patternFill patternType="none"/>
    </fill>
    <fill>
      <patternFill patternType="gray125"/>
    </fill>
    <fill>
      <patternFill patternType="solid">
        <fgColor theme="2" tint="-0.249977111117893"/>
        <bgColor indexed="64"/>
      </patternFill>
    </fill>
  </fills>
  <borders count="4">
    <border>
      <left/>
      <right/>
      <top/>
      <bottom/>
      <diagonal/>
    </border>
    <border>
      <left/>
      <right/>
      <top/>
      <bottom style="medium">
        <color auto="1"/>
      </bottom>
      <diagonal/>
    </border>
    <border>
      <left/>
      <right style="thin">
        <color auto="1"/>
      </right>
      <top/>
      <bottom/>
      <diagonal/>
    </border>
    <border>
      <left/>
      <right style="thin">
        <color auto="1"/>
      </right>
      <top style="medium">
        <color auto="1"/>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vertical="top"/>
    </xf>
    <xf numFmtId="0" fontId="4" fillId="0" borderId="0" xfId="0" applyFont="1"/>
    <xf numFmtId="0" fontId="5" fillId="0" borderId="0" xfId="0" applyFont="1"/>
    <xf numFmtId="0" fontId="6" fillId="0" borderId="1" xfId="0" applyFont="1" applyBorder="1"/>
    <xf numFmtId="0" fontId="5" fillId="0" borderId="2" xfId="0" applyFont="1" applyBorder="1"/>
    <xf numFmtId="0" fontId="5" fillId="0" borderId="0" xfId="0" applyFont="1" applyBorder="1"/>
    <xf numFmtId="0" fontId="7" fillId="0" borderId="0" xfId="0" applyFont="1"/>
    <xf numFmtId="0" fontId="5" fillId="2" borderId="0" xfId="0" applyFont="1" applyFill="1"/>
    <xf numFmtId="0" fontId="5" fillId="2" borderId="0" xfId="0" applyFont="1" applyFill="1" applyBorder="1"/>
    <xf numFmtId="0" fontId="5" fillId="0" borderId="3" xfId="0" applyFont="1" applyBorder="1"/>
    <xf numFmtId="0" fontId="9" fillId="0" borderId="0" xfId="0" applyFont="1" applyAlignment="1">
      <alignment vertical="top" wrapText="1"/>
    </xf>
    <xf numFmtId="0" fontId="9" fillId="0" borderId="0" xfId="0" applyNumberFormat="1" applyFont="1" applyAlignment="1">
      <alignment vertical="top" wrapText="1"/>
    </xf>
    <xf numFmtId="0" fontId="10" fillId="0" borderId="0" xfId="0" applyFont="1" applyAlignment="1">
      <alignment horizontal="center" vertical="top" wrapText="1"/>
    </xf>
    <xf numFmtId="0" fontId="1" fillId="0" borderId="0" xfId="0" applyFont="1" applyAlignment="1">
      <alignment horizontal="center" vertical="top" wrapText="1"/>
    </xf>
    <xf numFmtId="0" fontId="8" fillId="0" borderId="0" xfId="0" applyFont="1" applyBorder="1"/>
    <xf numFmtId="0" fontId="8" fillId="0" borderId="1" xfId="0" applyFont="1" applyBorder="1"/>
    <xf numFmtId="0" fontId="5" fillId="2" borderId="0" xfId="0" applyFont="1" applyFill="1"/>
    <xf numFmtId="0" fontId="6" fillId="0" borderId="0" xfId="0" applyFont="1"/>
    <xf numFmtId="0" fontId="6" fillId="0" borderId="0" xfId="0" applyFont="1" applyBorder="1" applyAlignment="1">
      <alignment wrapText="1"/>
    </xf>
    <xf numFmtId="0" fontId="6" fillId="0" borderId="1" xfId="0" applyFont="1" applyBorder="1" applyAlignment="1">
      <alignment wrapText="1"/>
    </xf>
    <xf numFmtId="0" fontId="6" fillId="0" borderId="0" xfId="0" applyFont="1" applyBorder="1"/>
    <xf numFmtId="0" fontId="6" fillId="0" borderId="1" xfId="0" applyFont="1" applyBorder="1"/>
    <xf numFmtId="0" fontId="1" fillId="0" borderId="0" xfId="0" quotePrefix="1" applyFont="1" applyAlignment="1">
      <alignment horizontal="center" vertical="center" wrapText="1"/>
    </xf>
    <xf numFmtId="0" fontId="9" fillId="0" borderId="0" xfId="0" applyNumberFormat="1" applyFont="1" applyAlignment="1">
      <alignment horizontal="center" vertical="center" wrapText="1"/>
    </xf>
    <xf numFmtId="0" fontId="1" fillId="0" borderId="0" xfId="0" applyNumberFormat="1" applyFont="1" applyAlignment="1">
      <alignment vertical="top" wrapText="1"/>
    </xf>
  </cellXfs>
  <cellStyles count="145">
    <cellStyle name="Chuẩn" xfId="0" builtinId="0"/>
    <cellStyle name="Siêu kết nối" xfId="1" builtinId="8" hidden="1"/>
    <cellStyle name="Siêu kết nối" xfId="3" builtinId="8" hidden="1"/>
    <cellStyle name="Siêu kết nối" xfId="5" builtinId="8" hidden="1"/>
    <cellStyle name="Siêu kết nối" xfId="7" builtinId="8" hidden="1"/>
    <cellStyle name="Siêu kết nối" xfId="9" builtinId="8" hidden="1"/>
    <cellStyle name="Siêu kết nối" xfId="11" builtinId="8" hidden="1"/>
    <cellStyle name="Siêu kết nối" xfId="13" builtinId="8" hidden="1"/>
    <cellStyle name="Siêu kết nối" xfId="15" builtinId="8" hidden="1"/>
    <cellStyle name="Siêu kết nối" xfId="17" builtinId="8" hidden="1"/>
    <cellStyle name="Siêu kết nối" xfId="19" builtinId="8" hidden="1"/>
    <cellStyle name="Siêu kết nối" xfId="21" builtinId="8" hidden="1"/>
    <cellStyle name="Siêu kết nối" xfId="23" builtinId="8" hidden="1"/>
    <cellStyle name="Siêu kết nối" xfId="25" builtinId="8" hidden="1"/>
    <cellStyle name="Siêu kết nối" xfId="27" builtinId="8" hidden="1"/>
    <cellStyle name="Siêu kết nối" xfId="29" builtinId="8" hidden="1"/>
    <cellStyle name="Siêu kết nối" xfId="31" builtinId="8" hidden="1"/>
    <cellStyle name="Siêu kết nối" xfId="33" builtinId="8" hidden="1"/>
    <cellStyle name="Siêu kết nối" xfId="35" builtinId="8" hidden="1"/>
    <cellStyle name="Siêu kết nối" xfId="37" builtinId="8" hidden="1"/>
    <cellStyle name="Siêu kết nối" xfId="39" builtinId="8" hidden="1"/>
    <cellStyle name="Siêu kết nối" xfId="41" builtinId="8" hidden="1"/>
    <cellStyle name="Siêu kết nối" xfId="43" builtinId="8" hidden="1"/>
    <cellStyle name="Siêu kết nối" xfId="45" builtinId="8" hidden="1"/>
    <cellStyle name="Siêu kết nối" xfId="47" builtinId="8" hidden="1"/>
    <cellStyle name="Siêu kết nối" xfId="49" builtinId="8" hidden="1"/>
    <cellStyle name="Siêu kết nối" xfId="51" builtinId="8" hidden="1"/>
    <cellStyle name="Siêu kết nối" xfId="53" builtinId="8" hidden="1"/>
    <cellStyle name="Siêu kết nối" xfId="55" builtinId="8" hidden="1"/>
    <cellStyle name="Siêu kết nối" xfId="57" builtinId="8" hidden="1"/>
    <cellStyle name="Siêu kết nối" xfId="59" builtinId="8" hidden="1"/>
    <cellStyle name="Siêu kết nối" xfId="61" builtinId="8" hidden="1"/>
    <cellStyle name="Siêu kết nối" xfId="63" builtinId="8" hidden="1"/>
    <cellStyle name="Siêu kết nối" xfId="65" builtinId="8" hidden="1"/>
    <cellStyle name="Siêu kết nối" xfId="67" builtinId="8" hidden="1"/>
    <cellStyle name="Siêu kết nối" xfId="69" builtinId="8" hidden="1"/>
    <cellStyle name="Siêu kết nối" xfId="71" builtinId="8" hidden="1"/>
    <cellStyle name="Siêu kết nối" xfId="73" builtinId="8" hidden="1"/>
    <cellStyle name="Siêu kết nối" xfId="75" builtinId="8" hidden="1"/>
    <cellStyle name="Siêu kết nối" xfId="77" builtinId="8" hidden="1"/>
    <cellStyle name="Siêu kết nối" xfId="79" builtinId="8" hidden="1"/>
    <cellStyle name="Siêu kết nối" xfId="81" builtinId="8" hidden="1"/>
    <cellStyle name="Siêu kết nối" xfId="83" builtinId="8" hidden="1"/>
    <cellStyle name="Siêu kết nối" xfId="85" builtinId="8" hidden="1"/>
    <cellStyle name="Siêu kết nối" xfId="87" builtinId="8" hidden="1"/>
    <cellStyle name="Siêu kết nối" xfId="89" builtinId="8" hidden="1"/>
    <cellStyle name="Siêu kết nối" xfId="91" builtinId="8" hidden="1"/>
    <cellStyle name="Siêu kết nối" xfId="93" builtinId="8" hidden="1"/>
    <cellStyle name="Siêu kết nối" xfId="95" builtinId="8" hidden="1"/>
    <cellStyle name="Siêu kết nối" xfId="97" builtinId="8" hidden="1"/>
    <cellStyle name="Siêu kết nối" xfId="99" builtinId="8" hidden="1"/>
    <cellStyle name="Siêu kết nối" xfId="101" builtinId="8" hidden="1"/>
    <cellStyle name="Siêu kết nối" xfId="103" builtinId="8" hidden="1"/>
    <cellStyle name="Siêu kết nối" xfId="105" builtinId="8" hidden="1"/>
    <cellStyle name="Siêu kết nối" xfId="107" builtinId="8" hidden="1"/>
    <cellStyle name="Siêu kết nối" xfId="109" builtinId="8" hidden="1"/>
    <cellStyle name="Siêu kết nối" xfId="111" builtinId="8" hidden="1"/>
    <cellStyle name="Siêu kết nối" xfId="113" builtinId="8" hidden="1"/>
    <cellStyle name="Siêu kết nối" xfId="115" builtinId="8" hidden="1"/>
    <cellStyle name="Siêu kết nối" xfId="117" builtinId="8" hidden="1"/>
    <cellStyle name="Siêu kết nối" xfId="119" builtinId="8" hidden="1"/>
    <cellStyle name="Siêu kết nối" xfId="121" builtinId="8" hidden="1"/>
    <cellStyle name="Siêu kết nối" xfId="123" builtinId="8" hidden="1"/>
    <cellStyle name="Siêu kết nối" xfId="125" builtinId="8" hidden="1"/>
    <cellStyle name="Siêu kết nối" xfId="127" builtinId="8" hidden="1"/>
    <cellStyle name="Siêu kết nối" xfId="129" builtinId="8" hidden="1"/>
    <cellStyle name="Siêu kết nối" xfId="131" builtinId="8" hidden="1"/>
    <cellStyle name="Siêu kết nối" xfId="133" builtinId="8" hidden="1"/>
    <cellStyle name="Siêu kết nối" xfId="135" builtinId="8" hidden="1"/>
    <cellStyle name="Siêu kết nối" xfId="137" builtinId="8" hidden="1"/>
    <cellStyle name="Siêu kết nối" xfId="139" builtinId="8" hidden="1"/>
    <cellStyle name="Siêu kết nối" xfId="141" builtinId="8" hidden="1"/>
    <cellStyle name="Siêu kết nối" xfId="143" builtinId="8" hidden="1"/>
    <cellStyle name="Siêu kết nối đã Bấm vào" xfId="2" builtinId="9" hidden="1"/>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 name="Siêu kết nối đã Bấm vào" xfId="12" builtinId="9" hidden="1"/>
    <cellStyle name="Siêu kết nối đã Bấm vào" xfId="14" builtinId="9" hidden="1"/>
    <cellStyle name="Siêu kết nối đã Bấm vào" xfId="16" builtinId="9" hidden="1"/>
    <cellStyle name="Siêu kết nối đã Bấm vào" xfId="18" builtinId="9" hidden="1"/>
    <cellStyle name="Siêu kết nối đã Bấm vào" xfId="20" builtinId="9" hidden="1"/>
    <cellStyle name="Siêu kết nối đã Bấm vào" xfId="22" builtinId="9" hidden="1"/>
    <cellStyle name="Siêu kết nối đã Bấm vào" xfId="24" builtinId="9" hidden="1"/>
    <cellStyle name="Siêu kết nối đã Bấm vào" xfId="26" builtinId="9" hidden="1"/>
    <cellStyle name="Siêu kết nối đã Bấm vào" xfId="28" builtinId="9" hidden="1"/>
    <cellStyle name="Siêu kết nối đã Bấm vào" xfId="30" builtinId="9" hidden="1"/>
    <cellStyle name="Siêu kết nối đã Bấm vào" xfId="32" builtinId="9" hidden="1"/>
    <cellStyle name="Siêu kết nối đã Bấm vào" xfId="34" builtinId="9" hidden="1"/>
    <cellStyle name="Siêu kết nối đã Bấm vào" xfId="36" builtinId="9" hidden="1"/>
    <cellStyle name="Siêu kết nối đã Bấm vào" xfId="38" builtinId="9" hidden="1"/>
    <cellStyle name="Siêu kết nối đã Bấm vào" xfId="40" builtinId="9" hidden="1"/>
    <cellStyle name="Siêu kết nối đã Bấm vào" xfId="42" builtinId="9" hidden="1"/>
    <cellStyle name="Siêu kết nối đã Bấm vào" xfId="44" builtinId="9" hidden="1"/>
    <cellStyle name="Siêu kết nối đã Bấm vào" xfId="46" builtinId="9" hidden="1"/>
    <cellStyle name="Siêu kết nối đã Bấm vào" xfId="48" builtinId="9" hidden="1"/>
    <cellStyle name="Siêu kết nối đã Bấm vào" xfId="50" builtinId="9" hidden="1"/>
    <cellStyle name="Siêu kết nối đã Bấm vào" xfId="52" builtinId="9" hidden="1"/>
    <cellStyle name="Siêu kết nối đã Bấm vào" xfId="54" builtinId="9" hidden="1"/>
    <cellStyle name="Siêu kết nối đã Bấm vào" xfId="56" builtinId="9" hidden="1"/>
    <cellStyle name="Siêu kết nối đã Bấm vào" xfId="58" builtinId="9" hidden="1"/>
    <cellStyle name="Siêu kết nối đã Bấm vào" xfId="60" builtinId="9" hidden="1"/>
    <cellStyle name="Siêu kết nối đã Bấm vào" xfId="62" builtinId="9" hidden="1"/>
    <cellStyle name="Siêu kết nối đã Bấm vào" xfId="64" builtinId="9" hidden="1"/>
    <cellStyle name="Siêu kết nối đã Bấm vào" xfId="66" builtinId="9" hidden="1"/>
    <cellStyle name="Siêu kết nối đã Bấm vào" xfId="68" builtinId="9" hidden="1"/>
    <cellStyle name="Siêu kết nối đã Bấm vào" xfId="70" builtinId="9" hidden="1"/>
    <cellStyle name="Siêu kết nối đã Bấm vào" xfId="72" builtinId="9" hidden="1"/>
    <cellStyle name="Siêu kết nối đã Bấm vào" xfId="74" builtinId="9" hidden="1"/>
    <cellStyle name="Siêu kết nối đã Bấm vào" xfId="76" builtinId="9" hidden="1"/>
    <cellStyle name="Siêu kết nối đã Bấm vào" xfId="78" builtinId="9" hidden="1"/>
    <cellStyle name="Siêu kết nối đã Bấm vào" xfId="80" builtinId="9" hidden="1"/>
    <cellStyle name="Siêu kết nối đã Bấm vào" xfId="82" builtinId="9" hidden="1"/>
    <cellStyle name="Siêu kết nối đã Bấm vào" xfId="84" builtinId="9" hidden="1"/>
    <cellStyle name="Siêu kết nối đã Bấm vào" xfId="86" builtinId="9" hidden="1"/>
    <cellStyle name="Siêu kết nối đã Bấm vào" xfId="88" builtinId="9" hidden="1"/>
    <cellStyle name="Siêu kết nối đã Bấm vào" xfId="90" builtinId="9" hidden="1"/>
    <cellStyle name="Siêu kết nối đã Bấm vào" xfId="92" builtinId="9" hidden="1"/>
    <cellStyle name="Siêu kết nối đã Bấm vào" xfId="94" builtinId="9" hidden="1"/>
    <cellStyle name="Siêu kết nối đã Bấm vào" xfId="96" builtinId="9" hidden="1"/>
    <cellStyle name="Siêu kết nối đã Bấm vào" xfId="98" builtinId="9" hidden="1"/>
    <cellStyle name="Siêu kết nối đã Bấm vào" xfId="100" builtinId="9" hidden="1"/>
    <cellStyle name="Siêu kết nối đã Bấm vào" xfId="102" builtinId="9" hidden="1"/>
    <cellStyle name="Siêu kết nối đã Bấm vào" xfId="104" builtinId="9" hidden="1"/>
    <cellStyle name="Siêu kết nối đã Bấm vào" xfId="106" builtinId="9" hidden="1"/>
    <cellStyle name="Siêu kết nối đã Bấm vào" xfId="108" builtinId="9" hidden="1"/>
    <cellStyle name="Siêu kết nối đã Bấm vào" xfId="110" builtinId="9" hidden="1"/>
    <cellStyle name="Siêu kết nối đã Bấm vào" xfId="112" builtinId="9" hidden="1"/>
    <cellStyle name="Siêu kết nối đã Bấm vào" xfId="114" builtinId="9" hidden="1"/>
    <cellStyle name="Siêu kết nối đã Bấm vào" xfId="116" builtinId="9" hidden="1"/>
    <cellStyle name="Siêu kết nối đã Bấm vào" xfId="118" builtinId="9" hidden="1"/>
    <cellStyle name="Siêu kết nối đã Bấm vào" xfId="120" builtinId="9" hidden="1"/>
    <cellStyle name="Siêu kết nối đã Bấm vào" xfId="122" builtinId="9" hidden="1"/>
    <cellStyle name="Siêu kết nối đã Bấm vào" xfId="124" builtinId="9" hidden="1"/>
    <cellStyle name="Siêu kết nối đã Bấm vào" xfId="126" builtinId="9" hidden="1"/>
    <cellStyle name="Siêu kết nối đã Bấm vào" xfId="128" builtinId="9" hidden="1"/>
    <cellStyle name="Siêu kết nối đã Bấm vào" xfId="130" builtinId="9" hidden="1"/>
    <cellStyle name="Siêu kết nối đã Bấm vào" xfId="132" builtinId="9" hidden="1"/>
    <cellStyle name="Siêu kết nối đã Bấm vào" xfId="134" builtinId="9" hidden="1"/>
    <cellStyle name="Siêu kết nối đã Bấm vào" xfId="136" builtinId="9" hidden="1"/>
    <cellStyle name="Siêu kết nối đã Bấm vào" xfId="138" builtinId="9" hidden="1"/>
    <cellStyle name="Siêu kết nối đã Bấm vào" xfId="140" builtinId="9" hidden="1"/>
    <cellStyle name="Siêu kết nối đã Bấm vào" xfId="142" builtinId="9" hidden="1"/>
    <cellStyle name="Siêu kết nối đã Bấm vào" xfId="144" builtinId="9" hidden="1"/>
  </cellStyles>
  <dxfs count="14">
    <dxf>
      <font>
        <strike/>
        <color theme="0" tint="-0.499984740745262"/>
      </font>
    </dxf>
    <dxf>
      <font>
        <strike/>
        <color theme="0" tint="-0.499984740745262"/>
      </font>
    </dxf>
    <dxf>
      <font>
        <strike/>
        <color theme="0" tint="-0.499984740745262"/>
      </font>
    </dxf>
    <dxf>
      <font>
        <strike/>
        <color theme="0" tint="-0.499984740745262"/>
      </font>
    </dxf>
    <dxf>
      <font>
        <strike val="0"/>
        <outline val="0"/>
        <shadow val="0"/>
        <u val="none"/>
        <vertAlign val="baseline"/>
        <sz val="9"/>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numFmt numFmtId="0" formatCode="General"/>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0"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
      <font>
        <strike val="0"/>
        <outline val="0"/>
        <shadow val="0"/>
        <u val="none"/>
        <vertAlign val="baseline"/>
        <sz val="9"/>
        <color theme="1"/>
        <name val="Arial"/>
        <scheme val="none"/>
      </font>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Charts!$F$6:$F$10</c:f>
              <c:numCache>
                <c:formatCode>General</c:formatCode>
                <c:ptCount val="5"/>
                <c:pt idx="0">
                  <c:v>0</c:v>
                </c:pt>
                <c:pt idx="1">
                  <c:v>0</c:v>
                </c:pt>
                <c:pt idx="2">
                  <c:v>-80</c:v>
                </c:pt>
                <c:pt idx="3">
                  <c:v>-80</c:v>
                </c:pt>
              </c:numCache>
            </c:numRef>
          </c:val>
          <c:smooth val="0"/>
        </c:ser>
        <c:ser>
          <c:idx val="1"/>
          <c:order val="1"/>
          <c:spPr>
            <a:ln>
              <a:solidFill>
                <a:schemeClr val="bg1"/>
              </a:solidFill>
            </a:ln>
          </c:spPr>
          <c:marker>
            <c:symbol val="none"/>
          </c:marker>
          <c:trendline>
            <c:trendlineType val="linear"/>
            <c:dispRSqr val="0"/>
            <c:dispEq val="0"/>
          </c:trendline>
          <c:cat>
            <c:numRef>
              <c:f>Charts!$A$6:$A$10</c:f>
              <c:numCache>
                <c:formatCode>General</c:formatCode>
                <c:ptCount val="5"/>
                <c:pt idx="0">
                  <c:v>0</c:v>
                </c:pt>
                <c:pt idx="1">
                  <c:v>1</c:v>
                </c:pt>
                <c:pt idx="2">
                  <c:v>2</c:v>
                </c:pt>
                <c:pt idx="3">
                  <c:v>3</c:v>
                </c:pt>
                <c:pt idx="4">
                  <c:v>4</c:v>
                </c:pt>
              </c:numCache>
            </c:numRef>
          </c:cat>
          <c:val>
            <c:numRef>
              <c:f>Charts!$G$6:$G$10</c:f>
              <c:numCache>
                <c:formatCode>General</c:formatCode>
                <c:ptCount val="5"/>
                <c:pt idx="0">
                  <c:v>190</c:v>
                </c:pt>
                <c:pt idx="1">
                  <c:v>180</c:v>
                </c:pt>
                <c:pt idx="2">
                  <c:v>100</c:v>
                </c:pt>
                <c:pt idx="3">
                  <c:v>10</c:v>
                </c:pt>
              </c:numCache>
            </c:numRef>
          </c:val>
          <c:smooth val="0"/>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340490792"/>
        <c:axId val="68823240"/>
      </c:lineChart>
      <c:catAx>
        <c:axId val="340490792"/>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68823240"/>
        <c:crosses val="autoZero"/>
        <c:auto val="1"/>
        <c:lblAlgn val="ctr"/>
        <c:lblOffset val="100"/>
        <c:noMultiLvlLbl val="0"/>
      </c:catAx>
      <c:valAx>
        <c:axId val="68823240"/>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340490792"/>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114300</xdr:rowOff>
    </xdr:from>
    <xdr:to>
      <xdr:col>18</xdr:col>
      <xdr:colOff>0</xdr:colOff>
      <xdr:row>18</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J4" totalsRowShown="0" headerRowDxfId="13" dataDxfId="12">
  <autoFilter ref="A1:J4"/>
  <tableColumns count="10">
    <tableColumn id="1" name="ID" dataDxfId="11"/>
    <tableColumn id="3" name="As a / an" dataDxfId="10"/>
    <tableColumn id="4" name="I want to…" dataDxfId="9"/>
    <tableColumn id="5" name="so that…" dataDxfId="8"/>
    <tableColumn id="6" name="notes" dataDxfId="7"/>
    <tableColumn id="9" name="acceptance criteria" dataDxfId="6"/>
    <tableColumn id="7" name="added in sprint" dataDxfId="5"/>
    <tableColumn id="2" name="estimated time"/>
    <tableColumn id="10" name="remaining time"/>
    <tableColumn id="8" name="priority" dataDxfId="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workbookViewId="0">
      <selection activeCell="F3" sqref="F3"/>
    </sheetView>
  </sheetViews>
  <sheetFormatPr defaultColWidth="8.85546875" defaultRowHeight="12" x14ac:dyDescent="0.25"/>
  <cols>
    <col min="1" max="1" width="5" style="1" customWidth="1"/>
    <col min="2" max="2" width="17.42578125" style="1" customWidth="1"/>
    <col min="3" max="3" width="20" style="1" customWidth="1"/>
    <col min="4" max="4" width="23.42578125" style="1" customWidth="1"/>
    <col min="5" max="5" width="45.5703125" style="1" customWidth="1"/>
    <col min="6" max="6" width="40.42578125" style="1" customWidth="1"/>
    <col min="7" max="7" width="14.85546875" style="1" bestFit="1" customWidth="1"/>
    <col min="8" max="9" width="14.85546875" style="1" customWidth="1"/>
    <col min="10" max="10" width="8.85546875" style="1"/>
    <col min="11" max="11" width="23.28515625" style="3" customWidth="1"/>
    <col min="12" max="16384" width="8.85546875" style="1"/>
  </cols>
  <sheetData>
    <row r="1" spans="1:11" x14ac:dyDescent="0.25">
      <c r="A1" s="1" t="s">
        <v>17</v>
      </c>
      <c r="B1" s="1" t="s">
        <v>18</v>
      </c>
      <c r="C1" s="1" t="s">
        <v>0</v>
      </c>
      <c r="D1" s="1" t="s">
        <v>1</v>
      </c>
      <c r="E1" s="1" t="s">
        <v>2</v>
      </c>
      <c r="F1" s="1" t="s">
        <v>3</v>
      </c>
      <c r="G1" s="1" t="s">
        <v>11</v>
      </c>
      <c r="H1" s="1" t="s">
        <v>15</v>
      </c>
      <c r="I1" s="1" t="s">
        <v>19</v>
      </c>
      <c r="J1" s="1" t="s">
        <v>16</v>
      </c>
    </row>
    <row r="2" spans="1:11" ht="84.75" customHeight="1" x14ac:dyDescent="0.25">
      <c r="A2" s="1">
        <v>1</v>
      </c>
      <c r="B2" s="1" t="s">
        <v>20</v>
      </c>
      <c r="C2" s="1" t="s">
        <v>21</v>
      </c>
      <c r="D2" s="1" t="s">
        <v>23</v>
      </c>
      <c r="E2" s="27" t="s">
        <v>30</v>
      </c>
      <c r="F2" s="2"/>
      <c r="G2" s="25" t="s">
        <v>25</v>
      </c>
      <c r="H2" s="2"/>
      <c r="I2" s="2"/>
      <c r="K2" s="3" t="str">
        <f>"As a / an " &amp; Table1[[#This Row],[As a / an]] &amp; " I want to " &amp; Table1[[#This Row],[I want to…]] &amp; " so that " &amp; Table1[[#This Row],[so that…]]</f>
        <v>As a / an Người học
(học sinh, sinh viên, nghiên cứu sinh) I want to Lên kế hoạch học tập, làm đồ án trong tuần sao cho đạt hiệu quả, đảm bảo chất lượng. so that Phân tích các quy trình quản lí thời gian đã có, tự lên kế hoạch, chia nhỏ công việc, ước lượng thời gian hoàn thành, xếp hạng theo độ ưu tiên công việc</v>
      </c>
    </row>
    <row r="3" spans="1:11" ht="53.25" customHeight="1" x14ac:dyDescent="0.25">
      <c r="A3" s="1">
        <v>2</v>
      </c>
      <c r="B3" s="1" t="s">
        <v>20</v>
      </c>
      <c r="C3" s="1" t="s">
        <v>22</v>
      </c>
      <c r="D3" s="1" t="s">
        <v>24</v>
      </c>
      <c r="E3" s="1" t="s">
        <v>29</v>
      </c>
      <c r="F3" s="2"/>
      <c r="G3" s="25">
        <v>3</v>
      </c>
      <c r="H3" s="2"/>
      <c r="I3" s="2"/>
      <c r="K3" s="3" t="str">
        <f>"As a / an " &amp; Table1[[#This Row],[As a / an]] &amp; " I want to " &amp; Table1[[#This Row],[I want to…]] &amp; " so that " &amp; Table1[[#This Row],[so that…]]</f>
        <v xml:space="preserve">As a / an Người học
(học sinh, sinh viên, nghiên cứu sinh) I want to Tăng năng suất làm việc, quản lí có hệ thống. so that Sử dụng các phần mềm hỗ trợ quản lí thời gian, nhắc nhở, đưa ra gợi ý.
</v>
      </c>
    </row>
    <row r="4" spans="1:11" ht="88.5" customHeight="1" x14ac:dyDescent="0.25">
      <c r="A4" s="13">
        <v>3</v>
      </c>
      <c r="B4" s="1" t="s">
        <v>20</v>
      </c>
      <c r="C4" s="13" t="s">
        <v>26</v>
      </c>
      <c r="D4" s="1" t="s">
        <v>27</v>
      </c>
      <c r="E4" s="13" t="s">
        <v>28</v>
      </c>
      <c r="F4" s="14"/>
      <c r="G4" s="26">
        <v>4</v>
      </c>
      <c r="J4" s="13"/>
    </row>
    <row r="6" spans="1:11" ht="62.25" customHeight="1" x14ac:dyDescent="0.25">
      <c r="A6" s="15" t="s">
        <v>31</v>
      </c>
      <c r="B6" s="16"/>
      <c r="C6" s="16"/>
      <c r="D6" s="16"/>
      <c r="E6" s="16"/>
      <c r="F6" s="16"/>
    </row>
  </sheetData>
  <mergeCells count="1">
    <mergeCell ref="A6:F6"/>
  </mergeCells>
  <conditionalFormatting sqref="A7:I1048576 A6 G6:I6 A1:I5">
    <cfRule type="expression" dxfId="0" priority="3">
      <formula>#REF!="rejected"</formula>
    </cfRule>
  </conditionalFormatting>
  <pageMargins left="0.7" right="0.7" top="0.75" bottom="0.75" header="0.3" footer="0.3"/>
  <pageSetup paperSize="9" orientation="portrait"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B30" sqref="B30"/>
    </sheetView>
  </sheetViews>
  <sheetFormatPr defaultColWidth="8.85546875" defaultRowHeight="12.75" x14ac:dyDescent="0.2"/>
  <cols>
    <col min="1" max="1" width="8.85546875" style="5"/>
    <col min="2" max="2" width="10.85546875" style="5" bestFit="1" customWidth="1"/>
    <col min="3" max="3" width="9.42578125" style="5" bestFit="1" customWidth="1"/>
    <col min="4" max="4" width="8.85546875" style="5"/>
    <col min="5" max="5" width="11.140625" style="5" customWidth="1"/>
    <col min="6" max="7" width="8.85546875" style="9"/>
    <col min="8" max="16384" width="8.85546875" style="5"/>
  </cols>
  <sheetData>
    <row r="1" spans="1:7" ht="25.5" x14ac:dyDescent="0.35">
      <c r="A1" s="4" t="s">
        <v>14</v>
      </c>
    </row>
    <row r="2" spans="1:7" x14ac:dyDescent="0.2">
      <c r="A2" s="19" t="s">
        <v>12</v>
      </c>
      <c r="B2" s="19"/>
      <c r="C2" s="19"/>
      <c r="D2" s="19"/>
    </row>
    <row r="4" spans="1:7" ht="15" customHeight="1" x14ac:dyDescent="0.2">
      <c r="A4" s="23" t="s">
        <v>4</v>
      </c>
      <c r="B4" s="20" t="s">
        <v>5</v>
      </c>
      <c r="C4" s="20"/>
      <c r="D4" s="20"/>
      <c r="E4" s="21" t="s">
        <v>10</v>
      </c>
      <c r="F4" s="17" t="s">
        <v>8</v>
      </c>
      <c r="G4" s="17" t="s">
        <v>9</v>
      </c>
    </row>
    <row r="5" spans="1:7" ht="13.5" thickBot="1" x14ac:dyDescent="0.25">
      <c r="A5" s="24"/>
      <c r="B5" s="6" t="s">
        <v>6</v>
      </c>
      <c r="C5" s="6" t="s">
        <v>13</v>
      </c>
      <c r="D5" s="6" t="s">
        <v>7</v>
      </c>
      <c r="E5" s="22"/>
      <c r="F5" s="18"/>
      <c r="G5" s="18"/>
    </row>
    <row r="6" spans="1:7" x14ac:dyDescent="0.2">
      <c r="A6" s="12">
        <v>0</v>
      </c>
      <c r="B6" s="10">
        <v>190</v>
      </c>
      <c r="C6" s="11">
        <v>0</v>
      </c>
      <c r="D6" s="8">
        <v>0</v>
      </c>
      <c r="E6" s="8" t="str">
        <f>ROUND((C6/(C6 +B6))*100,0) &amp; "%"</f>
        <v>0%</v>
      </c>
      <c r="F6" s="9">
        <f>-D6</f>
        <v>0</v>
      </c>
      <c r="G6" s="9">
        <f>B6-D6</f>
        <v>190</v>
      </c>
    </row>
    <row r="7" spans="1:7" x14ac:dyDescent="0.2">
      <c r="A7" s="7">
        <v>1</v>
      </c>
      <c r="B7" s="10">
        <v>180</v>
      </c>
      <c r="C7" s="11">
        <v>50</v>
      </c>
      <c r="D7" s="8">
        <v>0</v>
      </c>
      <c r="E7" s="8" t="str">
        <f t="shared" ref="E7:E9" si="0">ROUND((C7/(C7 +B7))*100,0) &amp; "%"</f>
        <v>22%</v>
      </c>
      <c r="F7" s="9">
        <f>-D7</f>
        <v>0</v>
      </c>
      <c r="G7" s="9">
        <f>B7-D7</f>
        <v>180</v>
      </c>
    </row>
    <row r="8" spans="1:7" x14ac:dyDescent="0.2">
      <c r="A8" s="7">
        <v>2</v>
      </c>
      <c r="B8" s="10">
        <v>180</v>
      </c>
      <c r="C8" s="10">
        <v>130</v>
      </c>
      <c r="D8" s="5">
        <f t="shared" ref="D8:D9" si="1">((B8+C8)-(B7+C7)+D7)</f>
        <v>80</v>
      </c>
      <c r="E8" s="8" t="str">
        <f t="shared" si="0"/>
        <v>42%</v>
      </c>
      <c r="F8" s="9">
        <f>-D8</f>
        <v>-80</v>
      </c>
      <c r="G8" s="9">
        <f>B8-D8</f>
        <v>100</v>
      </c>
    </row>
    <row r="9" spans="1:7" x14ac:dyDescent="0.2">
      <c r="A9" s="7">
        <v>3</v>
      </c>
      <c r="B9" s="10">
        <v>90</v>
      </c>
      <c r="C9" s="10">
        <v>220</v>
      </c>
      <c r="D9" s="5">
        <f t="shared" si="1"/>
        <v>80</v>
      </c>
      <c r="E9" s="8" t="str">
        <f t="shared" si="0"/>
        <v>71%</v>
      </c>
      <c r="F9" s="9">
        <f>-D9</f>
        <v>-80</v>
      </c>
      <c r="G9" s="9">
        <f>B9-D9</f>
        <v>10</v>
      </c>
    </row>
    <row r="10" spans="1:7" x14ac:dyDescent="0.2">
      <c r="A10" s="7">
        <v>4</v>
      </c>
      <c r="B10" s="10"/>
      <c r="C10" s="10"/>
      <c r="E10" s="8"/>
    </row>
  </sheetData>
  <mergeCells count="6">
    <mergeCell ref="G4:G5"/>
    <mergeCell ref="A2:D2"/>
    <mergeCell ref="B4:D4"/>
    <mergeCell ref="E4:E5"/>
    <mergeCell ref="A4:A5"/>
    <mergeCell ref="F4:F5"/>
  </mergeCells>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ct:contentTypeSchema ct:_="" ma:_="" ma:contentTypeName="Document" ma:contentTypeID="0x010100F770ABC8F9B27C4C8461F4575C23FAEA" ma:contentTypeVersion="1" ma:contentTypeDescription="Create a new document." ma:contentTypeScope="" ma:versionID="6f0f4afd6cc55b40f57cb0d59e49aa45" xmlns:ct="http://schemas.microsoft.com/office/2006/metadata/contentType" xmlns:ma="http://schemas.microsoft.com/office/2006/metadata/properties/metaAttributes">
<xsd:schema targetNamespace="http://schemas.microsoft.com/office/2006/metadata/properties" ma:root="true" ma:fieldsID="0f7c28edf12e174e47f2c7bd2736e8bd" ns2:_="" ns3:_="" ns4:_="" xmlns:xsd="http://www.w3.org/2001/XMLSchema" xmlns:xs="http://www.w3.org/2001/XMLSchema" xmlns:p="http://schemas.microsoft.com/office/2006/metadata/properties" xmlns:ns2="0d93dc7d-5998-434b-bf34-aa89b432ec07" xmlns:ns3="$ListId:Shared Documents;" xmlns:ns4="http://schemas.microsoft.com/sharepoint/v4">
<xsd:import namespace="0d93dc7d-5998-434b-bf34-aa89b432ec07"/>
<xsd:import namespace="$ListId:Shared Documents;"/>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Last_x0020_Archive" minOccurs="0"/>
<xsd:element ref="ns3:Reason" minOccurs="0"/>
<xsd:element ref="ns4:IconOverlay" minOccurs="0"/>
</xsd:all>
</xsd:complexType>
</xsd:element>
</xsd:sequence>
</xsd:complexType>
</xsd:element>
</xsd:schema>
<xsd:schema targetNamespace="0d93dc7d-5998-434b-bf34-aa89b432ec07"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targetNamespace="$ListId:Shared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Last_x0020_Archive" ma:index="11" nillable="true" ma:displayName="Last Archive" ma:format="DateOnly" ma:internalName="Last_x0020_Archive">
<xsd:simpleType>
<xsd:restriction base="dms:DateTime"/>
</xsd:simpleType>
</xsd:element>
<xsd:element name="Reason" ma:index="12" nillable="true" ma:displayName="Reason" ma:internalName="Reason">
<xsd:simpleType>
<xsd:restriction base="dms:Note">
<xsd:maxLength value="255"/>
</xsd:restriction>
</xsd:simpleType>
</xsd:element>
</xsd:schema>
<xsd:schema targetNamespace="http://schemas.microsoft.com/sharepoint/v4"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3.xml><?xml version="1.0" encoding="utf-8"?><p:properties xmlns:p="http://schemas.microsoft.com/office/2006/metadata/properties" xmlns:xsi="http://www.w3.org/2001/XMLSchema-instance" xmlns:pc="http://schemas.microsoft.com/office/infopath/2007/PartnerControls"><documentManagement><_dlc_DocId xmlns="0d93dc7d-5998-434b-bf34-aa89b432ec07">WORK-769-155</_dlc_DocId><_dlc_DocIdUrl xmlns="0d93dc7d-5998-434b-bf34-aa89b432ec07"><Url>http://intranet/workingtogether/projects/110405/_layouts/DocIdRedir.aspx?ID=WORK-769-155</Url><Description>WORK-769-155</Description></_dlc_DocIdUrl><IconOverlay xmlns="http://schemas.microsoft.com/sharepoint/v4" xsi:nil="true"/><Last_x0020_Archive xmlns="$ListId:Shared Documents;" xsi:nil="true"/><Reason xmlns="$ListId:Shared Documents;" xsi:nil="true"></Reason></documentManagement></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09E313D-90F0-4096-93B6-F0B4A8E84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93dc7d-5998-434b-bf34-aa89b432ec07"/>
    <ds:schemaRef ds:uri="$ListId:Shared Document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0C9F9C-98B5-480F-B2D6-CAE7CFAF0133}">
  <ds:schemaRefs>
    <ds:schemaRef ds:uri="http://www.w3.org/XML/1998/namespace"/>
    <ds:schemaRef ds:uri="http://purl.org/dc/dcmitype/"/>
    <ds:schemaRef ds:uri="http://schemas.microsoft.com/office/2006/documentManagement/types"/>
    <ds:schemaRef ds:uri="http://schemas.microsoft.com/sharepoint/v4"/>
    <ds:schemaRef ds:uri="http://purl.org/dc/terms/"/>
    <ds:schemaRef ds:uri="$ListId:Shared Documents;"/>
    <ds:schemaRef ds:uri="http://schemas.microsoft.com/office/infopath/2007/PartnerControls"/>
    <ds:schemaRef ds:uri="http://purl.org/dc/elements/1.1/"/>
    <ds:schemaRef ds:uri="http://schemas.openxmlformats.org/package/2006/metadata/core-properties"/>
    <ds:schemaRef ds:uri="0d93dc7d-5998-434b-bf34-aa89b432ec07"/>
    <ds:schemaRef ds:uri="http://schemas.microsoft.com/office/2006/metadata/properties"/>
  </ds:schemaRefs>
</ds:datastoreItem>
</file>

<file path=customXml/itemProps4.xml><?xml version="1.0" encoding="utf-8"?>
<ds:datastoreItem xmlns:ds="http://schemas.openxmlformats.org/officeDocument/2006/customXml" ds:itemID="{29BDFB93-A148-4832-8767-0A894C12A9C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Backlog</vt:lpstr>
      <vt:lpstr>Charts</vt:lpstr>
    </vt:vector>
  </TitlesOfParts>
  <Company>NPS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Heasley</dc:creator>
  <cp:lastModifiedBy>Nguyễn Hải Triều</cp:lastModifiedBy>
  <dcterms:created xsi:type="dcterms:W3CDTF">2014-04-10T04:38:41Z</dcterms:created>
  <dcterms:modified xsi:type="dcterms:W3CDTF">2016-03-23T04:19:16Z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0x010100F770ABC8F9B27C4C8461F4575C23FAEA</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