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<sst xmlns="http://schemas.openxmlformats.org/spreadsheetml/2006/main" count="26" uniqueCount="13">
  <si>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Sum of Dice</t>
  </si>
  <si>
    <t>Trial 1</t>
  </si>
  <si>
    <t>Trial 2</t>
  </si>
  <si>
    <t>Trial 3</t>
  </si>
  <si>
    <t>Trial 4</t>
  </si>
  <si>
    <t>Trial 5</t>
  </si>
  <si>
    <t>Average</t>
  </si>
  <si>
    <t>Standard Error</t>
  </si>
  <si>
    <t>Theory</t>
  </si>
  <si>
    <t>Within +/- 1 standard error?</t>
  </si>
  <si>
    <t xml:space="preserve">Yes
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</si>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</sst>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0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2">
        <v>3.0</v>
      </c>
      <c r="B4" s="3">
        <v>6.0</v>
      </c>
      <c r="C4" s="3">
        <v>4.0</v>
      </c>
      <c r="D4" s="3">
        <v>3.0</v>
      </c>
      <c r="E4" s="3">
        <v>6.0</v>
      </c>
      <c r="F4" s="3">
        <v>3.0</v>
      </c>
      <c r="G4" s="4">
        <f t="shared" ref="G4:G19" si="1">AVERAGE(B4:F4)</f>
        <v>4.4</v>
      </c>
      <c r="H4" s="5">
        <f t="shared" ref="H4:H19" si="2">STDEV(B4:F4)/SQRT(5)</f>
        <v>0.6782329983</v>
      </c>
      <c r="I4" s="6">
        <f>1*1000/216</f>
        <v>4.62962963</v>
      </c>
      <c r="J4" s="3" t="s">
        <v>10</v>
      </c>
    </row>
    <row r="5">
      <c r="A5" s="2">
        <v>4.0</v>
      </c>
      <c r="B5" s="3">
        <v>13.0</v>
      </c>
      <c r="C5" s="3">
        <v>14.0</v>
      </c>
      <c r="D5" s="3">
        <v>16.0</v>
      </c>
      <c r="E5" s="3">
        <v>14.0</v>
      </c>
      <c r="F5" s="3">
        <v>14.0</v>
      </c>
      <c r="G5" s="4">
        <f t="shared" si="1"/>
        <v>14.2</v>
      </c>
      <c r="H5" s="5">
        <f t="shared" si="2"/>
        <v>0.4898979486</v>
      </c>
      <c r="I5" s="6">
        <f>3*1000/216</f>
        <v>13.88888889</v>
      </c>
      <c r="J5" s="3" t="s">
        <v>10</v>
      </c>
    </row>
    <row r="6">
      <c r="A6" s="2">
        <v>5.0</v>
      </c>
      <c r="B6" s="3">
        <v>24.0</v>
      </c>
      <c r="C6" s="3">
        <v>22.0</v>
      </c>
      <c r="D6" s="3">
        <v>25.0</v>
      </c>
      <c r="E6" s="3">
        <v>30.0</v>
      </c>
      <c r="F6" s="3">
        <v>26.0</v>
      </c>
      <c r="G6" s="4">
        <f t="shared" si="1"/>
        <v>25.4</v>
      </c>
      <c r="H6" s="5">
        <f t="shared" si="2"/>
        <v>1.326649916</v>
      </c>
      <c r="I6" s="6">
        <f>6*1000/216</f>
        <v>27.77777778</v>
      </c>
      <c r="J6" s="3" t="s">
        <v>11</v>
      </c>
    </row>
    <row r="7">
      <c r="A7" s="2">
        <v>6.0</v>
      </c>
      <c r="B7" s="3">
        <v>36.0</v>
      </c>
      <c r="C7" s="3">
        <v>47.0</v>
      </c>
      <c r="D7" s="3">
        <v>55.0</v>
      </c>
      <c r="E7" s="3">
        <v>31.0</v>
      </c>
      <c r="F7" s="3">
        <v>46.0</v>
      </c>
      <c r="G7" s="4">
        <f t="shared" si="1"/>
        <v>43</v>
      </c>
      <c r="H7" s="5">
        <f t="shared" si="2"/>
        <v>4.254409477</v>
      </c>
      <c r="I7" s="6">
        <f>10*1000/216</f>
        <v>46.2962963</v>
      </c>
      <c r="J7" s="3" t="s">
        <v>10</v>
      </c>
    </row>
    <row r="8">
      <c r="A8" s="2">
        <v>7.0</v>
      </c>
      <c r="B8" s="3">
        <v>71.0</v>
      </c>
      <c r="C8" s="3">
        <v>62.0</v>
      </c>
      <c r="D8" s="3">
        <v>62.0</v>
      </c>
      <c r="E8" s="3">
        <v>75.0</v>
      </c>
      <c r="F8" s="3">
        <v>69.0</v>
      </c>
      <c r="G8" s="4">
        <f t="shared" si="1"/>
        <v>67.8</v>
      </c>
      <c r="H8" s="5">
        <f t="shared" si="2"/>
        <v>2.557342371</v>
      </c>
      <c r="I8" s="6">
        <f>15*1000/216</f>
        <v>69.44444444</v>
      </c>
      <c r="J8" s="3" t="s">
        <v>10</v>
      </c>
    </row>
    <row r="9">
      <c r="A9" s="2">
        <v>8.0</v>
      </c>
      <c r="B9" s="3">
        <v>95.0</v>
      </c>
      <c r="C9" s="3">
        <v>86.0</v>
      </c>
      <c r="D9" s="3">
        <v>100.0</v>
      </c>
      <c r="E9" s="3">
        <v>94.0</v>
      </c>
      <c r="F9" s="3">
        <v>91.0</v>
      </c>
      <c r="G9" s="4">
        <f t="shared" si="1"/>
        <v>93.2</v>
      </c>
      <c r="H9" s="5">
        <f t="shared" si="2"/>
        <v>2.310844002</v>
      </c>
      <c r="I9" s="6">
        <f>21*1000/216</f>
        <v>97.22222222</v>
      </c>
      <c r="J9" s="3" t="s">
        <v>11</v>
      </c>
    </row>
    <row r="10">
      <c r="A10" s="2">
        <v>9.0</v>
      </c>
      <c r="B10" s="3">
        <v>99.0</v>
      </c>
      <c r="C10" s="3">
        <v>122.0</v>
      </c>
      <c r="D10" s="3">
        <v>127.0</v>
      </c>
      <c r="E10" s="3">
        <v>94.0</v>
      </c>
      <c r="F10" s="3">
        <v>138.0</v>
      </c>
      <c r="G10" s="4">
        <f t="shared" si="1"/>
        <v>116</v>
      </c>
      <c r="H10" s="5">
        <f t="shared" si="2"/>
        <v>8.408329204</v>
      </c>
      <c r="I10" s="6">
        <f>25*1000/216</f>
        <v>115.7407407</v>
      </c>
      <c r="J10" s="3" t="s">
        <v>10</v>
      </c>
    </row>
    <row r="11">
      <c r="A11" s="2">
        <v>10.0</v>
      </c>
      <c r="B11" s="3">
        <v>143.0</v>
      </c>
      <c r="C11" s="3">
        <v>132.0</v>
      </c>
      <c r="D11" s="3">
        <v>119.0</v>
      </c>
      <c r="E11" s="3">
        <v>132.0</v>
      </c>
      <c r="F11" s="3">
        <v>129.0</v>
      </c>
      <c r="G11" s="4">
        <f t="shared" si="1"/>
        <v>131</v>
      </c>
      <c r="H11" s="5">
        <f t="shared" si="2"/>
        <v>3.834057903</v>
      </c>
      <c r="I11" s="6">
        <f t="shared" ref="I11:I12" si="3">27*1000/216</f>
        <v>125</v>
      </c>
      <c r="J11" s="3" t="s">
        <v>11</v>
      </c>
    </row>
    <row r="12">
      <c r="A12" s="2">
        <v>11.0</v>
      </c>
      <c r="B12" s="3">
        <v>153.0</v>
      </c>
      <c r="C12" s="3">
        <v>131.0</v>
      </c>
      <c r="D12" s="3">
        <v>141.0</v>
      </c>
      <c r="E12" s="3">
        <v>111.0</v>
      </c>
      <c r="F12" s="3">
        <v>135.0</v>
      </c>
      <c r="G12" s="4">
        <f t="shared" si="1"/>
        <v>134.2</v>
      </c>
      <c r="H12" s="5">
        <f t="shared" si="2"/>
        <v>6.887670143</v>
      </c>
      <c r="I12" s="6">
        <f t="shared" si="3"/>
        <v>125</v>
      </c>
      <c r="J12" s="3" t="s">
        <v>11</v>
      </c>
    </row>
    <row r="13">
      <c r="A13" s="2">
        <v>12.0</v>
      </c>
      <c r="B13" s="3">
        <v>110.0</v>
      </c>
      <c r="C13" s="3">
        <v>122.0</v>
      </c>
      <c r="D13" s="3">
        <v>112.0</v>
      </c>
      <c r="E13" s="3">
        <v>114.0</v>
      </c>
      <c r="F13" s="3">
        <v>102.0</v>
      </c>
      <c r="G13" s="4">
        <f t="shared" si="1"/>
        <v>112</v>
      </c>
      <c r="H13" s="5">
        <f t="shared" si="2"/>
        <v>3.224903099</v>
      </c>
      <c r="I13" s="6">
        <f>25*1000/216</f>
        <v>115.7407407</v>
      </c>
      <c r="J13" s="3" t="s">
        <v>10</v>
      </c>
    </row>
    <row r="14">
      <c r="A14" s="2">
        <v>13.0</v>
      </c>
      <c r="B14" s="3">
        <v>100.0</v>
      </c>
      <c r="C14" s="3">
        <v>102.0</v>
      </c>
      <c r="D14" s="3">
        <v>94.0</v>
      </c>
      <c r="E14" s="3">
        <v>123.0</v>
      </c>
      <c r="F14" s="3">
        <v>86.0</v>
      </c>
      <c r="G14" s="4">
        <f t="shared" si="1"/>
        <v>101</v>
      </c>
      <c r="H14" s="5">
        <f t="shared" si="2"/>
        <v>6.164414003</v>
      </c>
      <c r="I14" s="6">
        <f>21*1000/216</f>
        <v>97.22222222</v>
      </c>
      <c r="J14" s="3" t="s">
        <v>10</v>
      </c>
    </row>
    <row r="15">
      <c r="A15" s="2">
        <v>14.0</v>
      </c>
      <c r="B15" s="3">
        <v>63.0</v>
      </c>
      <c r="C15" s="3">
        <v>67.0</v>
      </c>
      <c r="D15" s="3">
        <v>63.0</v>
      </c>
      <c r="E15" s="3">
        <v>81.0</v>
      </c>
      <c r="F15" s="3">
        <v>66.0</v>
      </c>
      <c r="G15" s="4">
        <f t="shared" si="1"/>
        <v>68</v>
      </c>
      <c r="H15" s="5">
        <f t="shared" si="2"/>
        <v>3.346640106</v>
      </c>
      <c r="I15" s="6">
        <f>15*1000/216</f>
        <v>69.44444444</v>
      </c>
      <c r="J15" s="3" t="s">
        <v>10</v>
      </c>
    </row>
    <row r="16">
      <c r="A16" s="2">
        <v>15.0</v>
      </c>
      <c r="B16" s="3">
        <v>42.0</v>
      </c>
      <c r="C16" s="3">
        <v>48.0</v>
      </c>
      <c r="D16" s="3">
        <v>46.0</v>
      </c>
      <c r="E16" s="3">
        <v>48.0</v>
      </c>
      <c r="F16" s="3">
        <v>50.0</v>
      </c>
      <c r="G16" s="4">
        <f t="shared" si="1"/>
        <v>46.8</v>
      </c>
      <c r="H16" s="5">
        <f t="shared" si="2"/>
        <v>1.356465997</v>
      </c>
      <c r="I16" s="6">
        <f>10*1000/216</f>
        <v>46.2962963</v>
      </c>
      <c r="J16" s="3" t="s">
        <v>10</v>
      </c>
    </row>
    <row r="17">
      <c r="A17" s="2">
        <v>16.0</v>
      </c>
      <c r="B17" s="3">
        <v>22.0</v>
      </c>
      <c r="C17" s="3">
        <v>23.0</v>
      </c>
      <c r="D17" s="3">
        <v>21.0</v>
      </c>
      <c r="E17" s="3">
        <v>34.0</v>
      </c>
      <c r="F17" s="3">
        <v>25.0</v>
      </c>
      <c r="G17" s="4">
        <f t="shared" si="1"/>
        <v>25</v>
      </c>
      <c r="H17" s="5">
        <f t="shared" si="2"/>
        <v>2.34520788</v>
      </c>
      <c r="I17" s="6">
        <f>6*1000/216</f>
        <v>27.77777778</v>
      </c>
      <c r="J17" s="3" t="s">
        <v>11</v>
      </c>
    </row>
    <row r="18">
      <c r="A18" s="2">
        <v>17.0</v>
      </c>
      <c r="B18" s="3">
        <v>15.0</v>
      </c>
      <c r="C18" s="3">
        <v>17.0</v>
      </c>
      <c r="D18" s="3">
        <v>13.0</v>
      </c>
      <c r="E18" s="3">
        <v>11.0</v>
      </c>
      <c r="F18" s="3">
        <v>14.0</v>
      </c>
      <c r="G18" s="4">
        <f t="shared" si="1"/>
        <v>14</v>
      </c>
      <c r="H18" s="5">
        <f t="shared" si="2"/>
        <v>1</v>
      </c>
      <c r="I18" s="6">
        <f>3*1000/216</f>
        <v>13.88888889</v>
      </c>
      <c r="J18" s="3" t="s">
        <v>10</v>
      </c>
    </row>
    <row r="19">
      <c r="A19" s="2">
        <v>18.0</v>
      </c>
      <c r="B19" s="3">
        <v>8.0</v>
      </c>
      <c r="C19" s="3">
        <v>1.0</v>
      </c>
      <c r="D19" s="3">
        <v>3.0</v>
      </c>
      <c r="E19" s="3">
        <v>2.0</v>
      </c>
      <c r="F19" s="3">
        <v>6.0</v>
      </c>
      <c r="G19" s="4">
        <f t="shared" si="1"/>
        <v>4</v>
      </c>
      <c r="H19" s="5">
        <f t="shared" si="2"/>
        <v>1.303840481</v>
      </c>
      <c r="I19" s="6">
        <f>1*1000/216</f>
        <v>4.62962963</v>
      </c>
      <c r="J19" s="3" t="s">
        <v>12</v>
      </c>
    </row>
  </sheetData>
  <drawing r:id="rId1"/>
</worksheet>
</file>