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formes_assd\TP3\mediciones placa ada\"/>
    </mc:Choice>
  </mc:AlternateContent>
  <xr:revisionPtr revIDLastSave="0" documentId="13_ncr:1_{4402D930-B1BF-44B7-9044-BDD5C3BC78F8}" xr6:coauthVersionLast="43" xr6:coauthVersionMax="43" xr10:uidLastSave="{00000000-0000-0000-0000-000000000000}"/>
  <bookViews>
    <workbookView xWindow="-120" yWindow="-120" windowWidth="20730" windowHeight="11160" xr2:uid="{EF58863D-C479-4151-9F3D-68FDF66EB0F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6" i="1" l="1"/>
  <c r="H9" i="1"/>
  <c r="H6" i="1"/>
  <c r="H5" i="1"/>
  <c r="M4" i="1" l="1"/>
  <c r="M5" i="1"/>
  <c r="M7" i="1"/>
  <c r="M8" i="1"/>
  <c r="M9" i="1"/>
  <c r="M10" i="1"/>
  <c r="M11" i="1"/>
  <c r="M12" i="1"/>
  <c r="M13" i="1"/>
  <c r="M14" i="1"/>
  <c r="M3" i="1"/>
  <c r="H14" i="1"/>
  <c r="H13" i="1"/>
  <c r="H12" i="1"/>
  <c r="H11" i="1"/>
  <c r="H10" i="1"/>
  <c r="H8" i="1"/>
  <c r="H7" i="1"/>
  <c r="H4" i="1"/>
  <c r="H3" i="1"/>
  <c r="D17" i="1"/>
  <c r="D18" i="1"/>
  <c r="D19" i="1"/>
  <c r="D20" i="1"/>
  <c r="D21" i="1"/>
  <c r="D22" i="1"/>
  <c r="D16" i="1"/>
  <c r="C15" i="1"/>
  <c r="C16" i="1"/>
  <c r="C17" i="1"/>
  <c r="C18" i="1"/>
  <c r="C19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2" i="1"/>
  <c r="C10" i="1"/>
  <c r="C4" i="1"/>
  <c r="C5" i="1"/>
  <c r="C6" i="1"/>
  <c r="C7" i="1"/>
  <c r="C8" i="1"/>
  <c r="C9" i="1"/>
  <c r="C11" i="1"/>
  <c r="C13" i="1"/>
  <c r="C14" i="1"/>
  <c r="C3" i="1"/>
  <c r="P4" i="1"/>
  <c r="P5" i="1"/>
  <c r="P6" i="1"/>
  <c r="P7" i="1"/>
  <c r="P8" i="1"/>
  <c r="P9" i="1"/>
  <c r="P10" i="1"/>
  <c r="P11" i="1"/>
  <c r="P12" i="1"/>
  <c r="P13" i="1"/>
  <c r="P14" i="1"/>
  <c r="P3" i="1"/>
</calcChain>
</file>

<file path=xl/sharedStrings.xml><?xml version="1.0" encoding="utf-8"?>
<sst xmlns="http://schemas.openxmlformats.org/spreadsheetml/2006/main" count="14" uniqueCount="8">
  <si>
    <t>Vin</t>
  </si>
  <si>
    <t>binario</t>
  </si>
  <si>
    <t>out</t>
  </si>
  <si>
    <t>delta</t>
  </si>
  <si>
    <t>sar</t>
  </si>
  <si>
    <t>adc0800</t>
  </si>
  <si>
    <t xml:space="preserve">m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</si>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</sst>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96E85-EB42-4732-8C20-361EB3671047}">
  <dimension ref="A1:P35"/>
  <sheetViews>
    <sheetView tabSelected="1" workbookViewId="0">
      <selection activeCell="L15" sqref="L15"/>
    </sheetView>
  </sheetViews>
  <sheetFormatPr defaultRowHeight="15" x14ac:dyDescent="0.25"/>
  <cols>
    <col min="1" max="1" width="10.5703125" bestFit="1" customWidth="1"/>
  </cols>
  <sheetData>
    <row r="1" spans="1:16" x14ac:dyDescent="0.25">
      <c r="B1" t="s">
        <v>3</v>
      </c>
      <c r="G1" t="s">
        <v>4</v>
      </c>
      <c r="L1" t="s">
        <v>5</v>
      </c>
    </row>
    <row r="2" spans="1:16" x14ac:dyDescent="0.25">
      <c r="A2" t="s">
        <v>0</v>
      </c>
      <c r="B2" t="s">
        <v>1</v>
      </c>
      <c r="D2" t="s">
        <v>2</v>
      </c>
      <c r="F2" t="s">
        <v>0</v>
      </c>
      <c r="G2" t="s">
        <v>1</v>
      </c>
      <c r="I2" t="s">
        <v>2</v>
      </c>
      <c r="K2" t="s">
        <v>0</v>
      </c>
      <c r="L2" t="s">
        <v>1</v>
      </c>
      <c r="N2" t="s">
        <v>2</v>
      </c>
    </row>
    <row r="3" spans="1:16" x14ac:dyDescent="0.25">
      <c r="A3" s="1">
        <v>1.2</v>
      </c>
      <c r="B3">
        <v>111</v>
      </c>
      <c r="C3">
        <f>BIN2DEC(B3)*5000/255</f>
        <v>137.25490196078431</v>
      </c>
      <c r="D3">
        <v>61</v>
      </c>
      <c r="F3" s="1">
        <v>7</v>
      </c>
      <c r="G3">
        <v>10</v>
      </c>
      <c r="H3">
        <f>BIN2DEC(G3)*5000/255</f>
        <v>39.215686274509807</v>
      </c>
      <c r="I3">
        <v>59</v>
      </c>
      <c r="K3" s="1">
        <v>18</v>
      </c>
      <c r="L3">
        <v>0</v>
      </c>
      <c r="M3">
        <f>BIN2DEC(L3)*5000/255</f>
        <v>0</v>
      </c>
      <c r="N3">
        <v>5</v>
      </c>
      <c r="P3" s="1">
        <f t="shared" ref="P3:P14" si="0">A3-2500</f>
        <v>-2498.8000000000002</v>
      </c>
    </row>
    <row r="4" spans="1:16" x14ac:dyDescent="0.25">
      <c r="A4" s="1">
        <v>447</v>
      </c>
      <c r="B4">
        <v>11111</v>
      </c>
      <c r="C4">
        <f t="shared" ref="C4:C35" si="1">BIN2DEC(B4)*5000/255</f>
        <v>607.84313725490199</v>
      </c>
      <c r="D4">
        <v>438</v>
      </c>
      <c r="F4" s="1">
        <v>457</v>
      </c>
      <c r="G4">
        <v>10111</v>
      </c>
      <c r="H4">
        <f t="shared" ref="H4:H14" si="2">BIN2DEC(G4)*5000/255</f>
        <v>450.98039215686276</v>
      </c>
      <c r="I4">
        <v>444</v>
      </c>
      <c r="K4" s="1">
        <v>457</v>
      </c>
      <c r="L4">
        <v>10101</v>
      </c>
      <c r="M4">
        <f t="shared" ref="M4:M14" si="3">BIN2DEC(L4)*5000/255</f>
        <v>411.76470588235293</v>
      </c>
      <c r="N4">
        <v>401</v>
      </c>
      <c r="P4" s="1">
        <f t="shared" si="0"/>
        <v>-2053</v>
      </c>
    </row>
    <row r="5" spans="1:16" x14ac:dyDescent="0.25">
      <c r="A5" s="1">
        <v>899</v>
      </c>
      <c r="B5">
        <v>111111</v>
      </c>
      <c r="C5">
        <f t="shared" si="1"/>
        <v>1235.2941176470588</v>
      </c>
      <c r="D5">
        <v>908</v>
      </c>
      <c r="F5" s="1">
        <v>912</v>
      </c>
      <c r="G5">
        <v>101111</v>
      </c>
      <c r="H5">
        <f t="shared" si="2"/>
        <v>921.56862745098044</v>
      </c>
      <c r="I5">
        <v>901</v>
      </c>
      <c r="K5" s="1">
        <v>906</v>
      </c>
      <c r="L5">
        <v>101100</v>
      </c>
      <c r="M5">
        <f t="shared" si="3"/>
        <v>862.74509803921569</v>
      </c>
      <c r="N5">
        <v>839</v>
      </c>
      <c r="P5" s="1">
        <f t="shared" si="0"/>
        <v>-1601</v>
      </c>
    </row>
    <row r="6" spans="1:16" x14ac:dyDescent="0.25">
      <c r="A6" s="1">
        <v>1358.1818181818189</v>
      </c>
      <c r="B6">
        <v>1000111</v>
      </c>
      <c r="C6">
        <f t="shared" si="1"/>
        <v>1392.1568627450981</v>
      </c>
      <c r="D6">
        <v>1335</v>
      </c>
      <c r="F6" s="1">
        <v>1361</v>
      </c>
      <c r="G6">
        <v>1000101</v>
      </c>
      <c r="H6">
        <f t="shared" si="2"/>
        <v>1352.9411764705883</v>
      </c>
      <c r="I6">
        <v>1316</v>
      </c>
      <c r="K6" s="1">
        <v>1352</v>
      </c>
      <c r="L6">
        <v>1000001</v>
      </c>
      <c r="M6">
        <f>BIN2DEC(L6)*5000/255</f>
        <v>1274.5098039215686</v>
      </c>
      <c r="N6">
        <v>1243</v>
      </c>
      <c r="P6" s="1">
        <f t="shared" si="0"/>
        <v>-1141.8181818181811</v>
      </c>
    </row>
    <row r="7" spans="1:16" x14ac:dyDescent="0.25">
      <c r="A7" s="1">
        <v>1816</v>
      </c>
      <c r="B7">
        <v>1011111</v>
      </c>
      <c r="C7">
        <f t="shared" si="1"/>
        <v>1862.7450980392157</v>
      </c>
      <c r="D7">
        <v>1797</v>
      </c>
      <c r="F7" s="1">
        <v>1811</v>
      </c>
      <c r="G7">
        <v>1011101</v>
      </c>
      <c r="H7">
        <f t="shared" si="2"/>
        <v>1823.5294117647059</v>
      </c>
      <c r="I7">
        <v>1777</v>
      </c>
      <c r="K7" s="1">
        <v>1798</v>
      </c>
      <c r="L7">
        <v>1011000</v>
      </c>
      <c r="M7">
        <f t="shared" si="3"/>
        <v>1725.4901960784314</v>
      </c>
      <c r="N7">
        <v>1673</v>
      </c>
      <c r="P7" s="1">
        <f t="shared" si="0"/>
        <v>-684</v>
      </c>
    </row>
    <row r="8" spans="1:16" x14ac:dyDescent="0.25">
      <c r="A8" s="1">
        <v>2246</v>
      </c>
      <c r="B8">
        <v>1110111</v>
      </c>
      <c r="C8">
        <f t="shared" si="1"/>
        <v>2333.3333333333335</v>
      </c>
      <c r="D8">
        <v>2259</v>
      </c>
      <c r="F8" s="1">
        <v>2265</v>
      </c>
      <c r="G8">
        <v>1110101</v>
      </c>
      <c r="H8">
        <f t="shared" si="2"/>
        <v>2294.1176470588234</v>
      </c>
      <c r="I8">
        <v>2231</v>
      </c>
      <c r="K8" s="1">
        <v>2265</v>
      </c>
      <c r="L8">
        <v>1110000</v>
      </c>
      <c r="M8">
        <f t="shared" si="3"/>
        <v>2196.0784313725489</v>
      </c>
      <c r="N8">
        <v>2132</v>
      </c>
      <c r="P8" s="1">
        <f t="shared" si="0"/>
        <v>-254</v>
      </c>
    </row>
    <row r="9" spans="1:16" x14ac:dyDescent="0.25">
      <c r="A9" s="1">
        <v>2710</v>
      </c>
      <c r="B9">
        <v>10001111</v>
      </c>
      <c r="C9">
        <f t="shared" si="1"/>
        <v>2803.9215686274511</v>
      </c>
      <c r="D9">
        <v>2709</v>
      </c>
      <c r="F9" s="1">
        <v>2712</v>
      </c>
      <c r="G9">
        <v>10001101</v>
      </c>
      <c r="H9">
        <f t="shared" si="2"/>
        <v>2764.705882352941</v>
      </c>
      <c r="I9">
        <v>2687</v>
      </c>
      <c r="K9" s="1">
        <v>2709</v>
      </c>
      <c r="L9">
        <v>10001000</v>
      </c>
      <c r="M9">
        <f t="shared" si="3"/>
        <v>2666.6666666666665</v>
      </c>
      <c r="N9">
        <v>2600</v>
      </c>
      <c r="P9" s="1">
        <f t="shared" si="0"/>
        <v>210</v>
      </c>
    </row>
    <row r="10" spans="1:16" x14ac:dyDescent="0.25">
      <c r="A10" s="1">
        <v>3165</v>
      </c>
      <c r="B10">
        <v>10100110</v>
      </c>
      <c r="C10">
        <f t="shared" si="1"/>
        <v>3254.9019607843138</v>
      </c>
      <c r="D10">
        <v>3150</v>
      </c>
      <c r="F10" s="1">
        <v>3170</v>
      </c>
      <c r="G10">
        <v>10100101</v>
      </c>
      <c r="H10">
        <f t="shared" si="2"/>
        <v>3235.294117647059</v>
      </c>
      <c r="I10">
        <v>3150</v>
      </c>
      <c r="K10" s="1">
        <v>3169</v>
      </c>
      <c r="L10">
        <v>10100000</v>
      </c>
      <c r="M10">
        <f t="shared" si="3"/>
        <v>3137.2549019607845</v>
      </c>
      <c r="N10">
        <v>3059</v>
      </c>
      <c r="P10" s="1">
        <f t="shared" si="0"/>
        <v>665</v>
      </c>
    </row>
    <row r="11" spans="1:16" x14ac:dyDescent="0.25">
      <c r="A11" s="1">
        <v>3619</v>
      </c>
      <c r="B11">
        <v>10111110</v>
      </c>
      <c r="C11">
        <f t="shared" si="1"/>
        <v>3725.4901960784314</v>
      </c>
      <c r="D11">
        <v>3618</v>
      </c>
      <c r="F11" s="1">
        <v>3627</v>
      </c>
      <c r="G11">
        <v>10111101</v>
      </c>
      <c r="H11">
        <f t="shared" si="2"/>
        <v>3705.8823529411766</v>
      </c>
      <c r="I11">
        <v>3607</v>
      </c>
      <c r="K11" s="1">
        <v>3619</v>
      </c>
      <c r="L11">
        <v>10110101</v>
      </c>
      <c r="M11">
        <f t="shared" si="3"/>
        <v>3549.0196078431372</v>
      </c>
      <c r="N11">
        <v>3443</v>
      </c>
      <c r="P11" s="1">
        <f t="shared" si="0"/>
        <v>1119</v>
      </c>
    </row>
    <row r="12" spans="1:16" x14ac:dyDescent="0.25">
      <c r="A12" s="1">
        <v>4075</v>
      </c>
      <c r="B12">
        <v>11010110</v>
      </c>
      <c r="C12">
        <f>BIN2DEC(B12)*5000/255</f>
        <v>4196.0784313725489</v>
      </c>
      <c r="D12">
        <v>4042</v>
      </c>
      <c r="F12" s="1">
        <v>4070</v>
      </c>
      <c r="G12">
        <v>11010011</v>
      </c>
      <c r="H12">
        <f>BIN2DEC(G12)*5000/255</f>
        <v>4137.2549019607841</v>
      </c>
      <c r="I12">
        <v>4041</v>
      </c>
      <c r="K12" s="1">
        <v>4077</v>
      </c>
      <c r="L12">
        <v>11001101</v>
      </c>
      <c r="M12">
        <f t="shared" si="3"/>
        <v>4019.6078431372548</v>
      </c>
      <c r="N12">
        <v>3900</v>
      </c>
      <c r="P12" s="1">
        <f t="shared" si="0"/>
        <v>1575</v>
      </c>
    </row>
    <row r="13" spans="1:16" x14ac:dyDescent="0.25">
      <c r="A13" s="1">
        <v>4588</v>
      </c>
      <c r="B13">
        <v>11101111</v>
      </c>
      <c r="C13">
        <f t="shared" si="1"/>
        <v>4686.2745098039213</v>
      </c>
      <c r="D13">
        <v>4597</v>
      </c>
      <c r="F13" s="1">
        <v>4524</v>
      </c>
      <c r="G13">
        <v>11101011</v>
      </c>
      <c r="H13">
        <f t="shared" si="2"/>
        <v>4607.8431372549021</v>
      </c>
      <c r="I13">
        <v>4507</v>
      </c>
      <c r="K13" s="1">
        <v>4530</v>
      </c>
      <c r="L13">
        <v>11100100</v>
      </c>
      <c r="M13">
        <f t="shared" si="3"/>
        <v>4470.588235294118</v>
      </c>
      <c r="N13">
        <v>4348</v>
      </c>
      <c r="P13" s="1">
        <f t="shared" si="0"/>
        <v>2088</v>
      </c>
    </row>
    <row r="14" spans="1:16" x14ac:dyDescent="0.25">
      <c r="A14" s="1">
        <v>4978</v>
      </c>
      <c r="B14">
        <v>11111111</v>
      </c>
      <c r="C14">
        <f t="shared" si="1"/>
        <v>5000</v>
      </c>
      <c r="D14">
        <v>4886</v>
      </c>
      <c r="F14" s="1">
        <v>4984</v>
      </c>
      <c r="G14">
        <v>11111110</v>
      </c>
      <c r="H14">
        <f t="shared" si="2"/>
        <v>4980.3921568627447</v>
      </c>
      <c r="I14">
        <v>4876</v>
      </c>
      <c r="K14" s="1">
        <v>4980</v>
      </c>
      <c r="L14">
        <v>11111100</v>
      </c>
      <c r="M14">
        <f t="shared" si="3"/>
        <v>4941.1764705882351</v>
      </c>
      <c r="N14">
        <v>4798</v>
      </c>
      <c r="P14" s="1">
        <f t="shared" si="0"/>
        <v>2478</v>
      </c>
    </row>
    <row r="15" spans="1:16" x14ac:dyDescent="0.25">
      <c r="B15">
        <v>1</v>
      </c>
      <c r="C15">
        <f t="shared" si="1"/>
        <v>19.607843137254903</v>
      </c>
      <c r="H15" t="s">
        <v>7</v>
      </c>
    </row>
    <row r="16" spans="1:16" x14ac:dyDescent="0.25">
      <c r="B16">
        <v>10</v>
      </c>
      <c r="C16">
        <f t="shared" si="1"/>
        <v>39.215686274509807</v>
      </c>
      <c r="D16">
        <f>C15*2</f>
        <v>39.215686274509807</v>
      </c>
    </row>
    <row r="17" spans="2:4" x14ac:dyDescent="0.25">
      <c r="B17">
        <v>100</v>
      </c>
      <c r="C17">
        <f t="shared" si="1"/>
        <v>78.431372549019613</v>
      </c>
      <c r="D17">
        <f t="shared" ref="D17:D22" si="4">C16*2</f>
        <v>78.431372549019613</v>
      </c>
    </row>
    <row r="18" spans="2:4" x14ac:dyDescent="0.25">
      <c r="B18">
        <v>1000</v>
      </c>
      <c r="C18">
        <f t="shared" si="1"/>
        <v>156.86274509803923</v>
      </c>
      <c r="D18">
        <f t="shared" si="4"/>
        <v>156.86274509803923</v>
      </c>
    </row>
    <row r="19" spans="2:4" x14ac:dyDescent="0.25">
      <c r="B19">
        <v>10000</v>
      </c>
      <c r="C19">
        <f t="shared" si="1"/>
        <v>313.72549019607845</v>
      </c>
      <c r="D19">
        <f t="shared" si="4"/>
        <v>313.72549019607845</v>
      </c>
    </row>
    <row r="20" spans="2:4" x14ac:dyDescent="0.25">
      <c r="B20">
        <v>100000</v>
      </c>
      <c r="C20" t="s">
        <v>6</v>
      </c>
      <c r="D20">
        <f t="shared" si="4"/>
        <v>627.45098039215691</v>
      </c>
    </row>
    <row r="21" spans="2:4" x14ac:dyDescent="0.25">
      <c r="B21">
        <v>1000000</v>
      </c>
      <c r="C21">
        <f t="shared" si="1"/>
        <v>1254.9019607843138</v>
      </c>
      <c r="D21" t="e">
        <f t="shared" si="4"/>
        <v>#VALUE!</v>
      </c>
    </row>
    <row r="22" spans="2:4" x14ac:dyDescent="0.25">
      <c r="B22">
        <v>10000000</v>
      </c>
      <c r="C22">
        <f t="shared" si="1"/>
        <v>2509.8039215686276</v>
      </c>
      <c r="D22">
        <f t="shared" si="4"/>
        <v>2509.8039215686276</v>
      </c>
    </row>
    <row r="23" spans="2:4" x14ac:dyDescent="0.25">
      <c r="C23">
        <f t="shared" si="1"/>
        <v>0</v>
      </c>
    </row>
    <row r="24" spans="2:4" x14ac:dyDescent="0.25">
      <c r="C24">
        <f t="shared" si="1"/>
        <v>0</v>
      </c>
    </row>
    <row r="25" spans="2:4" x14ac:dyDescent="0.25">
      <c r="C25">
        <f t="shared" si="1"/>
        <v>0</v>
      </c>
    </row>
    <row r="26" spans="2:4" x14ac:dyDescent="0.25">
      <c r="C26">
        <f t="shared" si="1"/>
        <v>0</v>
      </c>
    </row>
    <row r="27" spans="2:4" x14ac:dyDescent="0.25">
      <c r="C27">
        <f t="shared" si="1"/>
        <v>0</v>
      </c>
    </row>
    <row r="28" spans="2:4" x14ac:dyDescent="0.25">
      <c r="C28">
        <f t="shared" si="1"/>
        <v>0</v>
      </c>
    </row>
    <row r="29" spans="2:4" x14ac:dyDescent="0.25">
      <c r="C29">
        <f t="shared" si="1"/>
        <v>0</v>
      </c>
    </row>
    <row r="30" spans="2:4" x14ac:dyDescent="0.25">
      <c r="C30">
        <f t="shared" si="1"/>
        <v>0</v>
      </c>
    </row>
    <row r="31" spans="2:4" x14ac:dyDescent="0.25">
      <c r="C31">
        <f t="shared" si="1"/>
        <v>0</v>
      </c>
    </row>
    <row r="32" spans="2:4" x14ac:dyDescent="0.25">
      <c r="C32">
        <f t="shared" si="1"/>
        <v>0</v>
      </c>
    </row>
    <row r="33" spans="3:3" x14ac:dyDescent="0.25">
      <c r="C33">
        <f t="shared" si="1"/>
        <v>0</v>
      </c>
    </row>
    <row r="34" spans="3:3" x14ac:dyDescent="0.25">
      <c r="C34">
        <f t="shared" si="1"/>
        <v>0</v>
      </c>
    </row>
    <row r="35" spans="3:3" x14ac:dyDescent="0.25">
      <c r="C35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Rocío Parra</dc:creator>
  <cp:lastModifiedBy>Rocío Parra</cp:lastModifiedBy>
  <dcterms:created xsi:type="dcterms:W3CDTF">2019-06-14T13:59:41Z</dcterms:created>
  <dcterms:modified xsi:type="dcterms:W3CDTF">2019-06-14T19:03:39Z</dcterms:modified>
</cp:coreProperties>
</file>