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 s="1"/>
  <c r="BM26" s="1"/>
  <c r="BN26" s="1"/>
  <c r="AC27" i="1"/>
  <c r="AD28"/>
  <c r="AC28"/>
  <c r="AE28"/>
  <c r="AD29"/>
  <c r="AC29"/>
  <c r="AE29"/>
  <c r="BK28" i="7"/>
  <c r="BL28" s="1"/>
  <c r="BM28" s="1"/>
  <c r="BN28" s="1"/>
  <c r="AD30" i="1"/>
  <c r="AE30"/>
  <c r="AF30"/>
  <c r="AC30"/>
  <c r="BK29" i="7"/>
  <c r="BL29" s="1"/>
  <c r="BM29" s="1"/>
  <c r="BN29" s="1"/>
  <c r="AD31" i="1"/>
  <c r="AE31"/>
  <c r="BK30" i="7"/>
  <c r="AC31" i="1"/>
  <c r="BL30" i="7"/>
  <c r="BM30" s="1"/>
  <c r="BN30" s="1"/>
  <c r="AD32" i="1"/>
  <c r="AC32"/>
  <c r="AE32"/>
  <c r="AD33"/>
  <c r="AC33"/>
  <c r="AE33"/>
  <c r="BK32" i="7"/>
  <c r="BL32" s="1"/>
  <c r="BM32" s="1"/>
  <c r="BN32" s="1"/>
  <c r="AD34" i="1"/>
  <c r="AE34"/>
  <c r="AF34"/>
  <c r="BJ33" i="7"/>
  <c r="AC34" i="1"/>
  <c r="AD35"/>
  <c r="AE35"/>
  <c r="BK34" i="7"/>
  <c r="BL34" s="1"/>
  <c r="BM34" s="1"/>
  <c r="BN34" s="1"/>
  <c r="AC35" i="1"/>
  <c r="AD36"/>
  <c r="AC36"/>
  <c r="AE36"/>
  <c r="AD37"/>
  <c r="AC37"/>
  <c r="AE37"/>
  <c r="BK36" i="7"/>
  <c r="BL36"/>
  <c r="BM36" s="1"/>
  <c r="BN36" s="1"/>
  <c r="AD38" i="1"/>
  <c r="AE38"/>
  <c r="AF38"/>
  <c r="AC38"/>
  <c r="BK37" i="7"/>
  <c r="BL37"/>
  <c r="BM37" s="1"/>
  <c r="BN37" s="1"/>
  <c r="AD39" i="1"/>
  <c r="AE39"/>
  <c r="BK38" i="7"/>
  <c r="AC39" i="1"/>
  <c r="BL38" i="7"/>
  <c r="BM38"/>
  <c r="BN38" s="1"/>
  <c r="AD40" i="1"/>
  <c r="AC40"/>
  <c r="AE40"/>
  <c r="AD41"/>
  <c r="AC41"/>
  <c r="AE41"/>
  <c r="BK40" i="7"/>
  <c r="BL40" s="1"/>
  <c r="BM40" s="1"/>
  <c r="BN40" s="1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 s="1"/>
  <c r="R3"/>
  <c r="R7" s="1"/>
  <c r="S3"/>
  <c r="T3"/>
  <c r="T7" s="1"/>
  <c r="U3"/>
  <c r="U7" s="1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BK39" i="7"/>
  <c r="BL39" s="1"/>
  <c r="BM39" s="1"/>
  <c r="BN39" s="1"/>
  <c r="AF40" i="1"/>
  <c r="BJ39" i="7"/>
  <c r="AH34" i="1"/>
  <c r="AH42"/>
  <c r="AF39"/>
  <c r="BJ38" i="7"/>
  <c r="AF35" i="1"/>
  <c r="BJ34" i="7"/>
  <c r="AF31" i="1"/>
  <c r="BJ30" i="7"/>
  <c r="AF27" i="1"/>
  <c r="BJ26" i="7"/>
  <c r="BK41"/>
  <c r="BL41"/>
  <c r="BM41" s="1"/>
  <c r="BN41" s="1"/>
  <c r="BK35"/>
  <c r="BL35"/>
  <c r="BM35" s="1"/>
  <c r="BN35" s="1"/>
  <c r="AF36" i="1"/>
  <c r="BJ35" i="7"/>
  <c r="BK33"/>
  <c r="BL33"/>
  <c r="BM33" s="1"/>
  <c r="BN33" s="1"/>
  <c r="BK27"/>
  <c r="BL27"/>
  <c r="BM27" s="1"/>
  <c r="BN27" s="1"/>
  <c r="AF28" i="1"/>
  <c r="BJ27" i="7"/>
  <c r="BK31"/>
  <c r="BL31"/>
  <c r="BM31" s="1"/>
  <c r="BN31" s="1"/>
  <c r="AF32" i="1"/>
  <c r="BJ31" i="7"/>
  <c r="AE15" i="1"/>
  <c r="BK14" i="7" s="1"/>
  <c r="BL14" s="1"/>
  <c r="BM14" s="1"/>
  <c r="BN14" s="1"/>
  <c r="U11" i="5" l="1"/>
  <c r="U10"/>
  <c r="R11"/>
  <c r="R10"/>
  <c r="Q11"/>
  <c r="Q10"/>
  <c r="S7"/>
  <c r="S11" s="1"/>
  <c r="AB43" i="1"/>
  <c r="AE25"/>
  <c r="AH23"/>
  <c r="AE19"/>
  <c r="BK18" i="7" s="1"/>
  <c r="BL18" s="1"/>
  <c r="BM18" s="1"/>
  <c r="BN18" s="1"/>
  <c r="AH17" i="1"/>
  <c r="AH15"/>
  <c r="T10" i="5"/>
  <c r="T11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S10" i="5" l="1"/>
  <c r="AF5" i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<sst xmlns="http://schemas.openxmlformats.org/spreadsheetml/2006/main" count="434" uniqueCount="309">
  <si>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</si>
  <si>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</si>
  <si>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</si>
  <si>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</si>
  <si>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</si>
  <si>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</si>
  <si>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</si>
  <si>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</si>
  <si>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</si>
  <si>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</si>
  <si>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</si>
  <si>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</si>
  <si>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</si>
  <si>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</si>
  <si>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</si>
  <si>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</si>
  <si>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</si>
  <si>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</si>
  <si>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</si>
  <si>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</si>
  <si>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</si>
  <si>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</si>
  <si>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</si>
  <si>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</si>
  <si>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</si>
  <si>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</si>
  <si>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</si>
  <si>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</si>
  <si>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</si>
  <si>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</si>
  <si>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</si>
  <si>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</si>
  <si>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</si>
  <si>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</si>
  <si>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</si>
  <si>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</si>
  <si>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</si>
  <si>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</si>
  <si>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</si>
  <si>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</si>
  <si>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</si>
  <si>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</si>
  <si>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</si>
  <si>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</si>
  <si>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</si>
  <si>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</si>
  <si>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</si>
  <si>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</si>
  <si>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</si>
  <si>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</si>
  <si>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</si>
  <si>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</si>
  <si>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</si>
  <si>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</si>
  <si>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</si>
  <si>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</si>
  <si>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</si>
  <si>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</si>
  <si>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</si>
  <si>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</si>
  <si>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</si>
  <si>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</si>
  <si>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</si>
  <si>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</si>
  <si>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</si>
  <si>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</si>
  <si>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</si>
  <si>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</si>
  <si>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</si>
  <si>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</si>
  <si>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</si>
  <si>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</si>
  <si>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</si>
  <si>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</si>
  <si>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</si>
  <si>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</si>
  <si>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</si>
  <si>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</si>
  <si>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</si>
  <si>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</si>
  <si>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</si>
  <si>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</si>
  <si>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</si>
  <si>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</si>
  <si>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</si>
  <si>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</si>
  <si>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</si>
  <si>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</si>
  <si>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</si>
  <si>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</si>
  <si>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</si>
  <si>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</si>
  <si>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</si>
  <si>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</si>
  <si>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</si>
  <si>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</si>
  <si>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</si>
  <si>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</si>
  <si>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</si>
  <si>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</si>
  <si>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</si>
  <si>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</si>
  <si>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</si>
  <si>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</si>
  <si>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</si>
  <si>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</si>
  <si>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</si>
  <si>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</si>
  <si>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</si>
  <si>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</si>
  <si>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</si>
  <si>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</si>
  <si>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</si>
  <si>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</si>
  <si>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</si>
  <si>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</si>
  <si>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</si>
  <si>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</si>
  <si>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</si>
  <si>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</si>
  <si>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</si>
  <si>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</si>
  <si>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</si>
  <si>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</si>
  <si>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</si>
  <si>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</si>
  <si>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</si>
  <si>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</si>
  <si>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</si>
  <si>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</si>
  <si>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</si>
  <si>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</si>
  <si>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</si>
  <si>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</si>
  <si>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</si>
  <si>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</si>
  <si>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</si>
  <si>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</si>
  <si>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</si>
  <si>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</si>
  <si>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</si>
  <si>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</si>
  <si>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</si>
  <si>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</si>
  <si>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</si>
  <si>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</si>
  <si>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</si>
  <si>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</si>
  <si>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</si>
  <si>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</si>
  <si>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</si>
  <si>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</si>
  <si>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Милан</t>
  </si>
  <si>
    <t>12.10.</t>
  </si>
  <si>
    <t xml:space="preserve">Босић </t>
  </si>
  <si>
    <t>Анђела</t>
  </si>
  <si>
    <t xml:space="preserve">Буњевац </t>
  </si>
  <si>
    <t>Марија</t>
  </si>
  <si>
    <t>Деспотовић</t>
  </si>
  <si>
    <t>Ања</t>
  </si>
  <si>
    <t>Дошен</t>
  </si>
  <si>
    <t>Небојша</t>
  </si>
  <si>
    <t xml:space="preserve">Зарић </t>
  </si>
  <si>
    <t>Мина</t>
  </si>
  <si>
    <t>Живановић</t>
  </si>
  <si>
    <t>Илић</t>
  </si>
  <si>
    <t>Миа</t>
  </si>
  <si>
    <t>Иваниш</t>
  </si>
  <si>
    <t>Огњен</t>
  </si>
  <si>
    <t xml:space="preserve">Јеличић </t>
  </si>
  <si>
    <t>Нађа</t>
  </si>
  <si>
    <t>Милица</t>
  </si>
  <si>
    <t>Јефтић</t>
  </si>
  <si>
    <t xml:space="preserve">Кашанов </t>
  </si>
  <si>
    <t>Катарина</t>
  </si>
  <si>
    <t>Костић</t>
  </si>
  <si>
    <t>Маријана</t>
  </si>
  <si>
    <t>Миловановић</t>
  </si>
  <si>
    <t>Марко</t>
  </si>
  <si>
    <t>Михајловић</t>
  </si>
  <si>
    <t>Александра</t>
  </si>
  <si>
    <t>Милојевић</t>
  </si>
  <si>
    <t>Сара</t>
  </si>
  <si>
    <t>Мандушић</t>
  </si>
  <si>
    <t>Вук</t>
  </si>
  <si>
    <t>Мићевић</t>
  </si>
  <si>
    <t>Михајло</t>
  </si>
  <si>
    <t>Радовановић</t>
  </si>
  <si>
    <t>Дариа</t>
  </si>
  <si>
    <t>Јана</t>
  </si>
  <si>
    <t>Радуловић</t>
  </si>
  <si>
    <t>Раичевић</t>
  </si>
  <si>
    <t>Наташа</t>
  </si>
  <si>
    <t>Ракиџић</t>
  </si>
  <si>
    <t>Ана</t>
  </si>
  <si>
    <t>Стојисављевић Милица</t>
  </si>
  <si>
    <t>Страхиновић     Сара</t>
  </si>
  <si>
    <t>Станојевић</t>
  </si>
  <si>
    <t>Маша</t>
  </si>
  <si>
    <t>Танасић</t>
  </si>
  <si>
    <t>Тешић</t>
  </si>
  <si>
    <t>Невена</t>
  </si>
  <si>
    <t>Цветковић</t>
  </si>
  <si>
    <t>Теодора</t>
  </si>
  <si>
    <t>Чоловић</t>
  </si>
  <si>
    <t>Кристина</t>
  </si>
  <si>
    <t>Шешић</t>
  </si>
  <si>
    <t>Сандра</t>
  </si>
  <si>
    <t>Београд</t>
  </si>
  <si>
    <t>Савски Венац    Репулика Србија  први</t>
  </si>
  <si>
    <t>први</t>
  </si>
  <si>
    <t>Никола</t>
  </si>
  <si>
    <t>18.01.</t>
  </si>
  <si>
    <t>Светомир</t>
  </si>
  <si>
    <t>26.02.</t>
  </si>
  <si>
    <t>Драган</t>
  </si>
  <si>
    <t>02.04.</t>
  </si>
  <si>
    <t>Дејан</t>
  </si>
  <si>
    <t>17.07.</t>
  </si>
  <si>
    <t>Дарко</t>
  </si>
  <si>
    <t>14.06.</t>
  </si>
  <si>
    <t>Игор</t>
  </si>
  <si>
    <t>26.07.</t>
  </si>
  <si>
    <t>Звездара</t>
  </si>
  <si>
    <t xml:space="preserve">Република Србија </t>
  </si>
  <si>
    <t>18.12.</t>
  </si>
  <si>
    <t>Александар</t>
  </si>
  <si>
    <t>04.04.</t>
  </si>
  <si>
    <t>други</t>
  </si>
  <si>
    <t>Андрија</t>
  </si>
  <si>
    <t>21.03.</t>
  </si>
  <si>
    <t>Тодор</t>
  </si>
  <si>
    <t>18.02.</t>
  </si>
  <si>
    <t>Саша</t>
  </si>
  <si>
    <t>29.03.</t>
  </si>
  <si>
    <t>Ненад</t>
  </si>
  <si>
    <t>20.08.</t>
  </si>
  <si>
    <t>Предраг</t>
  </si>
  <si>
    <t>12.07.</t>
  </si>
  <si>
    <t>Слободан</t>
  </si>
  <si>
    <t>27.01.</t>
  </si>
  <si>
    <t>Земун</t>
  </si>
  <si>
    <t>12.01.</t>
  </si>
  <si>
    <t>Милутин</t>
  </si>
  <si>
    <t>17.08.</t>
  </si>
  <si>
    <t>Владимир</t>
  </si>
  <si>
    <t>31.01.</t>
  </si>
  <si>
    <t>Милољуб</t>
  </si>
  <si>
    <t>21.04.</t>
  </si>
  <si>
    <t>Срђен</t>
  </si>
  <si>
    <t>10.12.</t>
  </si>
  <si>
    <t>Братислав</t>
  </si>
  <si>
    <t>20.03.</t>
  </si>
  <si>
    <t>Љубиша</t>
  </si>
  <si>
    <t>03.03.</t>
  </si>
  <si>
    <t>Вукадин</t>
  </si>
  <si>
    <t>26.09.</t>
  </si>
  <si>
    <t>29.09.</t>
  </si>
  <si>
    <t>01.08.</t>
  </si>
  <si>
    <t>Немања</t>
  </si>
  <si>
    <t>26.06.</t>
  </si>
  <si>
    <t>Зоран</t>
  </si>
  <si>
    <t>02.11.</t>
  </si>
  <si>
    <t>Лимасол</t>
  </si>
  <si>
    <t>Република Кипар</t>
  </si>
  <si>
    <t>29.10.</t>
  </si>
  <si>
    <t>0110116</t>
  </si>
  <si>
    <t>0310116</t>
  </si>
  <si>
    <t>0410116</t>
  </si>
  <si>
    <t>0510116</t>
  </si>
  <si>
    <t>0710116</t>
  </si>
  <si>
    <t>0610116</t>
  </si>
  <si>
    <t>0810116</t>
  </si>
  <si>
    <t>0910116</t>
  </si>
  <si>
    <t>1010116</t>
  </si>
  <si>
    <t>1110116</t>
  </si>
  <si>
    <t>1210116</t>
  </si>
  <si>
    <t>1310116</t>
  </si>
  <si>
    <t>1610116</t>
  </si>
  <si>
    <t>1710116</t>
  </si>
  <si>
    <t>2010116</t>
  </si>
  <si>
    <t>2110116</t>
  </si>
  <si>
    <t>2210116</t>
  </si>
  <si>
    <t>2310116</t>
  </si>
  <si>
    <t>2510116</t>
  </si>
  <si>
    <t>2610116</t>
  </si>
  <si>
    <t>3210116</t>
  </si>
  <si>
    <t>2710116</t>
  </si>
  <si>
    <t>2810116</t>
  </si>
  <si>
    <t>2910116</t>
  </si>
  <si>
    <t>3010116</t>
  </si>
  <si>
    <t>3110116</t>
  </si>
  <si>
    <t>3310116</t>
  </si>
  <si>
    <t>3410116</t>
  </si>
  <si>
    <t>3510116</t>
  </si>
  <si>
    <t>српски језик и књижевност</t>
  </si>
  <si>
    <t>енглески језик</t>
  </si>
  <si>
    <t>историја</t>
  </si>
  <si>
    <t>музичка уметност</t>
  </si>
  <si>
    <t>физичко васпитање</t>
  </si>
  <si>
    <t>математика</t>
  </si>
  <si>
    <t>рачунаство и информатика</t>
  </si>
  <si>
    <t>фееграфија</t>
  </si>
  <si>
    <t>физика</t>
  </si>
  <si>
    <t>хемија</t>
  </si>
  <si>
    <t>биологија</t>
  </si>
  <si>
    <t>основи економике трговине</t>
  </si>
  <si>
    <t>аранжирање у трговини</t>
  </si>
  <si>
    <t>цртање и обликовање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</si>
</sst>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R2" sqref="R2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8" t="s">
        <v>295</v>
      </c>
      <c r="E2" s="19" t="s">
        <v>296</v>
      </c>
      <c r="F2" s="19" t="s">
        <v>297</v>
      </c>
      <c r="G2" s="19" t="s">
        <v>298</v>
      </c>
      <c r="H2" s="19" t="s">
        <v>299</v>
      </c>
      <c r="I2" s="19" t="s">
        <v>300</v>
      </c>
      <c r="J2" s="19" t="s">
        <v>301</v>
      </c>
      <c r="K2" s="19" t="s">
        <v>302</v>
      </c>
      <c r="L2" s="20" t="s">
        <v>303</v>
      </c>
      <c r="M2" s="20" t="s">
        <v>304</v>
      </c>
      <c r="N2" s="20" t="s">
        <v>305</v>
      </c>
      <c r="O2" s="20" t="s">
        <v>306</v>
      </c>
      <c r="P2" s="20" t="s">
        <v>307</v>
      </c>
      <c r="Q2" s="20" t="s">
        <v>308</v>
      </c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8" thickTop="1">
      <c r="A3" s="111">
        <v>1</v>
      </c>
      <c r="B3" s="22" t="s">
        <v>154</v>
      </c>
      <c r="C3" s="23" t="s">
        <v>155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>
      <c r="A4" s="117">
        <v>2</v>
      </c>
      <c r="B4" s="27" t="s">
        <v>156</v>
      </c>
      <c r="C4" s="28" t="s">
        <v>157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>
      <c r="A5" s="117">
        <v>3</v>
      </c>
      <c r="B5" s="27" t="s">
        <v>158</v>
      </c>
      <c r="C5" s="28" t="s">
        <v>159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>
      <c r="A6" s="117">
        <v>4</v>
      </c>
      <c r="B6" s="27" t="s">
        <v>160</v>
      </c>
      <c r="C6" s="28" t="s">
        <v>161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>
      <c r="A7" s="117">
        <v>5</v>
      </c>
      <c r="B7" s="27" t="s">
        <v>162</v>
      </c>
      <c r="C7" s="28" t="s">
        <v>163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>
      <c r="A8" s="117">
        <v>6</v>
      </c>
      <c r="B8" s="27" t="s">
        <v>164</v>
      </c>
      <c r="C8" s="28" t="s">
        <v>159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>
      <c r="A9" s="117">
        <v>7</v>
      </c>
      <c r="B9" s="27" t="s">
        <v>165</v>
      </c>
      <c r="C9" s="28" t="s">
        <v>166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>
      <c r="A10" s="117">
        <v>8</v>
      </c>
      <c r="B10" s="27" t="s">
        <v>167</v>
      </c>
      <c r="C10" s="28" t="s">
        <v>168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>
      <c r="A11" s="117">
        <v>9</v>
      </c>
      <c r="B11" s="27" t="s">
        <v>169</v>
      </c>
      <c r="C11" s="28" t="s">
        <v>170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>
      <c r="A12" s="117">
        <v>10</v>
      </c>
      <c r="B12" s="27" t="s">
        <v>172</v>
      </c>
      <c r="C12" s="28" t="s">
        <v>171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>
      <c r="A13" s="117">
        <v>11</v>
      </c>
      <c r="B13" s="27" t="s">
        <v>173</v>
      </c>
      <c r="C13" s="28" t="s">
        <v>174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>
      <c r="A14" s="117">
        <v>12</v>
      </c>
      <c r="B14" s="27" t="s">
        <v>175</v>
      </c>
      <c r="C14" s="28" t="s">
        <v>176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>
      <c r="A15" s="117">
        <v>13</v>
      </c>
      <c r="B15" s="27" t="s">
        <v>177</v>
      </c>
      <c r="C15" s="28" t="s">
        <v>178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>
      <c r="A16" s="117">
        <v>14</v>
      </c>
      <c r="B16" s="27" t="s">
        <v>179</v>
      </c>
      <c r="C16" s="28" t="s">
        <v>180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>
      <c r="A17" s="117">
        <v>15</v>
      </c>
      <c r="B17" s="27" t="s">
        <v>181</v>
      </c>
      <c r="C17" s="28" t="s">
        <v>182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>
      <c r="A18" s="117">
        <v>16</v>
      </c>
      <c r="B18" s="27" t="s">
        <v>183</v>
      </c>
      <c r="C18" s="28" t="s">
        <v>184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>
      <c r="A19" s="117">
        <v>17</v>
      </c>
      <c r="B19" s="27" t="s">
        <v>185</v>
      </c>
      <c r="C19" s="28" t="s">
        <v>186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>
      <c r="A20" s="117">
        <v>18</v>
      </c>
      <c r="B20" s="27" t="s">
        <v>187</v>
      </c>
      <c r="C20" s="28" t="s">
        <v>188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>
      <c r="A21" s="117">
        <v>19</v>
      </c>
      <c r="B21" s="204" t="s">
        <v>190</v>
      </c>
      <c r="C21" s="28" t="s">
        <v>189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>
      <c r="A22" s="117">
        <v>20</v>
      </c>
      <c r="B22" s="27" t="s">
        <v>191</v>
      </c>
      <c r="C22" s="28" t="s">
        <v>192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>
      <c r="A23" s="117">
        <v>21</v>
      </c>
      <c r="B23" s="27" t="s">
        <v>193</v>
      </c>
      <c r="C23" s="28" t="s">
        <v>194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>
      <c r="A24" s="117">
        <v>22</v>
      </c>
      <c r="B24" s="27" t="s">
        <v>195</v>
      </c>
      <c r="C24" s="28" t="s">
        <v>171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>
      <c r="A25" s="117">
        <v>23</v>
      </c>
      <c r="B25" s="27" t="s">
        <v>196</v>
      </c>
      <c r="C25" s="28" t="s">
        <v>182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7">
        <v>24</v>
      </c>
      <c r="B26" s="27" t="s">
        <v>197</v>
      </c>
      <c r="C26" s="28" t="s">
        <v>198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7">
        <v>25</v>
      </c>
      <c r="B27" s="27" t="s">
        <v>199</v>
      </c>
      <c r="C27" s="28" t="s">
        <v>178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>
      <c r="A28" s="117">
        <v>26</v>
      </c>
      <c r="B28" s="27" t="s">
        <v>200</v>
      </c>
      <c r="C28" s="28" t="s">
        <v>201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>
      <c r="A29" s="117">
        <v>27</v>
      </c>
      <c r="B29" s="27" t="s">
        <v>202</v>
      </c>
      <c r="C29" s="28" t="s">
        <v>203</v>
      </c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>
      <c r="A30" s="117">
        <v>28</v>
      </c>
      <c r="B30" s="27" t="s">
        <v>204</v>
      </c>
      <c r="C30" s="28" t="s">
        <v>205</v>
      </c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>
      <c r="A31" s="117">
        <v>29</v>
      </c>
      <c r="B31" s="27" t="s">
        <v>206</v>
      </c>
      <c r="C31" s="28" t="s">
        <v>207</v>
      </c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историја</v>
      </c>
      <c r="F2" s="61" t="str">
        <f>'оцене ученика'!G2</f>
        <v>музичка уметност</v>
      </c>
      <c r="G2" s="61" t="str">
        <f>'оцене ученика'!H2</f>
        <v>физичко васпитање</v>
      </c>
      <c r="H2" s="62" t="str">
        <f>'оцене ученика'!I2</f>
        <v>математика</v>
      </c>
      <c r="I2" s="63" t="str">
        <f>'оцене ученика'!J2</f>
        <v>рачунаство и информатика</v>
      </c>
      <c r="J2" s="62" t="str">
        <f>'оцене ученика'!K2</f>
        <v>фееграфија</v>
      </c>
      <c r="K2" s="63" t="str">
        <f>'оцене ученика'!L2</f>
        <v>физика</v>
      </c>
      <c r="L2" s="64" t="str">
        <f>'оцене ученика'!M2</f>
        <v>хемија</v>
      </c>
      <c r="M2" s="64" t="str">
        <f>'оцене ученика'!N2</f>
        <v>биологија</v>
      </c>
      <c r="N2" s="64" t="str">
        <f>'оцене ученика'!O2</f>
        <v>основи економике трговине</v>
      </c>
      <c r="O2" s="61" t="str">
        <f>'оцене ученика'!P2</f>
        <v>аранжирање у трговини</v>
      </c>
      <c r="P2" s="61" t="str">
        <f>'оцене ученика'!Q2</f>
        <v>цртање и обликовање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8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8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4" thickTop="1" thickBot="1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8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8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4" thickTop="1" thickBot="1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4" thickTop="1" thickBot="1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8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8" thickBot="1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4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4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8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8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4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8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8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4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8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8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8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8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4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8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8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4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4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4" thickTop="1" thickBot="1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8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1" sqref="B1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5"/>
      <c r="C1" s="13"/>
      <c r="D1" s="13"/>
    </row>
    <row r="2" spans="1:4">
      <c r="A2" s="13" t="s">
        <v>71</v>
      </c>
      <c r="B2" s="15"/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/>
      <c r="C5" s="14" t="s">
        <v>88</v>
      </c>
      <c r="D5" s="13">
        <f>B5+1</f>
        <v>1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/>
      <c r="C7" s="13"/>
      <c r="D7" s="13"/>
    </row>
    <row r="8" spans="1:4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tabSelected="1" workbookViewId="0">
      <pane xSplit="3" ySplit="1" topLeftCell="D8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9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 xml:space="preserve">Босић </v>
      </c>
      <c r="C2" s="156" t="str">
        <f>'оцене ученика'!C3</f>
        <v>Анђела</v>
      </c>
      <c r="D2" s="158" t="s">
        <v>266</v>
      </c>
      <c r="E2" s="15" t="s">
        <v>152</v>
      </c>
      <c r="F2" s="15" t="s">
        <v>153</v>
      </c>
      <c r="G2" s="15">
        <v>2001</v>
      </c>
      <c r="H2" s="15" t="s">
        <v>208</v>
      </c>
      <c r="I2" s="15" t="s">
        <v>209</v>
      </c>
      <c r="J2" s="15"/>
      <c r="K2" s="15"/>
      <c r="L2" s="15" t="s">
        <v>210</v>
      </c>
      <c r="M2" s="15"/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историја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музичка уметност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физичко васпитање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математика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рачунаство и информатика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фееграфија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физика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хемија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биологија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основи економике трговине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аранжирање у трговини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>цртање и обликовање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1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6">
        <f>'оцене ученика'!A4</f>
        <v>2</v>
      </c>
      <c r="B3" s="156" t="str">
        <f>'оцене ученика'!B4</f>
        <v xml:space="preserve">Буњевац </v>
      </c>
      <c r="C3" s="156" t="str">
        <f>'оцене ученика'!C4</f>
        <v>Марија</v>
      </c>
      <c r="D3" s="158" t="s">
        <v>267</v>
      </c>
      <c r="E3" s="15" t="s">
        <v>211</v>
      </c>
      <c r="F3" s="15" t="s">
        <v>212</v>
      </c>
      <c r="G3" s="15">
        <v>2001</v>
      </c>
      <c r="H3" s="15" t="s">
        <v>208</v>
      </c>
      <c r="I3" s="15" t="s">
        <v>209</v>
      </c>
      <c r="J3" s="15"/>
      <c r="K3" s="15"/>
      <c r="L3" s="15" t="s">
        <v>210</v>
      </c>
      <c r="M3" s="15"/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историја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музичка уметност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физичко васпитање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математика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рачунаство и информатика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фееграфија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физика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хемија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биологија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основи економике трговине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аранжирање у трговини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>цртање и обликовање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1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6">
        <f>'оцене ученика'!A5</f>
        <v>3</v>
      </c>
      <c r="B4" s="156" t="str">
        <f>'оцене ученика'!B5</f>
        <v>Деспотовић</v>
      </c>
      <c r="C4" s="156" t="str">
        <f>'оцене ученика'!C5</f>
        <v>Ања</v>
      </c>
      <c r="D4" s="158" t="s">
        <v>268</v>
      </c>
      <c r="E4" s="15" t="s">
        <v>213</v>
      </c>
      <c r="F4" s="15" t="s">
        <v>214</v>
      </c>
      <c r="G4" s="15">
        <v>2002</v>
      </c>
      <c r="H4" s="15" t="s">
        <v>208</v>
      </c>
      <c r="I4" s="15" t="s">
        <v>209</v>
      </c>
      <c r="J4" s="15"/>
      <c r="K4" s="15"/>
      <c r="L4" s="15" t="s">
        <v>210</v>
      </c>
      <c r="M4" s="15"/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историја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музичка уметност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физичко васпитање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математика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рачунаство и информатика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фееграфија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физика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хемија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биологија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основи економике трговине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аранжирање у трговини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>цртање и обликовање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1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6">
        <f>'оцене ученика'!A6</f>
        <v>4</v>
      </c>
      <c r="B5" s="156" t="str">
        <f>'оцене ученика'!B6</f>
        <v>Дошен</v>
      </c>
      <c r="C5" s="156" t="str">
        <f>'оцене ученика'!C6</f>
        <v>Небојша</v>
      </c>
      <c r="D5" s="158" t="s">
        <v>269</v>
      </c>
      <c r="E5" s="15" t="s">
        <v>215</v>
      </c>
      <c r="F5" s="15" t="s">
        <v>216</v>
      </c>
      <c r="G5" s="15">
        <v>2001</v>
      </c>
      <c r="H5" s="204" t="s">
        <v>208</v>
      </c>
      <c r="I5" s="15" t="s">
        <v>209</v>
      </c>
      <c r="J5" s="15"/>
      <c r="K5" s="15"/>
      <c r="L5" s="15" t="s">
        <v>210</v>
      </c>
      <c r="M5" s="15"/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историја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музичка уметност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физичко васпитање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математика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рачунаство и информатика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фееграфија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физика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хемија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биологија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основи економике трговине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аранжирање у трговини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>цртање и обликовање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1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6">
        <f>'оцене ученика'!A7</f>
        <v>5</v>
      </c>
      <c r="B6" s="156" t="str">
        <f>'оцене ученика'!B7</f>
        <v xml:space="preserve">Зарић </v>
      </c>
      <c r="C6" s="156" t="str">
        <f>'оцене ученика'!C7</f>
        <v>Мина</v>
      </c>
      <c r="D6" s="158" t="s">
        <v>270</v>
      </c>
      <c r="E6" s="15" t="s">
        <v>217</v>
      </c>
      <c r="F6" s="15" t="s">
        <v>218</v>
      </c>
      <c r="G6" s="15">
        <v>2001</v>
      </c>
      <c r="H6" s="15" t="s">
        <v>208</v>
      </c>
      <c r="I6" s="15" t="s">
        <v>209</v>
      </c>
      <c r="J6" s="15"/>
      <c r="K6" s="15"/>
      <c r="L6" s="15" t="s">
        <v>210</v>
      </c>
      <c r="M6" s="15"/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историја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музичка уметност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физичко васпитање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математика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рачунаство и информатика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фееграфија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физика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хемија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биологија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основи економике трговине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аранжирање у трговини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>цртање и обликовање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1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6">
        <f>'оцене ученика'!A8</f>
        <v>6</v>
      </c>
      <c r="B7" s="156" t="str">
        <f>'оцене ученика'!B8</f>
        <v>Живановић</v>
      </c>
      <c r="C7" s="156" t="str">
        <f>'оцене ученика'!C8</f>
        <v>Ања</v>
      </c>
      <c r="D7" s="158" t="s">
        <v>271</v>
      </c>
      <c r="E7" s="15" t="s">
        <v>219</v>
      </c>
      <c r="F7" s="15" t="s">
        <v>220</v>
      </c>
      <c r="G7" s="15">
        <v>2001</v>
      </c>
      <c r="H7" s="15" t="s">
        <v>208</v>
      </c>
      <c r="I7" s="15" t="s">
        <v>209</v>
      </c>
      <c r="J7" s="15"/>
      <c r="K7" s="15"/>
      <c r="L7" s="15" t="s">
        <v>210</v>
      </c>
      <c r="M7" s="15"/>
      <c r="N7" s="15"/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историја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музичка уметност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физичко васпитање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математика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рачунаство и информатика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фееграфија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физика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хемија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биологија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основи економике трговине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аранжирање у трговини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>цртање и обликовање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1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6">
        <f>'оцене ученика'!A9</f>
        <v>7</v>
      </c>
      <c r="B8" s="156" t="str">
        <f>'оцене ученика'!B9</f>
        <v>Илић</v>
      </c>
      <c r="C8" s="156" t="str">
        <f>'оцене ученика'!C9</f>
        <v>Миа</v>
      </c>
      <c r="D8" s="158" t="s">
        <v>272</v>
      </c>
      <c r="E8" s="15" t="s">
        <v>221</v>
      </c>
      <c r="F8" s="15" t="s">
        <v>222</v>
      </c>
      <c r="G8" s="15">
        <v>2001</v>
      </c>
      <c r="H8" s="15" t="s">
        <v>208</v>
      </c>
      <c r="I8" s="15" t="s">
        <v>223</v>
      </c>
      <c r="J8" s="15" t="s">
        <v>224</v>
      </c>
      <c r="K8" s="15" t="s">
        <v>210</v>
      </c>
      <c r="L8" s="15" t="s">
        <v>210</v>
      </c>
      <c r="M8" s="15"/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историја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музичка уметност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физичко васпитање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математика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рачунаство и информатика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фееграфија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физика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хемија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биологија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основи економике трговине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аранжирање у трговини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>цртање и обликовање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1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6">
        <f>'оцене ученика'!A10</f>
        <v>8</v>
      </c>
      <c r="B9" s="156" t="str">
        <f>'оцене ученика'!B10</f>
        <v>Иваниш</v>
      </c>
      <c r="C9" s="156" t="str">
        <f>'оцене ученика'!C10</f>
        <v>Огњен</v>
      </c>
      <c r="D9" s="158" t="s">
        <v>273</v>
      </c>
      <c r="E9" s="15" t="s">
        <v>215</v>
      </c>
      <c r="F9" s="15" t="s">
        <v>225</v>
      </c>
      <c r="G9" s="15">
        <v>2001</v>
      </c>
      <c r="H9" s="15" t="s">
        <v>208</v>
      </c>
      <c r="I9" s="15" t="s">
        <v>209</v>
      </c>
      <c r="J9" s="15"/>
      <c r="K9" s="15"/>
      <c r="L9" s="15" t="s">
        <v>210</v>
      </c>
      <c r="M9" s="15"/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историја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музичка уметност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физичко васпитање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математика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рачунаство и информатика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фееграфија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физика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хемија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биологија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основи економике трговине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аранжирање у трговини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>цртање и обликовање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1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6">
        <f>'оцене ученика'!A11</f>
        <v>9</v>
      </c>
      <c r="B10" s="156" t="str">
        <f>'оцене ученика'!B11</f>
        <v xml:space="preserve">Јеличић </v>
      </c>
      <c r="C10" s="156" t="str">
        <f>'оцене ученика'!C11</f>
        <v>Нађа</v>
      </c>
      <c r="D10" s="158" t="s">
        <v>274</v>
      </c>
      <c r="E10" s="15" t="s">
        <v>226</v>
      </c>
      <c r="F10" s="15" t="s">
        <v>227</v>
      </c>
      <c r="G10" s="15">
        <v>2000</v>
      </c>
      <c r="H10" s="15" t="s">
        <v>208</v>
      </c>
      <c r="I10" s="15" t="s">
        <v>209</v>
      </c>
      <c r="J10" s="15"/>
      <c r="K10" s="15"/>
      <c r="L10" s="15" t="s">
        <v>228</v>
      </c>
      <c r="M10" s="15"/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историја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музичка уметност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физичко васпитање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математика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рачунаство и информатика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фееграфија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физика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хемија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биологија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основи економике трговине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аранжирање у трговини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>цртање и обликовање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1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6">
        <f>'оцене ученика'!A12</f>
        <v>10</v>
      </c>
      <c r="B11" s="156" t="str">
        <f>'оцене ученика'!B12</f>
        <v>Јефтић</v>
      </c>
      <c r="C11" s="156" t="str">
        <f>'оцене ученика'!C12</f>
        <v>Милица</v>
      </c>
      <c r="D11" s="158" t="s">
        <v>275</v>
      </c>
      <c r="E11" s="15" t="s">
        <v>229</v>
      </c>
      <c r="F11" s="15" t="s">
        <v>230</v>
      </c>
      <c r="G11" s="15">
        <v>2001</v>
      </c>
      <c r="H11" s="15" t="s">
        <v>208</v>
      </c>
      <c r="I11" s="15" t="s">
        <v>209</v>
      </c>
      <c r="J11" s="15"/>
      <c r="K11" s="15"/>
      <c r="L11" s="15" t="s">
        <v>210</v>
      </c>
      <c r="M11" s="15"/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историја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музичка уметност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физичко васпитање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математика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рачунаство и информатика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фееграфија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физика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хемија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биологија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основи економике трговине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аранжирање у трговини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>цртање и обликовање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1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6">
        <f>'оцене ученика'!A13</f>
        <v>11</v>
      </c>
      <c r="B12" s="156" t="str">
        <f>'оцене ученика'!B13</f>
        <v xml:space="preserve">Кашанов </v>
      </c>
      <c r="C12" s="156" t="str">
        <f>'оцене ученика'!C13</f>
        <v>Катарина</v>
      </c>
      <c r="D12" s="158" t="s">
        <v>276</v>
      </c>
      <c r="E12" s="15" t="s">
        <v>231</v>
      </c>
      <c r="F12" s="15" t="s">
        <v>232</v>
      </c>
      <c r="G12" s="15">
        <v>2002</v>
      </c>
      <c r="H12" s="15" t="s">
        <v>208</v>
      </c>
      <c r="I12" s="15" t="s">
        <v>209</v>
      </c>
      <c r="J12" s="15"/>
      <c r="K12" s="15"/>
      <c r="L12" s="15" t="s">
        <v>210</v>
      </c>
      <c r="M12" s="15"/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историја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музичка уметност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физичко васпитање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математика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рачунаство и информатика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фееграфија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физика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хемија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биологија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основи економике трговине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аранжирање у трговини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>цртање и обликовање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1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6">
        <f>'оцене ученика'!A14</f>
        <v>12</v>
      </c>
      <c r="B13" s="156" t="str">
        <f>'оцене ученика'!B14</f>
        <v>Костић</v>
      </c>
      <c r="C13" s="156" t="str">
        <f>'оцене ученика'!C14</f>
        <v>Маријана</v>
      </c>
      <c r="D13" s="158" t="s">
        <v>277</v>
      </c>
      <c r="E13" s="15" t="s">
        <v>233</v>
      </c>
      <c r="F13" s="15" t="s">
        <v>234</v>
      </c>
      <c r="G13" s="15">
        <v>2001</v>
      </c>
      <c r="H13" s="15" t="s">
        <v>208</v>
      </c>
      <c r="I13" s="15" t="s">
        <v>209</v>
      </c>
      <c r="J13" s="15"/>
      <c r="K13" s="15"/>
      <c r="L13" s="15" t="s">
        <v>210</v>
      </c>
      <c r="M13" s="15"/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историја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музичка уметност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физичко васпитање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математика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рачунаство и информатика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фееграфија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физика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хемија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биологија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основи економике трговине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аранжирање у трговини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>цртање и обликовање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1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6">
        <f>'оцене ученика'!A15</f>
        <v>13</v>
      </c>
      <c r="B14" s="156" t="str">
        <f>'оцене ученика'!B15</f>
        <v>Миловановић</v>
      </c>
      <c r="C14" s="156" t="str">
        <f>'оцене ученика'!C15</f>
        <v>Марко</v>
      </c>
      <c r="D14" s="158" t="s">
        <v>278</v>
      </c>
      <c r="E14" s="15" t="s">
        <v>235</v>
      </c>
      <c r="F14" s="15" t="s">
        <v>236</v>
      </c>
      <c r="G14" s="15">
        <v>2001</v>
      </c>
      <c r="H14" s="15" t="s">
        <v>208</v>
      </c>
      <c r="I14" s="15" t="s">
        <v>209</v>
      </c>
      <c r="J14" s="15"/>
      <c r="K14" s="15"/>
      <c r="L14" s="15" t="s">
        <v>210</v>
      </c>
      <c r="M14" s="15"/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историја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музичка уметност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физичко васпитање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математика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рачунаство и информатика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фееграфија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физика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хемија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биологија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основи економике трговине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аранжирање у трговини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>цртање и обликовање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1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6">
        <f>'оцене ученика'!A16</f>
        <v>14</v>
      </c>
      <c r="B15" s="156" t="str">
        <f>'оцене ученика'!B16</f>
        <v>Михајловић</v>
      </c>
      <c r="C15" s="156" t="str">
        <f>'оцене ученика'!C16</f>
        <v>Александра</v>
      </c>
      <c r="D15" s="158" t="s">
        <v>279</v>
      </c>
      <c r="E15" s="15" t="s">
        <v>237</v>
      </c>
      <c r="F15" s="15" t="s">
        <v>238</v>
      </c>
      <c r="G15" s="15">
        <v>2001</v>
      </c>
      <c r="H15" s="15" t="s">
        <v>208</v>
      </c>
      <c r="I15" s="15" t="s">
        <v>209</v>
      </c>
      <c r="J15" s="15"/>
      <c r="K15" s="15"/>
      <c r="L15" s="15" t="s">
        <v>210</v>
      </c>
      <c r="M15" s="15"/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историја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музичка уметност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физичко васпитање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математика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рачунаство и информатика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фееграфија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физика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хемија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биологија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основи економике трговине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аранжирање у трговини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>цртање и обликовање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1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6">
        <f>'оцене ученика'!A17</f>
        <v>15</v>
      </c>
      <c r="B16" s="156" t="str">
        <f>'оцене ученика'!B17</f>
        <v>Милојевић</v>
      </c>
      <c r="C16" s="156" t="str">
        <f>'оцене ученика'!C17</f>
        <v>Сара</v>
      </c>
      <c r="D16" s="158" t="s">
        <v>294</v>
      </c>
      <c r="E16" s="15" t="s">
        <v>239</v>
      </c>
      <c r="F16" s="15" t="s">
        <v>240</v>
      </c>
      <c r="G16" s="15">
        <v>2002</v>
      </c>
      <c r="H16" s="15" t="s">
        <v>208</v>
      </c>
      <c r="I16" s="15" t="s">
        <v>241</v>
      </c>
      <c r="J16" s="15" t="s">
        <v>224</v>
      </c>
      <c r="K16" s="15" t="s">
        <v>210</v>
      </c>
      <c r="L16" s="15" t="s">
        <v>210</v>
      </c>
      <c r="M16" s="15"/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историја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музичка уметност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физичко васпитање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математика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рачунаство и информатика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фееграфија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физика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хемија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биологија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основи економике трговине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аранжирање у трговини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>цртање и обликовање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1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6">
        <f>'оцене ученика'!A18</f>
        <v>16</v>
      </c>
      <c r="B17" s="156" t="str">
        <f>'оцене ученика'!B18</f>
        <v>Мандушић</v>
      </c>
      <c r="C17" s="156" t="str">
        <f>'оцене ученика'!C18</f>
        <v>Вук</v>
      </c>
      <c r="D17" s="158" t="s">
        <v>293</v>
      </c>
      <c r="E17" s="15" t="s">
        <v>152</v>
      </c>
      <c r="F17" s="15" t="s">
        <v>242</v>
      </c>
      <c r="G17" s="15">
        <v>2001</v>
      </c>
      <c r="H17" s="15" t="s">
        <v>208</v>
      </c>
      <c r="I17" s="15" t="s">
        <v>209</v>
      </c>
      <c r="J17" s="15"/>
      <c r="K17" s="15"/>
      <c r="L17" s="15" t="s">
        <v>210</v>
      </c>
      <c r="M17" s="15"/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историја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музичка уметност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физичко васпитање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математика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рачунаство и информатика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фееграфија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физика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хемија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биологија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основи економике трговине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аранжирање у трговини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>цртање и обликовање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1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6">
        <f>'оцене ученика'!A19</f>
        <v>17</v>
      </c>
      <c r="B18" s="156" t="str">
        <f>'оцене ученика'!B19</f>
        <v>Мићевић</v>
      </c>
      <c r="C18" s="156" t="str">
        <f>'оцене ученика'!C19</f>
        <v>Михајло</v>
      </c>
      <c r="D18" s="158" t="s">
        <v>292</v>
      </c>
      <c r="E18" s="15" t="s">
        <v>243</v>
      </c>
      <c r="F18" s="15" t="s">
        <v>244</v>
      </c>
      <c r="G18" s="15">
        <v>2001</v>
      </c>
      <c r="H18" s="15" t="s">
        <v>208</v>
      </c>
      <c r="I18" s="15" t="s">
        <v>209</v>
      </c>
      <c r="J18" s="15"/>
      <c r="K18" s="15"/>
      <c r="L18" s="15" t="s">
        <v>210</v>
      </c>
      <c r="M18" s="15"/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историја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музичка уметност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физичко васпитање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математика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рачунаство и информатика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фееграфија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физика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хемија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биологија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основи економике трговине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аранжирање у трговини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>цртање и обликовање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1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6">
        <f>'оцене ученика'!A20</f>
        <v>18</v>
      </c>
      <c r="B19" s="156" t="str">
        <f>'оцене ученика'!B20</f>
        <v>Радовановић</v>
      </c>
      <c r="C19" s="156" t="str">
        <f>'оцене ученика'!C20</f>
        <v>Дариа</v>
      </c>
      <c r="D19" s="158" t="s">
        <v>280</v>
      </c>
      <c r="E19" s="15" t="s">
        <v>245</v>
      </c>
      <c r="F19" s="15" t="s">
        <v>246</v>
      </c>
      <c r="G19" s="15">
        <v>2001</v>
      </c>
      <c r="H19" s="15" t="s">
        <v>208</v>
      </c>
      <c r="I19" s="15" t="s">
        <v>209</v>
      </c>
      <c r="J19" s="15"/>
      <c r="K19" s="15"/>
      <c r="L19" s="15" t="s">
        <v>210</v>
      </c>
      <c r="M19" s="15"/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историја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музичка уметност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физичко васпитање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математика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рачунаство и информатика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фееграфија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физика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хемија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биологија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основи економике трговине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аранжирање у трговини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>цртање и обликовање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1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6">
        <f>'оцене ученика'!A21</f>
        <v>19</v>
      </c>
      <c r="B20" s="156" t="str">
        <f>'оцене ученика'!B22</f>
        <v>Раичевић</v>
      </c>
      <c r="C20" s="156" t="str">
        <f>'оцене ученика'!C21</f>
        <v>Јана</v>
      </c>
      <c r="D20" s="158" t="s">
        <v>281</v>
      </c>
      <c r="E20" s="15" t="s">
        <v>247</v>
      </c>
      <c r="F20" s="15" t="s">
        <v>248</v>
      </c>
      <c r="G20" s="15">
        <v>2001</v>
      </c>
      <c r="H20" s="15" t="s">
        <v>208</v>
      </c>
      <c r="I20" s="15" t="s">
        <v>209</v>
      </c>
      <c r="J20" s="15"/>
      <c r="K20" s="15"/>
      <c r="L20" s="15" t="s">
        <v>210</v>
      </c>
      <c r="M20" s="15"/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историја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музичка уметност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физичко васпитање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математика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рачунаство и информатика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фееграфија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физика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хемија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биологија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основи економике трговине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аранжирање у трговини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>цртање и обликовање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1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6">
        <f>'оцене ученика'!A22</f>
        <v>20</v>
      </c>
      <c r="B21" s="156" t="e">
        <f>'оцене ученика'!#REF!</f>
        <v>#REF!</v>
      </c>
      <c r="C21" s="156" t="str">
        <f>'оцене ученика'!C22</f>
        <v>Наташа</v>
      </c>
      <c r="D21" s="158" t="s">
        <v>282</v>
      </c>
      <c r="E21" s="15" t="s">
        <v>249</v>
      </c>
      <c r="F21" s="15" t="s">
        <v>250</v>
      </c>
      <c r="G21" s="15">
        <v>2001</v>
      </c>
      <c r="H21" s="15" t="s">
        <v>208</v>
      </c>
      <c r="I21" s="15" t="s">
        <v>223</v>
      </c>
      <c r="J21" s="15" t="s">
        <v>224</v>
      </c>
      <c r="K21" s="15" t="s">
        <v>210</v>
      </c>
      <c r="L21" s="15" t="s">
        <v>210</v>
      </c>
      <c r="M21" s="15"/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историја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музичка уметност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физичко васпитање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математика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рачунаство и информатика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фееграфија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физика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хемија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биологија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основи економике трговине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аранжирање у трговини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>цртање и обликовање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1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6">
        <f>'оцене ученика'!A23</f>
        <v>21</v>
      </c>
      <c r="B22" s="156" t="str">
        <f>'оцене ученика'!B23</f>
        <v>Ракиџић</v>
      </c>
      <c r="C22" s="156" t="str">
        <f>'оцене ученика'!C23</f>
        <v>Ана</v>
      </c>
      <c r="D22" s="158" t="s">
        <v>283</v>
      </c>
      <c r="E22" s="15" t="s">
        <v>251</v>
      </c>
      <c r="F22" s="15" t="s">
        <v>252</v>
      </c>
      <c r="G22" s="15">
        <v>2001</v>
      </c>
      <c r="H22" s="15" t="s">
        <v>208</v>
      </c>
      <c r="I22" s="15" t="s">
        <v>209</v>
      </c>
      <c r="J22" s="15"/>
      <c r="K22" s="15"/>
      <c r="L22" s="15" t="s">
        <v>210</v>
      </c>
      <c r="M22" s="15"/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историја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музичка уметност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физичко васпитање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математика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рачунаство и информатика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фееграфија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физика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хемија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биологија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основи економике трговине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аранжирање у трговини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>цртање и обликовање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1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6">
        <f>'оцене ученика'!A24</f>
        <v>22</v>
      </c>
      <c r="B23" s="156" t="str">
        <f>'оцене ученика'!B24</f>
        <v>Стојисављевић Милица</v>
      </c>
      <c r="C23" s="156" t="str">
        <f>'оцене ученика'!C24</f>
        <v>Милица</v>
      </c>
      <c r="D23" s="158" t="s">
        <v>286</v>
      </c>
      <c r="E23" s="15" t="s">
        <v>253</v>
      </c>
      <c r="F23" s="15" t="s">
        <v>254</v>
      </c>
      <c r="G23" s="15">
        <v>2001</v>
      </c>
      <c r="H23" s="15" t="s">
        <v>208</v>
      </c>
      <c r="I23" s="15" t="s">
        <v>241</v>
      </c>
      <c r="J23" s="15" t="s">
        <v>224</v>
      </c>
      <c r="K23" s="15" t="s">
        <v>210</v>
      </c>
      <c r="L23" s="15" t="s">
        <v>210</v>
      </c>
      <c r="M23" s="15"/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историја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музичка уметност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физичко васпитање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математика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рачунаство и информатика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фееграфија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физика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хемија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биологија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основи економике трговине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аранжирање у трговини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>цртање и обликовање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1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6">
        <f>'оцене ученика'!A25</f>
        <v>23</v>
      </c>
      <c r="B24" s="156" t="str">
        <f>'оцене ученика'!B25</f>
        <v>Страхиновић     Сара</v>
      </c>
      <c r="C24" s="156" t="str">
        <f>'оцене ученика'!C25</f>
        <v>Сара</v>
      </c>
      <c r="D24" s="158" t="s">
        <v>284</v>
      </c>
      <c r="E24" s="15" t="s">
        <v>255</v>
      </c>
      <c r="F24" s="15" t="s">
        <v>256</v>
      </c>
      <c r="G24" s="15">
        <v>2001</v>
      </c>
      <c r="H24" s="15" t="s">
        <v>208</v>
      </c>
      <c r="I24" s="15" t="s">
        <v>209</v>
      </c>
      <c r="J24" s="15"/>
      <c r="K24" s="15"/>
      <c r="L24" s="15" t="s">
        <v>210</v>
      </c>
      <c r="M24" s="15"/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историја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музичка уметност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физичко васпитање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математика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рачунаство и информатика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фееграфија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физика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хемија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биологија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основи економике трговине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аранжирање у трговини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>цртање и обликовање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1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6">
        <f>'оцене ученика'!A26</f>
        <v>24</v>
      </c>
      <c r="B25" s="156" t="str">
        <f>'оцене ученика'!B26</f>
        <v>Станојевић</v>
      </c>
      <c r="C25" s="156" t="str">
        <f>'оцене ученика'!C26</f>
        <v>Маша</v>
      </c>
      <c r="D25" s="158" t="s">
        <v>285</v>
      </c>
      <c r="E25" s="15" t="s">
        <v>233</v>
      </c>
      <c r="F25" s="15" t="s">
        <v>257</v>
      </c>
      <c r="G25" s="15">
        <v>2001</v>
      </c>
      <c r="H25" s="15" t="s">
        <v>208</v>
      </c>
      <c r="I25" s="15" t="s">
        <v>209</v>
      </c>
      <c r="J25" s="15"/>
      <c r="K25" s="15"/>
      <c r="L25" s="15" t="s">
        <v>210</v>
      </c>
      <c r="M25" s="15"/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историја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музичка уметност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физичко васпитање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математика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рачунаство и информатика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фееграфија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физика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хемија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биологија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основи економике трговине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аранжирање у трговини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>цртање и обликовање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1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6">
        <f>'оцене ученика'!A27</f>
        <v>25</v>
      </c>
      <c r="B26" s="156" t="str">
        <f>'оцене ученика'!B27</f>
        <v>Танасић</v>
      </c>
      <c r="C26" s="156" t="str">
        <f>'оцене ученика'!C27</f>
        <v>Марко</v>
      </c>
      <c r="D26" s="158" t="s">
        <v>287</v>
      </c>
      <c r="E26" s="15" t="s">
        <v>217</v>
      </c>
      <c r="F26" s="15" t="s">
        <v>258</v>
      </c>
      <c r="G26" s="15">
        <v>2001</v>
      </c>
      <c r="H26" s="15" t="s">
        <v>208</v>
      </c>
      <c r="I26" s="15" t="s">
        <v>209</v>
      </c>
      <c r="J26" s="15"/>
      <c r="K26" s="15"/>
      <c r="L26" s="15" t="s">
        <v>210</v>
      </c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историја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музичка уметност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физичко васпитање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математика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рачунаство и информатика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фееграфија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физика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хемија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биологија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основи економике трговине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аранжирање у трговини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>цртање и обликовање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6">
        <f>'оцене ученика'!A28</f>
        <v>26</v>
      </c>
      <c r="B27" s="156" t="str">
        <f>'оцене ученика'!B28</f>
        <v>Тешић</v>
      </c>
      <c r="C27" s="156" t="str">
        <f>'оцене ученика'!C28</f>
        <v>Невена</v>
      </c>
      <c r="D27" s="158" t="s">
        <v>288</v>
      </c>
      <c r="E27" s="15" t="s">
        <v>239</v>
      </c>
      <c r="F27" s="15" t="s">
        <v>220</v>
      </c>
      <c r="G27" s="15">
        <v>2001</v>
      </c>
      <c r="H27" s="15" t="s">
        <v>208</v>
      </c>
      <c r="I27" s="15" t="s">
        <v>209</v>
      </c>
      <c r="J27" s="15"/>
      <c r="K27" s="15"/>
      <c r="L27" s="15" t="s">
        <v>210</v>
      </c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историја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музичка уметност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физичко васпитање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математика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рачунаство и информатика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фееграфија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физика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хемија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биологија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основи економике трговине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аранжирање у трговини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>цртање и обликовање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6">
        <f>'оцене ученика'!A29</f>
        <v>27</v>
      </c>
      <c r="B28" s="156" t="str">
        <f>'оцене ученика'!B29</f>
        <v>Цветковић</v>
      </c>
      <c r="C28" s="156" t="str">
        <f>'оцене ученика'!C29</f>
        <v>Теодора</v>
      </c>
      <c r="D28" s="158" t="s">
        <v>289</v>
      </c>
      <c r="E28" s="15" t="s">
        <v>259</v>
      </c>
      <c r="F28" s="15" t="s">
        <v>260</v>
      </c>
      <c r="G28" s="15">
        <v>2001</v>
      </c>
      <c r="H28" s="15" t="s">
        <v>208</v>
      </c>
      <c r="I28" s="15" t="s">
        <v>209</v>
      </c>
      <c r="J28" s="15"/>
      <c r="K28" s="15"/>
      <c r="L28" s="15" t="s">
        <v>210</v>
      </c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историја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музичка уметност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физичко васпитање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математика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рачунаство и информатика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фееграфија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физика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хемија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биологија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основи економике трговине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аранжирање у трговини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>цртање и обликовање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6">
        <f>'оцене ученика'!A30</f>
        <v>28</v>
      </c>
      <c r="B29" s="156" t="str">
        <f>'оцене ученика'!B30</f>
        <v>Чоловић</v>
      </c>
      <c r="C29" s="156" t="str">
        <f>'оцене ученика'!C30</f>
        <v>Кристина</v>
      </c>
      <c r="D29" s="158" t="s">
        <v>290</v>
      </c>
      <c r="E29" s="15" t="s">
        <v>261</v>
      </c>
      <c r="F29" s="15" t="s">
        <v>262</v>
      </c>
      <c r="G29" s="15">
        <v>2001</v>
      </c>
      <c r="H29" s="15" t="s">
        <v>263</v>
      </c>
      <c r="I29" s="15" t="s">
        <v>263</v>
      </c>
      <c r="J29" s="15" t="s">
        <v>264</v>
      </c>
      <c r="K29" s="15" t="s">
        <v>210</v>
      </c>
      <c r="L29" s="15" t="s">
        <v>210</v>
      </c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историја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музичка уметност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физичко васпитање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математика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рачунаство и информатика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фееграфија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физика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хемија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биологија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основи економике трговине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аранжирање у трговини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>цртање и обликовање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6">
        <f>'оцене ученика'!A31</f>
        <v>29</v>
      </c>
      <c r="B30" s="156" t="str">
        <f>'оцене ученика'!B31</f>
        <v>Шешић</v>
      </c>
      <c r="C30" s="156" t="str">
        <f>'оцене ученика'!C31</f>
        <v>Сандра</v>
      </c>
      <c r="D30" s="158" t="s">
        <v>291</v>
      </c>
      <c r="E30" s="15" t="s">
        <v>233</v>
      </c>
      <c r="F30" s="15" t="s">
        <v>265</v>
      </c>
      <c r="G30" s="15">
        <v>2000</v>
      </c>
      <c r="H30" s="15" t="s">
        <v>208</v>
      </c>
      <c r="I30" s="15" t="s">
        <v>209</v>
      </c>
      <c r="J30" s="15"/>
      <c r="K30" s="15"/>
      <c r="L30" s="15" t="s">
        <v>228</v>
      </c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историја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музичка уметност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физичко васпитање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математика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рачунаство и информатика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фееграфија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физика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хемија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биологија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основи економике трговине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аранжирање у трговини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>цртање и обликовање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историја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музичка уметност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физичко васпитање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математика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рачунаство и информатика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фееграфија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физика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хемија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биологија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основи економике трговине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аранжирање у трговини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>цртање и обликовање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историја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музичка уметност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физичко васпитање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математика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рачунаство и информатика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фееграфија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физика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хемија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биологија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основи економике трговине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аранжирање у трговини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>цртање и обликовање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историја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музичка уметност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физичко васпитање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математика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рачунаство и информатика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фееграфија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физика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хемија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биологија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основи економике трговине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аранжирање у трговини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>цртање и обликовање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историја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музичка уметност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физичко васпитање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математика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рачунаство и информатика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фееграфија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физика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хемија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биологија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основи економике трговине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аранжирање у трговини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>цртање и обликовање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историја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музичка уметност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физичко васпитање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математика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рачунаство и информатика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фееграфија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физика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хемија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биологија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основи економике трговине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аранжирање у трговини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>цртање и обликовање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историја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музичка уметност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физичко васпитање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математика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рачунаство и информатика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фееграфија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физика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хемија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биологија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основи економике трговине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аранжирање у трговини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>цртање и обликовање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историја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музичка уметност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физичко васпитање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математика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рачунаство и информатика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фееграфија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физика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хемија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биологија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основи економике трговине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аранжирање у трговини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>цртање и обликовање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историја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музичка уметност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физичко васпитање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математика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рачунаство и информатика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фееграфија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физика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хемија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биологија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основи економике трговине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аранжирање у трговини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>цртање и обликовање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историја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музичка уметност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физичко васпитање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математика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рачунаство и информатика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фееграфија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физика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хемија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биологија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основи економике трговине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аранжирање у трговини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>цртање и обликовање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историја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музичка уметност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физичко васпитање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математика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рачунаство и информатика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фееграфија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физика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хемија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биологија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основи економике трговине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аранжирање у трговини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>цртање и обликовање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историја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музичка уметност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физичко васпитање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математика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рачунаство и информатика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фееграфија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физика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хемија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биологија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основи економике трговине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аранжирање у трговини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>цртање и обликовање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2017-05-30T16:52:03Z</dcterms:modified>
</cp:coreProperties>
</file>