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3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5" i="7" s="1"/>
  <c r="BO7" i="7"/>
  <c r="BO12" i="7"/>
  <c r="BO18" i="7"/>
  <c r="BO23" i="7"/>
  <c r="BO28" i="7"/>
  <c r="BO34" i="7"/>
  <c r="BO39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C27" i="1"/>
  <c r="AE27" i="1" s="1"/>
  <c r="AD28" i="1"/>
  <c r="AC28" i="1"/>
  <c r="AE28" i="1"/>
  <c r="AD29" i="1"/>
  <c r="AE29" i="1" s="1"/>
  <c r="AC29" i="1"/>
  <c r="AD30" i="1"/>
  <c r="AE30" i="1" s="1"/>
  <c r="AC30" i="1"/>
  <c r="AD31" i="1"/>
  <c r="AC31" i="1"/>
  <c r="AE31" i="1" s="1"/>
  <c r="AD32" i="1"/>
  <c r="AC32" i="1"/>
  <c r="AE32" i="1"/>
  <c r="AD33" i="1"/>
  <c r="AC33" i="1"/>
  <c r="AE33" i="1"/>
  <c r="BK32" i="7"/>
  <c r="BL32" i="7" s="1"/>
  <c r="BM32" i="7" s="1"/>
  <c r="BN32" i="7" s="1"/>
  <c r="AD34" i="1"/>
  <c r="AE34" i="1"/>
  <c r="AF34" i="1"/>
  <c r="BJ33" i="7"/>
  <c r="AC34" i="1"/>
  <c r="AD35" i="1"/>
  <c r="AE35" i="1"/>
  <c r="BK34" i="7"/>
  <c r="BL34" i="7" s="1"/>
  <c r="BM34" i="7" s="1"/>
  <c r="BN34" i="7" s="1"/>
  <c r="AC35" i="1"/>
  <c r="AD36" i="1"/>
  <c r="AC36" i="1"/>
  <c r="AE36" i="1"/>
  <c r="AD37" i="1"/>
  <c r="AC37" i="1"/>
  <c r="AE37" i="1"/>
  <c r="AF37" i="1" s="1"/>
  <c r="BJ36" i="7" s="1"/>
  <c r="BK36" i="7"/>
  <c r="BL36" i="7" s="1"/>
  <c r="BM36" i="7" s="1"/>
  <c r="BN36" i="7" s="1"/>
  <c r="AD38" i="1"/>
  <c r="AC38" i="1"/>
  <c r="AE38" i="1" s="1"/>
  <c r="AD39" i="1"/>
  <c r="AE39" i="1"/>
  <c r="BK38" i="7"/>
  <c r="BL38" i="7" s="1"/>
  <c r="BM38" i="7" s="1"/>
  <c r="BN38" i="7" s="1"/>
  <c r="AC39" i="1"/>
  <c r="AD40" i="1"/>
  <c r="AE40" i="1" s="1"/>
  <c r="AC40" i="1"/>
  <c r="AD41" i="1"/>
  <c r="AC41" i="1"/>
  <c r="AE41" i="1"/>
  <c r="BK40" i="7" s="1"/>
  <c r="BL40" i="7" s="1"/>
  <c r="BM40" i="7" s="1"/>
  <c r="BN40" i="7" s="1"/>
  <c r="AD42" i="1"/>
  <c r="AE42" i="1"/>
  <c r="AF42" i="1"/>
  <c r="BJ41" i="7" s="1"/>
  <c r="AC42" i="1"/>
  <c r="AD3" i="1"/>
  <c r="AC3" i="1"/>
  <c r="AF33" i="1"/>
  <c r="BJ32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R3" i="5"/>
  <c r="S3" i="5"/>
  <c r="T3" i="5"/>
  <c r="T7" i="5" s="1"/>
  <c r="U3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AH34" i="1"/>
  <c r="AH42" i="1"/>
  <c r="AF39" i="1"/>
  <c r="BJ38" i="7"/>
  <c r="AF35" i="1"/>
  <c r="BJ34" i="7" s="1"/>
  <c r="BK41" i="7"/>
  <c r="BL41" i="7"/>
  <c r="BM41" i="7" s="1"/>
  <c r="BN41" i="7" s="1"/>
  <c r="BK35" i="7"/>
  <c r="BL35" i="7" s="1"/>
  <c r="BM35" i="7" s="1"/>
  <c r="BN35" i="7" s="1"/>
  <c r="AF36" i="1"/>
  <c r="BJ35" i="7"/>
  <c r="BK33" i="7"/>
  <c r="BL33" i="7" s="1"/>
  <c r="BM33" i="7" s="1"/>
  <c r="BN33" i="7" s="1"/>
  <c r="BK27" i="7"/>
  <c r="BL27" i="7"/>
  <c r="BM27" i="7" s="1"/>
  <c r="BN27" i="7" s="1"/>
  <c r="AF28" i="1"/>
  <c r="BJ27" i="7" s="1"/>
  <c r="BK31" i="7"/>
  <c r="BL31" i="7"/>
  <c r="BM31" i="7" s="1"/>
  <c r="BN31" i="7" s="1"/>
  <c r="AF32" i="1"/>
  <c r="BJ31" i="7" s="1"/>
  <c r="AE15" i="1"/>
  <c r="BK14" i="7" s="1"/>
  <c r="BL14" i="7" s="1"/>
  <c r="BM14" i="7" s="1"/>
  <c r="BN14" i="7" s="1"/>
  <c r="BO38" i="7" l="1"/>
  <c r="BO32" i="7"/>
  <c r="BO27" i="7"/>
  <c r="BO22" i="7"/>
  <c r="BO16" i="7"/>
  <c r="BO11" i="7"/>
  <c r="BO6" i="7"/>
  <c r="BO2" i="7"/>
  <c r="BO36" i="7"/>
  <c r="BO31" i="7"/>
  <c r="BO26" i="7"/>
  <c r="BO20" i="7"/>
  <c r="BO15" i="7"/>
  <c r="BO10" i="7"/>
  <c r="BO4" i="7"/>
  <c r="BO40" i="7"/>
  <c r="BO35" i="7"/>
  <c r="BO30" i="7"/>
  <c r="BO24" i="7"/>
  <c r="BO19" i="7"/>
  <c r="BO14" i="7"/>
  <c r="BO8" i="7"/>
  <c r="BO3" i="7"/>
  <c r="BK39" i="7"/>
  <c r="BL39" i="7" s="1"/>
  <c r="BM39" i="7" s="1"/>
  <c r="BN39" i="7" s="1"/>
  <c r="AF40" i="1"/>
  <c r="BJ39" i="7" s="1"/>
  <c r="AF38" i="1"/>
  <c r="BJ37" i="7" s="1"/>
  <c r="BK37" i="7"/>
  <c r="BL37" i="7" s="1"/>
  <c r="BM37" i="7" s="1"/>
  <c r="BN37" i="7" s="1"/>
  <c r="AF30" i="1"/>
  <c r="BJ29" i="7" s="1"/>
  <c r="BK29" i="7"/>
  <c r="BL29" i="7" s="1"/>
  <c r="BM29" i="7" s="1"/>
  <c r="BN29" i="7" s="1"/>
  <c r="BK30" i="7"/>
  <c r="BL30" i="7" s="1"/>
  <c r="BM30" i="7" s="1"/>
  <c r="BN30" i="7" s="1"/>
  <c r="AF31" i="1"/>
  <c r="BJ30" i="7" s="1"/>
  <c r="BK28" i="7"/>
  <c r="BL28" i="7" s="1"/>
  <c r="BM28" i="7" s="1"/>
  <c r="BN28" i="7" s="1"/>
  <c r="AF29" i="1"/>
  <c r="BJ28" i="7" s="1"/>
  <c r="BK26" i="7"/>
  <c r="BL26" i="7" s="1"/>
  <c r="BM26" i="7" s="1"/>
  <c r="BN26" i="7" s="1"/>
  <c r="AF27" i="1"/>
  <c r="BJ26" i="7" s="1"/>
  <c r="R7" i="5"/>
  <c r="R11" i="5" s="1"/>
  <c r="U7" i="5"/>
  <c r="Q7" i="5"/>
  <c r="AF41" i="1"/>
  <c r="BJ40" i="7" s="1"/>
  <c r="BO41" i="7"/>
  <c r="BO37" i="7"/>
  <c r="BO33" i="7"/>
  <c r="BO29" i="7"/>
  <c r="BO25" i="7"/>
  <c r="BO21" i="7"/>
  <c r="BO17" i="7"/>
  <c r="BO13" i="7"/>
  <c r="BO9" i="7"/>
  <c r="U11" i="5"/>
  <c r="U10" i="5"/>
  <c r="R10" i="5"/>
  <c r="Q11" i="5"/>
  <c r="Q10" i="5"/>
  <c r="S7" i="5"/>
  <c r="S11" i="5" s="1"/>
  <c r="AB43" i="1"/>
  <c r="AE25" i="1"/>
  <c r="AF25" i="1" s="1"/>
  <c r="BJ24" i="7" s="1"/>
  <c r="AH23" i="1"/>
  <c r="AE19" i="1"/>
  <c r="BK18" i="7" s="1"/>
  <c r="BL18" i="7" s="1"/>
  <c r="BM18" i="7" s="1"/>
  <c r="BN18" i="7" s="1"/>
  <c r="AH17" i="1"/>
  <c r="AH15" i="1"/>
  <c r="T10" i="5"/>
  <c r="T11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S10" i="5" l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<sst xmlns="http://schemas.openxmlformats.org/spreadsheetml/2006/main" count="404" uniqueCount="282">
  <si>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</si>
  <si>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</si>
  <si>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</si>
  <si>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</si>
  <si>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</si>
  <si>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</si>
  <si>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</si>
  <si>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</si>
  <si>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</si>
  <si>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</si>
  <si>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</si>
  <si>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</si>
  <si>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</si>
  <si>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</si>
  <si>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</si>
  <si>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</si>
  <si>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</si>
  <si>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</si>
  <si>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</si>
  <si>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</si>
  <si>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</si>
  <si>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</si>
  <si>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</si>
  <si>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</si>
  <si>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</si>
  <si>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</si>
  <si>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</si>
  <si>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</si>
  <si>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</si>
  <si>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</si>
  <si>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</si>
  <si>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</si>
  <si>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</si>
  <si>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</si>
  <si>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</si>
  <si>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</si>
  <si>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</si>
  <si>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</si>
  <si>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</si>
  <si>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</si>
  <si>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</si>
  <si>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</si>
  <si>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</si>
  <si>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</si>
  <si>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</si>
  <si>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</si>
  <si>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</si>
  <si>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</si>
  <si>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</si>
  <si>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</si>
  <si>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</si>
  <si>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</si>
  <si>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</si>
  <si>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</si>
  <si>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</si>
  <si>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</si>
  <si>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</si>
  <si>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</si>
  <si>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</si>
  <si>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</si>
  <si>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</si>
  <si>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</si>
  <si>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</si>
  <si>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</si>
  <si>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</si>
  <si>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</si>
  <si>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</si>
  <si>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</si>
  <si>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</si>
  <si>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</si>
  <si>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</si>
  <si>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</si>
  <si>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</si>
  <si>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</si>
  <si>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</si>
  <si>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</si>
  <si>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</si>
  <si>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</si>
  <si>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</si>
  <si>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</si>
  <si>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</si>
  <si>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</si>
  <si>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</si>
  <si>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</si>
  <si>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</si>
  <si>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</si>
  <si>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</si>
  <si>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</si>
  <si>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</si>
  <si>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</si>
  <si>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</si>
  <si>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</si>
  <si>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</si>
  <si>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</si>
  <si>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</si>
  <si>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</si>
  <si>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</si>
  <si>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</si>
  <si>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</si>
  <si>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</si>
  <si>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</si>
  <si>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</si>
  <si>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</si>
  <si>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</si>
  <si>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</si>
  <si>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</si>
  <si>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</si>
  <si>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</si>
  <si>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</si>
  <si>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</si>
  <si>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</si>
  <si>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</si>
  <si>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</si>
  <si>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</si>
  <si>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</si>
  <si>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</si>
  <si>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</si>
  <si>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</si>
  <si>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</si>
  <si>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</si>
  <si>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</si>
  <si>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</si>
  <si>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</si>
  <si>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</si>
  <si>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</si>
  <si>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</si>
  <si>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</si>
  <si>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</si>
  <si>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</si>
  <si>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</si>
  <si>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</si>
  <si>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</si>
  <si>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</si>
  <si>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</si>
  <si>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</si>
  <si>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</si>
  <si>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</si>
  <si>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</si>
  <si>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</si>
  <si>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</si>
  <si>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</si>
  <si>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</si>
  <si>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</si>
  <si>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</si>
  <si>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</si>
  <si>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</si>
  <si>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</si>
  <si>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</si>
  <si>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</si>
  <si>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</si>
  <si>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</si>
  <si>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</si>
  <si>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Милан</t>
  </si>
  <si>
    <t>Небојша</t>
  </si>
  <si>
    <t>Марко</t>
  </si>
  <si>
    <t>Михајло</t>
  </si>
  <si>
    <t>Невена</t>
  </si>
  <si>
    <t>Кристина</t>
  </si>
  <si>
    <t>Београд</t>
  </si>
  <si>
    <t>први</t>
  </si>
  <si>
    <t>Драган</t>
  </si>
  <si>
    <t>17.07.</t>
  </si>
  <si>
    <t>04.04.</t>
  </si>
  <si>
    <t>други</t>
  </si>
  <si>
    <t>Ненад</t>
  </si>
  <si>
    <t>Земун</t>
  </si>
  <si>
    <t>12.01.</t>
  </si>
  <si>
    <t>17.08.</t>
  </si>
  <si>
    <t>Владимир</t>
  </si>
  <si>
    <t>Бериша</t>
  </si>
  <si>
    <t>Мирослава</t>
  </si>
  <si>
    <t>Брадић</t>
  </si>
  <si>
    <t>Милош</t>
  </si>
  <si>
    <t>Дујковић</t>
  </si>
  <si>
    <t>Лука</t>
  </si>
  <si>
    <t>Жегарац</t>
  </si>
  <si>
    <t>Миле</t>
  </si>
  <si>
    <t>Живковић</t>
  </si>
  <si>
    <t>Јелена</t>
  </si>
  <si>
    <t>Јовановић</t>
  </si>
  <si>
    <t>Петар</t>
  </si>
  <si>
    <t>Куртић</t>
  </si>
  <si>
    <t>Дијана</t>
  </si>
  <si>
    <t>Лазаревић</t>
  </si>
  <si>
    <t>Тамара</t>
  </si>
  <si>
    <t>Лончаревић</t>
  </si>
  <si>
    <t>Љумановски</t>
  </si>
  <si>
    <t>Марковић</t>
  </si>
  <si>
    <t>Данијел</t>
  </si>
  <si>
    <t>Малићи</t>
  </si>
  <si>
    <t>Себастијан</t>
  </si>
  <si>
    <t>Мехмети</t>
  </si>
  <si>
    <t>Алмир</t>
  </si>
  <si>
    <t>Николић</t>
  </si>
  <si>
    <t>Јована</t>
  </si>
  <si>
    <t>Радосављевић Биљана</t>
  </si>
  <si>
    <t>Рамадани</t>
  </si>
  <si>
    <t>Сунита</t>
  </si>
  <si>
    <t>Рашитовић</t>
  </si>
  <si>
    <t>Ферат</t>
  </si>
  <si>
    <t>Симић</t>
  </si>
  <si>
    <t>Стаменковић</t>
  </si>
  <si>
    <t>Станковић</t>
  </si>
  <si>
    <t>Лазар</t>
  </si>
  <si>
    <t>Шеган</t>
  </si>
  <si>
    <t>Српски језик  и  књижевност</t>
  </si>
  <si>
    <t>Енглески језик</t>
  </si>
  <si>
    <t>Физичко васпитање</t>
  </si>
  <si>
    <t>Математика</t>
  </si>
  <si>
    <t>техника продаје и услуге купцима</t>
  </si>
  <si>
    <t>познавање робе</t>
  </si>
  <si>
    <t>основи пословања у трговини</t>
  </si>
  <si>
    <t>маркетинг у трговини</t>
  </si>
  <si>
    <t>практична настава</t>
  </si>
  <si>
    <t>0210815</t>
  </si>
  <si>
    <t>0310815</t>
  </si>
  <si>
    <t>17.04.</t>
  </si>
  <si>
    <t xml:space="preserve"> Звездара</t>
  </si>
  <si>
    <t>Јордан</t>
  </si>
  <si>
    <t>12.12.</t>
  </si>
  <si>
    <t>Звездара    Репулика Србија  први</t>
  </si>
  <si>
    <t>0610815</t>
  </si>
  <si>
    <t>16.10.</t>
  </si>
  <si>
    <t>0710815</t>
  </si>
  <si>
    <t>03.06.</t>
  </si>
  <si>
    <t>Зрењанин</t>
  </si>
  <si>
    <t>0810815</t>
  </si>
  <si>
    <t>Република Србија</t>
  </si>
  <si>
    <t>1110815</t>
  </si>
  <si>
    <t>Воја</t>
  </si>
  <si>
    <t>26.04.</t>
  </si>
  <si>
    <t>Савски венац</t>
  </si>
  <si>
    <t>1410815</t>
  </si>
  <si>
    <t>Исмаил</t>
  </si>
  <si>
    <t>1510815</t>
  </si>
  <si>
    <t>11.12.</t>
  </si>
  <si>
    <t>Ужице</t>
  </si>
  <si>
    <t>3410815</t>
  </si>
  <si>
    <t>Давор</t>
  </si>
  <si>
    <t>03.09.</t>
  </si>
  <si>
    <t>Сремска Митровица</t>
  </si>
  <si>
    <t>1710815</t>
  </si>
  <si>
    <t>Имер</t>
  </si>
  <si>
    <t>15.05.</t>
  </si>
  <si>
    <t>1810815</t>
  </si>
  <si>
    <t>Мајкл</t>
  </si>
  <si>
    <t>1910815</t>
  </si>
  <si>
    <t>Мухамет</t>
  </si>
  <si>
    <t>31.03.</t>
  </si>
  <si>
    <t>2010815</t>
  </si>
  <si>
    <t>Ренад</t>
  </si>
  <si>
    <t>20.11.</t>
  </si>
  <si>
    <t>2110815</t>
  </si>
  <si>
    <t>Нада</t>
  </si>
  <si>
    <t>15.01.</t>
  </si>
  <si>
    <t>2210815</t>
  </si>
  <si>
    <t>Лепосава</t>
  </si>
  <si>
    <t>13.08.</t>
  </si>
  <si>
    <t>2310815</t>
  </si>
  <si>
    <t>Насер</t>
  </si>
  <si>
    <t>02.07.</t>
  </si>
  <si>
    <t>2410815</t>
  </si>
  <si>
    <t>Сами</t>
  </si>
  <si>
    <t>12.11.</t>
  </si>
  <si>
    <t>2910815</t>
  </si>
  <si>
    <t>16.11.</t>
  </si>
  <si>
    <t>3310815</t>
  </si>
  <si>
    <t>Славиша</t>
  </si>
  <si>
    <t>2510815</t>
  </si>
  <si>
    <t>Бобан</t>
  </si>
  <si>
    <t>03.01.</t>
  </si>
  <si>
    <t>2610815</t>
  </si>
  <si>
    <t>Душан</t>
  </si>
  <si>
    <t>Сафета</t>
  </si>
  <si>
    <t>Биљана</t>
  </si>
  <si>
    <t>Трговачка школа</t>
  </si>
  <si>
    <t>Београду</t>
  </si>
  <si>
    <t>022-05-425/94-03</t>
  </si>
  <si>
    <t>22.04.1994.</t>
  </si>
  <si>
    <t>2016/2017</t>
  </si>
  <si>
    <t>три</t>
  </si>
  <si>
    <t>трговац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</si>
</sst>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16" fontId="0" fillId="0" borderId="4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B21" sqref="B21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71" t="s">
        <v>7</v>
      </c>
      <c r="B1" s="173" t="s">
        <v>131</v>
      </c>
      <c r="C1" s="173" t="s">
        <v>132</v>
      </c>
      <c r="D1" s="175" t="s">
        <v>0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7"/>
      <c r="Z1" s="178" t="s">
        <v>1</v>
      </c>
      <c r="AA1" s="179"/>
      <c r="AB1" s="180"/>
      <c r="AC1" s="167" t="s">
        <v>3</v>
      </c>
      <c r="AD1" s="169" t="s">
        <v>2</v>
      </c>
      <c r="AE1" s="165" t="s">
        <v>4</v>
      </c>
      <c r="AF1" s="163" t="s">
        <v>42</v>
      </c>
      <c r="AH1" s="1"/>
      <c r="AJ1" s="1"/>
    </row>
    <row r="2" spans="1:36" ht="132.75" customHeight="1" thickBot="1" x14ac:dyDescent="0.25">
      <c r="A2" s="172"/>
      <c r="B2" s="174"/>
      <c r="C2" s="174"/>
      <c r="D2" s="18" t="s">
        <v>205</v>
      </c>
      <c r="E2" s="19" t="s">
        <v>206</v>
      </c>
      <c r="F2" s="19" t="s">
        <v>207</v>
      </c>
      <c r="G2" s="19" t="s">
        <v>208</v>
      </c>
      <c r="H2" s="19" t="s">
        <v>209</v>
      </c>
      <c r="I2" s="19" t="s">
        <v>210</v>
      </c>
      <c r="J2" s="19" t="s">
        <v>211</v>
      </c>
      <c r="K2" s="19" t="s">
        <v>212</v>
      </c>
      <c r="L2" s="20" t="s">
        <v>213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8"/>
      <c r="AD2" s="170"/>
      <c r="AE2" s="166"/>
      <c r="AF2" s="164"/>
      <c r="AH2" s="1"/>
      <c r="AJ2" s="1"/>
    </row>
    <row r="3" spans="1:36" ht="13.5" thickTop="1" x14ac:dyDescent="0.2">
      <c r="A3" s="111">
        <v>1</v>
      </c>
      <c r="B3" s="22" t="s">
        <v>169</v>
      </c>
      <c r="C3" s="23" t="s">
        <v>170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171</v>
      </c>
      <c r="C4" s="28" t="s">
        <v>172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173</v>
      </c>
      <c r="C5" s="28" t="s">
        <v>174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175</v>
      </c>
      <c r="C6" s="28" t="s">
        <v>176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177</v>
      </c>
      <c r="C7" s="28" t="s">
        <v>178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179</v>
      </c>
      <c r="C8" s="28" t="s">
        <v>180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181</v>
      </c>
      <c r="C9" s="28" t="s">
        <v>182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183</v>
      </c>
      <c r="C10" s="28" t="s">
        <v>184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185</v>
      </c>
      <c r="C11" s="28" t="s">
        <v>155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186</v>
      </c>
      <c r="C12" s="28" t="s">
        <v>157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187</v>
      </c>
      <c r="C13" s="28" t="s">
        <v>188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189</v>
      </c>
      <c r="C14" s="28" t="s">
        <v>190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191</v>
      </c>
      <c r="C15" s="28" t="s">
        <v>192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193</v>
      </c>
      <c r="C16" s="28" t="s">
        <v>194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195</v>
      </c>
      <c r="C17" s="28" t="s">
        <v>274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196</v>
      </c>
      <c r="C18" s="28" t="s">
        <v>197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198</v>
      </c>
      <c r="C19" s="28" t="s">
        <v>199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200</v>
      </c>
      <c r="C20" s="28" t="s">
        <v>156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160"/>
      <c r="C21" s="28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/>
      <c r="C22" s="28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160" t="s">
        <v>201</v>
      </c>
      <c r="C23" s="28" t="s">
        <v>154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202</v>
      </c>
      <c r="C24" s="28" t="s">
        <v>203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204</v>
      </c>
      <c r="C25" s="28" t="s">
        <v>168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160"/>
      <c r="C26" s="160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81" t="s">
        <v>25</v>
      </c>
      <c r="B2" s="182"/>
      <c r="C2" s="60" t="str">
        <f>'оцене ученика'!D2</f>
        <v>Српски језик  и 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техника продаје и услуге купцима</v>
      </c>
      <c r="H2" s="62" t="str">
        <f>'оцене ученика'!I2</f>
        <v>познавање робе</v>
      </c>
      <c r="I2" s="63" t="str">
        <f>'оцене ученика'!J2</f>
        <v>основи пословања у трговини</v>
      </c>
      <c r="J2" s="62" t="str">
        <f>'оцене ученика'!K2</f>
        <v>маркетинг у трговини</v>
      </c>
      <c r="K2" s="63" t="str">
        <f>'оцене ученика'!L2</f>
        <v>практична настава</v>
      </c>
      <c r="L2" s="64">
        <f>'оцене ученика'!M2</f>
        <v>0</v>
      </c>
      <c r="M2" s="64">
        <f>'оцене ученика'!N2</f>
        <v>0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3" t="s">
        <v>39</v>
      </c>
      <c r="B7" s="184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5" t="s">
        <v>40</v>
      </c>
      <c r="B10" s="186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3" t="s">
        <v>41</v>
      </c>
      <c r="B11" s="184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7" t="s">
        <v>46</v>
      </c>
      <c r="C2" s="187"/>
      <c r="D2" s="187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2" t="s">
        <v>54</v>
      </c>
      <c r="J3" s="193"/>
      <c r="K3" s="194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5"/>
      <c r="J4" s="196"/>
      <c r="K4" s="197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8" t="s">
        <v>50</v>
      </c>
      <c r="J5" s="199"/>
      <c r="K5" s="200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8" t="s">
        <v>51</v>
      </c>
      <c r="J6" s="199"/>
      <c r="K6" s="200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8" t="s">
        <v>52</v>
      </c>
      <c r="J7" s="199"/>
      <c r="K7" s="200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201" t="s">
        <v>53</v>
      </c>
      <c r="J8" s="202"/>
      <c r="K8" s="203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90"/>
      <c r="G9" s="191"/>
      <c r="H9" s="126">
        <f>SUM(H5:H8)</f>
        <v>0</v>
      </c>
      <c r="I9" s="204" t="s">
        <v>55</v>
      </c>
      <c r="J9" s="205"/>
      <c r="K9" s="206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8" t="s">
        <v>38</v>
      </c>
      <c r="C26" s="189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tabSelected="1" workbookViewId="0">
      <selection activeCell="B17" sqref="B17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275</v>
      </c>
      <c r="C1" s="13"/>
      <c r="D1" s="13"/>
    </row>
    <row r="2" spans="1:4" x14ac:dyDescent="0.2">
      <c r="A2" s="13" t="s">
        <v>71</v>
      </c>
      <c r="B2" s="15" t="s">
        <v>276</v>
      </c>
      <c r="C2" s="13"/>
      <c r="D2" s="13"/>
    </row>
    <row r="3" spans="1:4" x14ac:dyDescent="0.2">
      <c r="A3" s="13" t="s">
        <v>61</v>
      </c>
      <c r="B3" s="15" t="s">
        <v>277</v>
      </c>
      <c r="C3" s="13"/>
      <c r="D3" s="13"/>
    </row>
    <row r="4" spans="1:4" x14ac:dyDescent="0.2">
      <c r="A4" s="13" t="s">
        <v>62</v>
      </c>
      <c r="B4" s="15" t="s">
        <v>278</v>
      </c>
      <c r="C4" s="13"/>
      <c r="D4" s="13"/>
    </row>
    <row r="5" spans="1:4" x14ac:dyDescent="0.2">
      <c r="A5" s="13" t="s">
        <v>66</v>
      </c>
      <c r="B5" s="15" t="s">
        <v>279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281</v>
      </c>
      <c r="C7" s="13"/>
      <c r="D7" s="13"/>
    </row>
    <row r="8" spans="1:4" x14ac:dyDescent="0.2">
      <c r="A8" s="13" t="s">
        <v>70</v>
      </c>
      <c r="B8" s="15" t="s">
        <v>280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Бериша</v>
      </c>
      <c r="C2" s="156" t="str">
        <f>'оцене ученика'!C3</f>
        <v>Мирослава</v>
      </c>
      <c r="D2" s="158" t="s">
        <v>214</v>
      </c>
      <c r="E2" s="15" t="s">
        <v>273</v>
      </c>
      <c r="F2" s="15" t="s">
        <v>216</v>
      </c>
      <c r="G2" s="15">
        <v>2000</v>
      </c>
      <c r="H2" s="15" t="s">
        <v>158</v>
      </c>
      <c r="I2" s="15" t="s">
        <v>217</v>
      </c>
      <c r="J2" s="15" t="s">
        <v>227</v>
      </c>
      <c r="K2" s="15" t="s">
        <v>163</v>
      </c>
      <c r="L2" s="15" t="s">
        <v>159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 t="str">
        <f>'подаци о школи за сведочанство'!$B$5</f>
        <v>2016/2017</v>
      </c>
      <c r="T2">
        <f>'подаци о школи за сведочанство'!$B$6</f>
        <v>0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 и 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техника продаје и услуге купцима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познавање робе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основи пословања у трговини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маркетинг у трговини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практична настава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 xml:space="preserve">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 xml:space="preserve"> 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Брадић</v>
      </c>
      <c r="C3" s="156" t="str">
        <f>'оцене ученика'!C4</f>
        <v>Милош</v>
      </c>
      <c r="D3" s="158" t="s">
        <v>215</v>
      </c>
      <c r="E3" s="15" t="s">
        <v>218</v>
      </c>
      <c r="F3" s="15" t="s">
        <v>219</v>
      </c>
      <c r="G3" s="15">
        <v>2000</v>
      </c>
      <c r="H3" s="15" t="s">
        <v>158</v>
      </c>
      <c r="I3" s="15" t="s">
        <v>220</v>
      </c>
      <c r="J3" s="15" t="s">
        <v>227</v>
      </c>
      <c r="K3" s="15" t="s">
        <v>163</v>
      </c>
      <c r="L3" s="15" t="s">
        <v>159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 t="str">
        <f>'подаци о школи за сведочанство'!$B$5</f>
        <v>2016/2017</v>
      </c>
      <c r="T3">
        <f>'подаци о школи за сведочанство'!$B$6</f>
        <v>0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 и 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техника продаје и услуге купцима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познавање робе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основи пословања у трговини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маркетинг у трговини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практична настава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 xml:space="preserve">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 xml:space="preserve"> 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Дујковић</v>
      </c>
      <c r="C4" s="156" t="str">
        <f>'оцене ученика'!C5</f>
        <v>Лука</v>
      </c>
      <c r="D4" s="158" t="s">
        <v>221</v>
      </c>
      <c r="E4" s="15" t="s">
        <v>164</v>
      </c>
      <c r="F4" s="15" t="s">
        <v>222</v>
      </c>
      <c r="G4" s="15">
        <v>2000</v>
      </c>
      <c r="H4" s="15" t="s">
        <v>158</v>
      </c>
      <c r="I4" s="15" t="s">
        <v>220</v>
      </c>
      <c r="J4" s="15" t="s">
        <v>227</v>
      </c>
      <c r="K4" s="15" t="s">
        <v>163</v>
      </c>
      <c r="L4" s="15" t="s">
        <v>159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 t="str">
        <f>'подаци о школи за сведочанство'!$B$5</f>
        <v>2016/2017</v>
      </c>
      <c r="T4">
        <f>'подаци о школи за сведочанство'!$B$6</f>
        <v>0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 и 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техника продаје и услуге купцима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познавање робе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основи пословања у трговини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маркетинг у трговини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практична настава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 xml:space="preserve">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 xml:space="preserve"> 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Жегарац</v>
      </c>
      <c r="C5" s="156" t="str">
        <f>'оцене ученика'!C6</f>
        <v>Миле</v>
      </c>
      <c r="D5" s="158" t="s">
        <v>223</v>
      </c>
      <c r="E5" s="15" t="s">
        <v>152</v>
      </c>
      <c r="F5" s="15" t="s">
        <v>224</v>
      </c>
      <c r="G5" s="15">
        <v>1999</v>
      </c>
      <c r="H5" s="160" t="s">
        <v>225</v>
      </c>
      <c r="I5" s="15" t="s">
        <v>225</v>
      </c>
      <c r="J5" s="15" t="s">
        <v>227</v>
      </c>
      <c r="K5" s="15" t="s">
        <v>163</v>
      </c>
      <c r="L5" s="15" t="s">
        <v>159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 t="str">
        <f>'подаци о школи за сведочанство'!$B$5</f>
        <v>2016/2017</v>
      </c>
      <c r="T5">
        <f>'подаци о школи за сведочанство'!$B$6</f>
        <v>0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 и 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техника продаје и услуге купцима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познавање робе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основи пословања у трговини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маркетинг у трговини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практична настава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 xml:space="preserve">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 xml:space="preserve"> 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Живковић</v>
      </c>
      <c r="C6" s="156" t="str">
        <f>'оцене ученика'!C7</f>
        <v>Јелена</v>
      </c>
      <c r="D6" s="158" t="s">
        <v>226</v>
      </c>
      <c r="E6" s="15" t="s">
        <v>168</v>
      </c>
      <c r="F6" s="15" t="s">
        <v>166</v>
      </c>
      <c r="G6" s="15">
        <v>2000</v>
      </c>
      <c r="H6" s="15" t="s">
        <v>158</v>
      </c>
      <c r="I6" s="15" t="s">
        <v>220</v>
      </c>
      <c r="J6" s="15" t="s">
        <v>227</v>
      </c>
      <c r="K6" s="15" t="s">
        <v>163</v>
      </c>
      <c r="L6" s="15" t="s">
        <v>159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 t="str">
        <f>'подаци о школи за сведочанство'!$B$5</f>
        <v>2016/2017</v>
      </c>
      <c r="T6">
        <f>'подаци о школи за сведочанство'!$B$6</f>
        <v>0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 и 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техника продаје и услуге купцима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познавање робе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основи пословања у трговини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маркетинг у трговини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практична настава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 xml:space="preserve">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 xml:space="preserve"> 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Јовановић</v>
      </c>
      <c r="C7" s="156" t="str">
        <f>'оцене ученика'!C8</f>
        <v>Петар</v>
      </c>
      <c r="D7" s="158" t="s">
        <v>228</v>
      </c>
      <c r="E7" s="15" t="s">
        <v>229</v>
      </c>
      <c r="F7" s="15" t="s">
        <v>230</v>
      </c>
      <c r="G7" s="15">
        <v>2000</v>
      </c>
      <c r="H7" s="15" t="s">
        <v>158</v>
      </c>
      <c r="I7" s="15" t="s">
        <v>231</v>
      </c>
      <c r="J7" s="15" t="s">
        <v>227</v>
      </c>
      <c r="K7" s="15" t="s">
        <v>163</v>
      </c>
      <c r="L7" s="15" t="s">
        <v>159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 t="str">
        <f>'подаци о школи за сведочанство'!$B$5</f>
        <v>2016/2017</v>
      </c>
      <c r="T7">
        <f>'подаци о школи за сведочанство'!$B$6</f>
        <v>0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 и 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техника продаје и услуге купцима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познавање робе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основи пословања у трговини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маркетинг у трговини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практична настава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 xml:space="preserve">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 xml:space="preserve"> 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Куртић</v>
      </c>
      <c r="C8" s="156" t="str">
        <f>'оцене ученика'!C9</f>
        <v>Дијана</v>
      </c>
      <c r="D8" s="158" t="s">
        <v>232</v>
      </c>
      <c r="E8" s="15" t="s">
        <v>233</v>
      </c>
      <c r="F8" s="15" t="s">
        <v>167</v>
      </c>
      <c r="G8" s="15">
        <v>2000</v>
      </c>
      <c r="H8" s="15" t="s">
        <v>158</v>
      </c>
      <c r="I8" s="15" t="s">
        <v>220</v>
      </c>
      <c r="J8" s="15" t="s">
        <v>227</v>
      </c>
      <c r="K8" s="15" t="s">
        <v>163</v>
      </c>
      <c r="L8" s="15" t="s">
        <v>159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 t="str">
        <f>'подаци о школи за сведочанство'!$B$5</f>
        <v>2016/2017</v>
      </c>
      <c r="T8">
        <f>'подаци о школи за сведочанство'!$B$6</f>
        <v>0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 и 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техника продаје и услуге купцима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познавање робе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основи пословања у трговини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маркетинг у трговини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практична настава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 xml:space="preserve">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 xml:space="preserve"> 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Лазаревић</v>
      </c>
      <c r="C9" s="156" t="str">
        <f>'оцене ученика'!C10</f>
        <v>Тамара</v>
      </c>
      <c r="D9" s="158" t="s">
        <v>234</v>
      </c>
      <c r="E9" s="15" t="s">
        <v>160</v>
      </c>
      <c r="F9" s="15" t="s">
        <v>235</v>
      </c>
      <c r="G9" s="15">
        <v>2000</v>
      </c>
      <c r="H9" s="15" t="s">
        <v>236</v>
      </c>
      <c r="I9" s="15" t="s">
        <v>236</v>
      </c>
      <c r="J9" s="15" t="s">
        <v>227</v>
      </c>
      <c r="K9" s="15" t="s">
        <v>163</v>
      </c>
      <c r="L9" s="15" t="s">
        <v>159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 t="str">
        <f>'подаци о школи за сведочанство'!$B$5</f>
        <v>2016/2017</v>
      </c>
      <c r="T9">
        <f>'подаци о школи за сведочанство'!$B$6</f>
        <v>0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 и 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техника продаје и услуге купцима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познавање робе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основи пословања у трговини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маркетинг у трговини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практична настава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 xml:space="preserve">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 xml:space="preserve"> 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Лончаревић</v>
      </c>
      <c r="C10" s="156" t="str">
        <f>'оцене ученика'!C11</f>
        <v>Михајло</v>
      </c>
      <c r="D10" s="158" t="s">
        <v>237</v>
      </c>
      <c r="E10" s="15" t="s">
        <v>238</v>
      </c>
      <c r="F10" s="15" t="s">
        <v>239</v>
      </c>
      <c r="G10" s="15">
        <v>1999</v>
      </c>
      <c r="H10" s="15" t="s">
        <v>240</v>
      </c>
      <c r="I10" s="15" t="s">
        <v>240</v>
      </c>
      <c r="J10" s="15" t="s">
        <v>227</v>
      </c>
      <c r="K10" s="15" t="s">
        <v>163</v>
      </c>
      <c r="L10" s="15" t="s">
        <v>159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 t="str">
        <f>'подаци о школи за сведочанство'!$B$5</f>
        <v>2016/2017</v>
      </c>
      <c r="T10">
        <f>'подаци о школи за сведочанство'!$B$6</f>
        <v>0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 и 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техника продаје и услуге купцима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познавање робе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основи пословања у трговини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маркетинг у трговини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практична настава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 xml:space="preserve">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 xml:space="preserve"> 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Љумановски</v>
      </c>
      <c r="C11" s="156" t="str">
        <f>'оцене ученика'!C12</f>
        <v>Кристина</v>
      </c>
      <c r="D11" s="158" t="s">
        <v>241</v>
      </c>
      <c r="E11" s="15" t="s">
        <v>242</v>
      </c>
      <c r="F11" s="15" t="s">
        <v>243</v>
      </c>
      <c r="G11" s="15">
        <v>2000</v>
      </c>
      <c r="H11" s="15" t="s">
        <v>158</v>
      </c>
      <c r="I11" s="15" t="s">
        <v>231</v>
      </c>
      <c r="J11" s="15" t="s">
        <v>227</v>
      </c>
      <c r="K11" s="15" t="s">
        <v>163</v>
      </c>
      <c r="L11" s="15" t="s">
        <v>159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 t="str">
        <f>'подаци о школи за сведочанство'!$B$5</f>
        <v>2016/2017</v>
      </c>
      <c r="T11">
        <f>'подаци о школи за сведочанство'!$B$6</f>
        <v>0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 и 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техника продаје и услуге купцима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познавање робе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основи пословања у трговини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маркетинг у трговини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практична настава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 xml:space="preserve">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 xml:space="preserve"> 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Марковић</v>
      </c>
      <c r="C12" s="156" t="str">
        <f>'оцене ученика'!C13</f>
        <v>Данијел</v>
      </c>
      <c r="D12" s="158" t="s">
        <v>244</v>
      </c>
      <c r="E12" s="15" t="s">
        <v>245</v>
      </c>
      <c r="F12" s="15" t="s">
        <v>162</v>
      </c>
      <c r="G12" s="15">
        <v>1999</v>
      </c>
      <c r="H12" s="15" t="s">
        <v>158</v>
      </c>
      <c r="I12" s="15" t="s">
        <v>231</v>
      </c>
      <c r="J12" s="15" t="s">
        <v>227</v>
      </c>
      <c r="K12" s="15" t="s">
        <v>163</v>
      </c>
      <c r="L12" s="15" t="s">
        <v>159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 t="str">
        <f>'подаци о школи за сведочанство'!$B$5</f>
        <v>2016/2017</v>
      </c>
      <c r="T12">
        <f>'подаци о школи за сведочанство'!$B$6</f>
        <v>0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 и 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техника продаје и услуге купцима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познавање робе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основи пословања у трговини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маркетинг у трговини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практична настава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 xml:space="preserve">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 xml:space="preserve"> 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Малићи</v>
      </c>
      <c r="C13" s="156" t="str">
        <f>'оцене ученика'!C14</f>
        <v>Себастијан</v>
      </c>
      <c r="D13" s="158" t="s">
        <v>246</v>
      </c>
      <c r="E13" s="15" t="s">
        <v>247</v>
      </c>
      <c r="F13" s="15" t="s">
        <v>248</v>
      </c>
      <c r="G13" s="15">
        <v>1999</v>
      </c>
      <c r="H13" s="15" t="s">
        <v>158</v>
      </c>
      <c r="I13" s="15" t="s">
        <v>165</v>
      </c>
      <c r="J13" s="15" t="s">
        <v>227</v>
      </c>
      <c r="K13" s="15" t="s">
        <v>163</v>
      </c>
      <c r="L13" s="15" t="s">
        <v>159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 t="str">
        <f>'подаци о школи за сведочанство'!$B$5</f>
        <v>2016/2017</v>
      </c>
      <c r="T13">
        <f>'подаци о школи за сведочанство'!$B$6</f>
        <v>0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 и 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техника продаје и услуге купцима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познавање робе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основи пословања у трговини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маркетинг у трговини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практична настава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 xml:space="preserve">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 xml:space="preserve"> 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Мехмети</v>
      </c>
      <c r="C14" s="156" t="str">
        <f>'оцене ученика'!C15</f>
        <v>Алмир</v>
      </c>
      <c r="D14" s="158" t="s">
        <v>249</v>
      </c>
      <c r="E14" s="15" t="s">
        <v>250</v>
      </c>
      <c r="F14" s="15" t="s">
        <v>251</v>
      </c>
      <c r="G14" s="15">
        <v>2000</v>
      </c>
      <c r="H14" s="15" t="s">
        <v>158</v>
      </c>
      <c r="I14" s="15" t="s">
        <v>231</v>
      </c>
      <c r="J14" s="15" t="s">
        <v>227</v>
      </c>
      <c r="K14" s="15" t="s">
        <v>163</v>
      </c>
      <c r="L14" s="15" t="s">
        <v>159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 t="str">
        <f>'подаци о школи за сведочанство'!$B$5</f>
        <v>2016/2017</v>
      </c>
      <c r="T14">
        <f>'подаци о школи за сведочанство'!$B$6</f>
        <v>0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 и 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техника продаје и услуге купцима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познавање робе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основи пословања у трговини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маркетинг у трговини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практична настава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 xml:space="preserve">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 xml:space="preserve"> 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Николић</v>
      </c>
      <c r="C15" s="156" t="str">
        <f>'оцене ученика'!C16</f>
        <v>Јована</v>
      </c>
      <c r="D15" s="158" t="s">
        <v>252</v>
      </c>
      <c r="E15" s="15" t="s">
        <v>253</v>
      </c>
      <c r="F15" s="15" t="s">
        <v>254</v>
      </c>
      <c r="G15" s="15">
        <v>2001</v>
      </c>
      <c r="H15" s="15" t="s">
        <v>158</v>
      </c>
      <c r="I15" s="15" t="s">
        <v>165</v>
      </c>
      <c r="J15" s="15" t="s">
        <v>227</v>
      </c>
      <c r="K15" s="15" t="s">
        <v>163</v>
      </c>
      <c r="L15" s="15" t="s">
        <v>159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 t="str">
        <f>'подаци о школи за сведочанство'!$B$5</f>
        <v>2016/2017</v>
      </c>
      <c r="T15">
        <f>'подаци о школи за сведочанство'!$B$6</f>
        <v>0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 и 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техника продаје и услуге купцима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познавање робе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основи пословања у трговини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маркетинг у трговини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практична настава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 xml:space="preserve">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 xml:space="preserve"> 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Радосављевић Биљана</v>
      </c>
      <c r="C16" s="156" t="str">
        <f>'оцене ученика'!C17</f>
        <v>Биљана</v>
      </c>
      <c r="D16" s="158" t="s">
        <v>255</v>
      </c>
      <c r="E16" s="15" t="s">
        <v>256</v>
      </c>
      <c r="F16" s="15" t="s">
        <v>257</v>
      </c>
      <c r="G16" s="15">
        <v>2000</v>
      </c>
      <c r="H16" s="15" t="s">
        <v>158</v>
      </c>
      <c r="I16" s="15" t="s">
        <v>231</v>
      </c>
      <c r="J16" s="15" t="s">
        <v>227</v>
      </c>
      <c r="K16" s="15" t="s">
        <v>163</v>
      </c>
      <c r="L16" s="15" t="s">
        <v>159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 t="str">
        <f>'подаци о школи за сведочанство'!$B$5</f>
        <v>2016/2017</v>
      </c>
      <c r="T16">
        <f>'подаци о школи за сведочанство'!$B$6</f>
        <v>0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 и 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техника продаје и услуге купцима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познавање робе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основи пословања у трговини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маркетинг у трговини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практична настава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 xml:space="preserve">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 xml:space="preserve"> 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Рамадани</v>
      </c>
      <c r="C17" s="156" t="str">
        <f>'оцене ученика'!C18</f>
        <v>Сунита</v>
      </c>
      <c r="D17" s="158" t="s">
        <v>258</v>
      </c>
      <c r="E17" s="15" t="s">
        <v>259</v>
      </c>
      <c r="F17" s="15" t="s">
        <v>260</v>
      </c>
      <c r="G17" s="15">
        <v>2000</v>
      </c>
      <c r="H17" s="15" t="s">
        <v>158</v>
      </c>
      <c r="I17" s="15" t="s">
        <v>231</v>
      </c>
      <c r="J17" s="15" t="s">
        <v>227</v>
      </c>
      <c r="K17" s="15" t="s">
        <v>163</v>
      </c>
      <c r="L17" s="15" t="s">
        <v>159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 t="str">
        <f>'подаци о школи за сведочанство'!$B$5</f>
        <v>2016/2017</v>
      </c>
      <c r="T17">
        <f>'подаци о школи за сведочанство'!$B$6</f>
        <v>0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 и 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техника продаје и услуге купцима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познавање робе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основи пословања у трговини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маркетинг у трговини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практична настава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 xml:space="preserve">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 xml:space="preserve"> 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Рашитовић</v>
      </c>
      <c r="C18" s="156" t="str">
        <f>'оцене ученика'!C19</f>
        <v>Ферат</v>
      </c>
      <c r="D18" s="158" t="s">
        <v>261</v>
      </c>
      <c r="E18" s="15" t="s">
        <v>262</v>
      </c>
      <c r="F18" s="15" t="s">
        <v>263</v>
      </c>
      <c r="G18" s="15">
        <v>2000</v>
      </c>
      <c r="H18" s="15" t="s">
        <v>158</v>
      </c>
      <c r="I18" s="15" t="s">
        <v>231</v>
      </c>
      <c r="J18" s="15" t="s">
        <v>227</v>
      </c>
      <c r="K18" s="15" t="s">
        <v>163</v>
      </c>
      <c r="L18" s="15" t="s">
        <v>159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 t="str">
        <f>'подаци о школи за сведочанство'!$B$5</f>
        <v>2016/2017</v>
      </c>
      <c r="T18">
        <f>'подаци о школи за сведочанство'!$B$6</f>
        <v>0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 и 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техника продаје и услуге купцима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познавање робе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основи пословања у трговини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маркетинг у трговини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практична настава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 xml:space="preserve">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 xml:space="preserve"> 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Симић</v>
      </c>
      <c r="C19" s="156" t="str">
        <f>'оцене ученика'!C20</f>
        <v>Невена</v>
      </c>
      <c r="D19" s="158" t="s">
        <v>264</v>
      </c>
      <c r="E19" s="15" t="s">
        <v>153</v>
      </c>
      <c r="F19" s="15" t="s">
        <v>265</v>
      </c>
      <c r="G19" s="15">
        <v>2000</v>
      </c>
      <c r="H19" s="15" t="s">
        <v>158</v>
      </c>
      <c r="I19" s="15" t="s">
        <v>165</v>
      </c>
      <c r="J19" s="15" t="s">
        <v>227</v>
      </c>
      <c r="K19" s="15" t="s">
        <v>163</v>
      </c>
      <c r="L19" s="15" t="s">
        <v>159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 t="str">
        <f>'подаци о школи за сведочанство'!$B$5</f>
        <v>2016/2017</v>
      </c>
      <c r="T19">
        <f>'подаци о школи за сведочанство'!$B$6</f>
        <v>0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 и 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техника продаје и услуге купцима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познавање робе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основи пословања у трговини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маркетинг у трговини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практична настава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 xml:space="preserve">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 xml:space="preserve"> 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>
        <f>'оцене ученика'!B22</f>
        <v>0</v>
      </c>
      <c r="C20" s="156">
        <f>'оцене ученика'!C21</f>
        <v>0</v>
      </c>
      <c r="D20" s="15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 t="str">
        <f>'подаци о школи за сведочанство'!$B$5</f>
        <v>2016/2017</v>
      </c>
      <c r="T20">
        <f>'подаци о школи за сведочанство'!$B$6</f>
        <v>0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 и 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техника продаје и услуге купцима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познавање робе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основи пословања у трговини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маркетинг у трговини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практична настава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 xml:space="preserve">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 xml:space="preserve"> 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e">
        <f>'оцене ученика'!#REF!</f>
        <v>#REF!</v>
      </c>
      <c r="C21" s="156">
        <f>'оцене ученика'!C22</f>
        <v>0</v>
      </c>
      <c r="D21" s="162"/>
      <c r="E21" s="160"/>
      <c r="F21" s="160"/>
      <c r="G21" s="160"/>
      <c r="H21" s="160"/>
      <c r="I21" s="160"/>
      <c r="J21" s="160"/>
      <c r="K21" s="160"/>
      <c r="L21" s="160"/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 t="str">
        <f>'подаци о школи за сведочанство'!$B$5</f>
        <v>2016/2017</v>
      </c>
      <c r="T21">
        <f>'подаци о школи за сведочанство'!$B$6</f>
        <v>0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 и 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техника продаје и услуге купцима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познавање робе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основи пословања у трговини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маркетинг у трговини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практична настава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 xml:space="preserve">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 xml:space="preserve"> 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e">
        <f>'оцене ученика'!#REF!</f>
        <v>#REF!</v>
      </c>
      <c r="C22" s="156" t="e">
        <f>'оцене ученика'!#REF!</f>
        <v>#REF!</v>
      </c>
      <c r="D22" s="162"/>
      <c r="E22" s="160"/>
      <c r="F22" s="160"/>
      <c r="G22" s="160"/>
      <c r="H22" s="160"/>
      <c r="I22" s="160"/>
      <c r="J22" s="160"/>
      <c r="K22" s="160"/>
      <c r="L22" s="160"/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 t="str">
        <f>'подаци о школи за сведочанство'!$B$5</f>
        <v>2016/2017</v>
      </c>
      <c r="T22">
        <f>'подаци о школи за сведочанство'!$B$6</f>
        <v>0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 и 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техника продаје и услуге купцима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познавање робе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основи пословања у трговини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маркетинг у трговини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практична настава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 xml:space="preserve">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 xml:space="preserve"> 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ученика'!B23</f>
        <v>Стаменковић</v>
      </c>
      <c r="C23" s="156" t="str">
        <f>'оцене ученика'!C23</f>
        <v>Марко</v>
      </c>
      <c r="D23" s="158" t="s">
        <v>266</v>
      </c>
      <c r="E23" s="15" t="s">
        <v>267</v>
      </c>
      <c r="F23" s="15" t="s">
        <v>235</v>
      </c>
      <c r="G23" s="15">
        <v>2000</v>
      </c>
      <c r="H23" s="15" t="s">
        <v>158</v>
      </c>
      <c r="I23" s="15" t="s">
        <v>231</v>
      </c>
      <c r="J23" s="15" t="s">
        <v>227</v>
      </c>
      <c r="K23" s="15" t="s">
        <v>163</v>
      </c>
      <c r="L23" s="15" t="s">
        <v>159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 t="str">
        <f>'подаци о школи за сведочанство'!$B$5</f>
        <v>2016/2017</v>
      </c>
      <c r="T23">
        <f>'подаци о школи за сведочанство'!$B$6</f>
        <v>0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 и 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техника продаје и услуге купцима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познавање робе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основи пословања у трговини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маркетинг у трговини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практична настава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 xml:space="preserve">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 xml:space="preserve"> 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ученика'!B24</f>
        <v>Станковић</v>
      </c>
      <c r="C24" s="156" t="str">
        <f>'оцене ученика'!C24</f>
        <v>Лазар</v>
      </c>
      <c r="D24" s="158" t="s">
        <v>268</v>
      </c>
      <c r="E24" s="15" t="s">
        <v>269</v>
      </c>
      <c r="F24" s="15" t="s">
        <v>270</v>
      </c>
      <c r="G24" s="15">
        <v>2001</v>
      </c>
      <c r="H24" s="15" t="s">
        <v>158</v>
      </c>
      <c r="I24" s="15" t="s">
        <v>231</v>
      </c>
      <c r="J24" s="15" t="s">
        <v>227</v>
      </c>
      <c r="K24" s="15" t="s">
        <v>163</v>
      </c>
      <c r="L24" s="15" t="s">
        <v>159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 t="str">
        <f>'подаци о школи за сведочанство'!$B$5</f>
        <v>2016/2017</v>
      </c>
      <c r="T24">
        <f>'подаци о школи за сведочанство'!$B$6</f>
        <v>0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 и 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техника продаје и услуге купцима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познавање робе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основи пословања у трговини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маркетинг у трговини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практична настава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 xml:space="preserve">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 xml:space="preserve"> 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ученика'!B25</f>
        <v>Шеган</v>
      </c>
      <c r="C25" s="156" t="str">
        <f>'оцене ученика'!C25</f>
        <v>Владимир</v>
      </c>
      <c r="D25" s="158" t="s">
        <v>271</v>
      </c>
      <c r="E25" s="15" t="s">
        <v>272</v>
      </c>
      <c r="F25" s="161" t="s">
        <v>161</v>
      </c>
      <c r="G25" s="15">
        <v>2000</v>
      </c>
      <c r="H25" s="15" t="s">
        <v>158</v>
      </c>
      <c r="I25" s="15" t="s">
        <v>231</v>
      </c>
      <c r="J25" s="15" t="s">
        <v>227</v>
      </c>
      <c r="K25" s="15" t="s">
        <v>163</v>
      </c>
      <c r="L25" s="15" t="s">
        <v>159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 t="str">
        <f>'подаци о школи за сведочанство'!$B$5</f>
        <v>2016/2017</v>
      </c>
      <c r="T25">
        <f>'подаци о школи за сведочанство'!$B$6</f>
        <v>0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 и 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техника продаје и услуге купцима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познавање робе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основи пословања у трговини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маркетинг у трговини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практична настава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 xml:space="preserve">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 xml:space="preserve"> 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 t="str">
        <f>'подаци о школи за сведочанство'!$B$5</f>
        <v>2016/2017</v>
      </c>
      <c r="T26">
        <f>'подаци о школи за сведочанство'!$B$6</f>
        <v>0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 и 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техника продаје и услуге купцима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познавање робе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основи пословања у трговини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маркетинг у трговини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практична настава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 xml:space="preserve">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 xml:space="preserve"> 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 t="str">
        <f>'подаци о школи за сведочанство'!$B$5</f>
        <v>2016/2017</v>
      </c>
      <c r="T27">
        <f>'подаци о школи за сведочанство'!$B$6</f>
        <v>0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 и 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техника продаје и услуге купцима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познавање робе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основи пословања у трговини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маркетинг у трговини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практична настава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 xml:space="preserve">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 xml:space="preserve"> 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 t="str">
        <f>'подаци о школи за сведочанство'!$B$5</f>
        <v>2016/2017</v>
      </c>
      <c r="T28">
        <f>'подаци о школи за сведочанство'!$B$6</f>
        <v>0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 и 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техника продаје и услуге купцима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познавање робе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основи пословања у трговини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маркетинг у трговини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практична настава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 xml:space="preserve">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 xml:space="preserve"> 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 t="str">
        <f>'подаци о школи за сведочанство'!$B$5</f>
        <v>2016/2017</v>
      </c>
      <c r="T29">
        <f>'подаци о школи за сведочанство'!$B$6</f>
        <v>0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 и 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техника продаје и услуге купцима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познавање робе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основи пословања у трговини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маркетинг у трговини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практична настава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 xml:space="preserve">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 xml:space="preserve"> 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 t="str">
        <f>'подаци о школи за сведочанство'!$B$5</f>
        <v>2016/2017</v>
      </c>
      <c r="T30">
        <f>'подаци о школи за сведочанство'!$B$6</f>
        <v>0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 и 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техника продаје и услуге купцима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познавање робе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основи пословања у трговини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маркетинг у трговини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практична настава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 xml:space="preserve">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 xml:space="preserve"> 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 t="str">
        <f>'подаци о школи за сведочанство'!$B$5</f>
        <v>2016/2017</v>
      </c>
      <c r="T31">
        <f>'подаци о школи за сведочанство'!$B$6</f>
        <v>0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 и 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техника продаје и услуге купцима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познавање робе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основи пословања у трговини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маркетинг у трговини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практична настава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 xml:space="preserve">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 xml:space="preserve"> 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 t="str">
        <f>'подаци о школи за сведочанство'!$B$5</f>
        <v>2016/2017</v>
      </c>
      <c r="T32">
        <f>'подаци о школи за сведочанство'!$B$6</f>
        <v>0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 и 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техника продаје и услуге купцима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познавање робе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основи пословања у трговини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маркетинг у трговини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практична настава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 xml:space="preserve">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 xml:space="preserve"> 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 t="str">
        <f>'подаци о школи за сведочанство'!$B$5</f>
        <v>2016/2017</v>
      </c>
      <c r="T33">
        <f>'подаци о школи за сведочанство'!$B$6</f>
        <v>0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 и 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техника продаје и услуге купцима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познавање робе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основи пословања у трговини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маркетинг у трговини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практична настава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 xml:space="preserve">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 xml:space="preserve"> 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 t="str">
        <f>'подаци о школи за сведочанство'!$B$5</f>
        <v>2016/2017</v>
      </c>
      <c r="T34">
        <f>'подаци о школи за сведочанство'!$B$6</f>
        <v>0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 и 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техника продаје и услуге купцима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познавање робе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основи пословања у трговини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маркетинг у трговини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практична настава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 xml:space="preserve">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 xml:space="preserve"> 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 t="str">
        <f>'подаци о школи за сведочанство'!$B$5</f>
        <v>2016/2017</v>
      </c>
      <c r="T35">
        <f>'подаци о школи за сведочанство'!$B$6</f>
        <v>0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 и 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техника продаје и услуге купцима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познавање робе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основи пословања у трговини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маркетинг у трговини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практична настава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 xml:space="preserve">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 xml:space="preserve"> 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 t="str">
        <f>'подаци о школи за сведочанство'!$B$5</f>
        <v>2016/2017</v>
      </c>
      <c r="T36">
        <f>'подаци о школи за сведочанство'!$B$6</f>
        <v>0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 и 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техника продаје и услуге купцима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познавање робе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основи пословања у трговини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маркетинг у трговини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практична настава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 xml:space="preserve">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 xml:space="preserve"> 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 t="str">
        <f>'подаци о школи за сведочанство'!$B$5</f>
        <v>2016/2017</v>
      </c>
      <c r="T37">
        <f>'подаци о школи за сведочанство'!$B$6</f>
        <v>0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 и 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техника продаје и услуге купцима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познавање робе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основи пословања у трговини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маркетинг у трговини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практична настава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 xml:space="preserve">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 xml:space="preserve"> 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 t="str">
        <f>'подаци о школи за сведочанство'!$B$5</f>
        <v>2016/2017</v>
      </c>
      <c r="T38">
        <f>'подаци о школи за сведочанство'!$B$6</f>
        <v>0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 и 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техника продаје и услуге купцима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познавање робе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основи пословања у трговини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маркетинг у трговини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практична настава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 xml:space="preserve">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 xml:space="preserve"> 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 t="str">
        <f>'подаци о школи за сведочанство'!$B$5</f>
        <v>2016/2017</v>
      </c>
      <c r="T39">
        <f>'подаци о школи за сведочанство'!$B$6</f>
        <v>0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 и 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техника продаје и услуге купцима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познавање робе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основи пословања у трговини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маркетинг у трговини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практична настава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 xml:space="preserve">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 xml:space="preserve"> 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 t="str">
        <f>'подаци о школи за сведочанство'!$B$5</f>
        <v>2016/2017</v>
      </c>
      <c r="T40">
        <f>'подаци о школи за сведочанство'!$B$6</f>
        <v>0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 и 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техника продаје и услуге купцима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познавање робе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основи пословања у трговини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маркетинг у трговини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практична настава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 xml:space="preserve">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 xml:space="preserve"> 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 t="str">
        <f>'подаци о школи за сведочанство'!$B$5</f>
        <v>2016/2017</v>
      </c>
      <c r="T41">
        <f>'подаци о школи за сведочанство'!$B$6</f>
        <v>0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 и 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техника продаје и услуге купцима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познавање робе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основи пословања у трговини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маркетинг у трговини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практична настава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 xml:space="preserve">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 xml:space="preserve"> 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</cp:lastModifiedBy>
  <cp:lastPrinted>2012-12-26T18:23:46Z</cp:lastPrinted>
  <dcterms:created xsi:type="dcterms:W3CDTF">2006-01-07T12:28:18Z</dcterms:created>
  <dcterms:modified xsi:type="dcterms:W3CDTF">2017-06-02T06:16:07Z</dcterms:modified>
</cp:coreProperties>
</file>