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4519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D16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BK26" i="7"/>
  <c r="BL26"/>
  <c r="BM26"/>
  <c r="BN26"/>
  <c r="AC27" i="1"/>
  <c r="AD28"/>
  <c r="AC28"/>
  <c r="AE28"/>
  <c r="AD29"/>
  <c r="AC29"/>
  <c r="AE29"/>
  <c r="BK28" i="7"/>
  <c r="BL28"/>
  <c r="BM28"/>
  <c r="BN28"/>
  <c r="AD30" i="1"/>
  <c r="AE30"/>
  <c r="AF30"/>
  <c r="AC30"/>
  <c r="BK29" i="7"/>
  <c r="BL29"/>
  <c r="BM29"/>
  <c r="BN29"/>
  <c r="AD31" i="1"/>
  <c r="AE31"/>
  <c r="BK30" i="7"/>
  <c r="AC31" i="1"/>
  <c r="BL30" i="7"/>
  <c r="BM30"/>
  <c r="BN30"/>
  <c r="AD32" i="1"/>
  <c r="AC32"/>
  <c r="AE32"/>
  <c r="AD33"/>
  <c r="AC33"/>
  <c r="AE33"/>
  <c r="BK32" i="7"/>
  <c r="BL32"/>
  <c r="BM32"/>
  <c r="BN32"/>
  <c r="AD34" i="1"/>
  <c r="AE34"/>
  <c r="AF34"/>
  <c r="BJ33" i="7"/>
  <c r="AC34" i="1"/>
  <c r="AD35"/>
  <c r="AE35"/>
  <c r="BK34" i="7"/>
  <c r="BL34"/>
  <c r="BM34"/>
  <c r="BN34"/>
  <c r="AC35" i="1"/>
  <c r="AD36"/>
  <c r="AC36"/>
  <c r="AE36"/>
  <c r="AD37"/>
  <c r="AC37"/>
  <c r="AE37"/>
  <c r="BK36" i="7"/>
  <c r="BL36"/>
  <c r="BM36"/>
  <c r="BN36"/>
  <c r="AD38" i="1"/>
  <c r="AE38"/>
  <c r="AF38"/>
  <c r="AC38"/>
  <c r="BK37" i="7"/>
  <c r="BL37"/>
  <c r="BM37"/>
  <c r="BN37"/>
  <c r="AD39" i="1"/>
  <c r="AE39"/>
  <c r="BK38" i="7"/>
  <c r="AC39" i="1"/>
  <c r="BL38" i="7"/>
  <c r="BM38"/>
  <c r="BN38"/>
  <c r="AD40" i="1"/>
  <c r="AC40"/>
  <c r="AE40"/>
  <c r="AD41"/>
  <c r="AC41"/>
  <c r="AE41"/>
  <c r="BK40" i="7"/>
  <c r="BL40"/>
  <c r="BM40"/>
  <c r="BN40"/>
  <c r="AD42" i="1"/>
  <c r="AE42"/>
  <c r="AF42"/>
  <c r="BJ41" i="7"/>
  <c r="AC42" i="1"/>
  <c r="AD3"/>
  <c r="AC3"/>
  <c r="AF29"/>
  <c r="BJ28" i="7"/>
  <c r="BJ29"/>
  <c r="AF33" i="1"/>
  <c r="BJ32" i="7"/>
  <c r="AF37" i="1"/>
  <c r="BJ36" i="7"/>
  <c r="BJ37"/>
  <c r="AF41" i="1"/>
  <c r="BJ40" i="7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/>
  <c r="BG11"/>
  <c r="BH11"/>
  <c r="BG12"/>
  <c r="BH12"/>
  <c r="BG13"/>
  <c r="BH13"/>
  <c r="BG14"/>
  <c r="BH14"/>
  <c r="BG15"/>
  <c r="BH15"/>
  <c r="BG16"/>
  <c r="BH16"/>
  <c r="BG17"/>
  <c r="BH17"/>
  <c r="BG18"/>
  <c r="BH18"/>
  <c r="BG19"/>
  <c r="BH19"/>
  <c r="BG20"/>
  <c r="BH20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40"/>
  <c r="AH39"/>
  <c r="AH38"/>
  <c r="AH37"/>
  <c r="AH27"/>
  <c r="AH28"/>
  <c r="AH29"/>
  <c r="AH30"/>
  <c r="AH31"/>
  <c r="AH32"/>
  <c r="AH33"/>
  <c r="AH35"/>
  <c r="AH36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O7" s="1"/>
  <c r="P3"/>
  <c r="P7" s="1"/>
  <c r="Q3"/>
  <c r="Q7"/>
  <c r="R3"/>
  <c r="S3"/>
  <c r="S7" s="1"/>
  <c r="T3"/>
  <c r="T7" s="1"/>
  <c r="U3"/>
  <c r="U7"/>
  <c r="R7"/>
  <c r="R10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U10" i="5"/>
  <c r="U11"/>
  <c r="Q10"/>
  <c r="Q11"/>
  <c r="BK39" i="7"/>
  <c r="BL39"/>
  <c r="BM39"/>
  <c r="BN39"/>
  <c r="AF40" i="1"/>
  <c r="BJ39" i="7"/>
  <c r="R11" i="5"/>
  <c r="AH34" i="1"/>
  <c r="AH42"/>
  <c r="AF39"/>
  <c r="BJ38" i="7"/>
  <c r="AF35" i="1"/>
  <c r="BJ34" i="7"/>
  <c r="AF31" i="1"/>
  <c r="BJ30" i="7"/>
  <c r="AF27" i="1"/>
  <c r="BJ26" i="7"/>
  <c r="BK41"/>
  <c r="BL41"/>
  <c r="BM41"/>
  <c r="BN41"/>
  <c r="BK35"/>
  <c r="BL35"/>
  <c r="BM35"/>
  <c r="BN35"/>
  <c r="AF36" i="1"/>
  <c r="BJ35" i="7"/>
  <c r="BK33"/>
  <c r="BL33"/>
  <c r="BM33"/>
  <c r="BN33"/>
  <c r="BK27"/>
  <c r="BL27"/>
  <c r="BM27"/>
  <c r="BN27"/>
  <c r="AF28" i="1"/>
  <c r="BJ27" i="7"/>
  <c r="BK31"/>
  <c r="BL31"/>
  <c r="BM31"/>
  <c r="BN31"/>
  <c r="AF32" i="1"/>
  <c r="BJ31" i="7"/>
  <c r="AE15" i="1"/>
  <c r="BK14" i="7" s="1"/>
  <c r="BL14" s="1"/>
  <c r="BM14" s="1"/>
  <c r="BN14" s="1"/>
  <c r="AB43" i="1" l="1"/>
  <c r="AE25"/>
  <c r="AH23"/>
  <c r="AE19"/>
  <c r="BK18" i="7" s="1"/>
  <c r="BL18" s="1"/>
  <c r="BM18" s="1"/>
  <c r="BN18" s="1"/>
  <c r="AH17" i="1"/>
  <c r="AH15"/>
  <c r="T10" i="5"/>
  <c r="T11"/>
  <c r="S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F25"/>
  <c r="BJ24" i="7" s="1"/>
  <c r="BK24"/>
  <c r="BL24" s="1"/>
  <c r="BM24" s="1"/>
  <c r="BN24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AF5" i="1" l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<sst xmlns="http://schemas.openxmlformats.org/spreadsheetml/2006/main" count="377" uniqueCount="265">
  <si>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</si>
  <si>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</si>
  <si>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</si>
  <si>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</si>
  <si>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</si>
  <si>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</si>
  <si>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</si>
  <si>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</si>
  <si>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</si>
  <si>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</si>
  <si>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</si>
  <si>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</si>
  <si>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</si>
  <si>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</si>
  <si>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</si>
  <si>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</si>
  <si>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</si>
  <si>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</si>
  <si>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</si>
  <si>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</si>
  <si>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</si>
  <si>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</si>
  <si>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</si>
  <si>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</si>
  <si>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</si>
  <si>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</si>
  <si>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</si>
  <si>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</si>
  <si>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</si>
  <si>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</si>
  <si>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</si>
  <si>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</si>
  <si>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</si>
  <si>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</si>
  <si>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</si>
  <si>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</si>
  <si>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</si>
  <si>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</si>
  <si>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</si>
  <si>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</si>
  <si>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</si>
  <si>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</si>
  <si>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</si>
  <si>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</si>
  <si>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</si>
  <si>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</si>
  <si>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</si>
  <si>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</si>
  <si>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</si>
  <si>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</si>
  <si>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</si>
  <si>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</si>
  <si>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</si>
  <si>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</si>
  <si>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</si>
  <si>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</si>
  <si>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</si>
  <si>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</si>
  <si>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</si>
  <si>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</si>
  <si>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</si>
  <si>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</si>
  <si>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</si>
  <si>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</si>
  <si>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</si>
  <si>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</si>
  <si>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</si>
  <si>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</si>
  <si>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</si>
  <si>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</si>
  <si>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</si>
  <si>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</si>
  <si>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</si>
  <si>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</si>
  <si>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</si>
  <si>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</si>
  <si>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</si>
  <si>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</si>
  <si>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</si>
  <si>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</si>
  <si>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</si>
  <si>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</si>
  <si>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</si>
  <si>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</si>
  <si>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</si>
  <si>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</si>
  <si>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</si>
  <si>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</si>
  <si>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</si>
  <si>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</si>
  <si>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</si>
  <si>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</si>
  <si>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</si>
  <si>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</si>
  <si>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</si>
  <si>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</si>
  <si>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</si>
  <si>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</si>
  <si>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</si>
  <si>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</si>
  <si>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</si>
  <si>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</si>
  <si>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</si>
  <si>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</si>
  <si>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</si>
  <si>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</si>
  <si>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</si>
  <si>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</si>
  <si>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</si>
  <si>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</si>
  <si>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</si>
  <si>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</si>
  <si>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</si>
  <si>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</si>
  <si>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</si>
  <si>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</si>
  <si>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</si>
  <si>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</si>
  <si>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</si>
  <si>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</si>
  <si>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</si>
  <si>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</si>
  <si>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</si>
  <si>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</si>
  <si>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</si>
  <si>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</si>
  <si>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</si>
  <si>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</si>
  <si>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</si>
  <si>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</si>
  <si>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</si>
  <si>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</si>
  <si>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</si>
  <si>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</si>
  <si>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</si>
  <si>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</si>
  <si>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</si>
  <si>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</si>
  <si>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</si>
  <si>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</si>
  <si>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</si>
  <si>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</si>
  <si>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</si>
  <si>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</si>
  <si>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</si>
  <si>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</si>
  <si>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</si>
  <si>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</si>
  <si>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</si>
  <si>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</si>
  <si>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</si>
  <si>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</si>
  <si>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Đorđević</t>
  </si>
  <si>
    <t>Ljiljana</t>
  </si>
  <si>
    <t>Đukić</t>
  </si>
  <si>
    <t>Kristina</t>
  </si>
  <si>
    <t>Esati</t>
  </si>
  <si>
    <t>Elza</t>
  </si>
  <si>
    <t>Zlokolica</t>
  </si>
  <si>
    <t>Jovan</t>
  </si>
  <si>
    <t>Ismailović</t>
  </si>
  <si>
    <t>Sara</t>
  </si>
  <si>
    <t>Lero</t>
  </si>
  <si>
    <t>Filip</t>
  </si>
  <si>
    <t>Milovanović</t>
  </si>
  <si>
    <t>Ivana</t>
  </si>
  <si>
    <t>Milosavljević</t>
  </si>
  <si>
    <t>Momčilović</t>
  </si>
  <si>
    <t>Snežana</t>
  </si>
  <si>
    <t>Mrđić</t>
  </si>
  <si>
    <t>Dragana</t>
  </si>
  <si>
    <t>Ramadani</t>
  </si>
  <si>
    <t>Manujela</t>
  </si>
  <si>
    <t>Stanković</t>
  </si>
  <si>
    <t>Ćakić</t>
  </si>
  <si>
    <t>Ksenija</t>
  </si>
  <si>
    <t>Cerović</t>
  </si>
  <si>
    <t>Tamara</t>
  </si>
  <si>
    <t>Čičarević</t>
  </si>
  <si>
    <t>Luka</t>
  </si>
  <si>
    <t>Džaferi</t>
  </si>
  <si>
    <t>Jasmina</t>
  </si>
  <si>
    <t>Šainović</t>
  </si>
  <si>
    <t>Sanja</t>
  </si>
  <si>
    <t>Ajvazi</t>
  </si>
  <si>
    <t>Samira</t>
  </si>
  <si>
    <t>Orolicki</t>
  </si>
  <si>
    <t>Uroš</t>
  </si>
  <si>
    <t>Srpski jezik i književnost</t>
  </si>
  <si>
    <t>Engleski jezik</t>
  </si>
  <si>
    <t>Fizičko vaspitanje</t>
  </si>
  <si>
    <t>Matematika</t>
  </si>
  <si>
    <t>Tehnika prodaje i usluge kupcima</t>
  </si>
  <si>
    <t>Poznavanje robe</t>
  </si>
  <si>
    <t>Osnovi poslovanja u trgovini</t>
  </si>
  <si>
    <t>Marketing u trgovini</t>
  </si>
  <si>
    <t>Praktična nastava</t>
  </si>
  <si>
    <t>Rade</t>
  </si>
  <si>
    <t>23.02.</t>
  </si>
  <si>
    <t>Beograd</t>
  </si>
  <si>
    <t>Zvezdara</t>
  </si>
  <si>
    <t>Srbija</t>
  </si>
  <si>
    <t>drugi</t>
  </si>
  <si>
    <t>prvi</t>
  </si>
  <si>
    <t>Slavko</t>
  </si>
  <si>
    <t>25.07.</t>
  </si>
  <si>
    <t>Džumret</t>
  </si>
  <si>
    <t>02.06.</t>
  </si>
  <si>
    <t>Savski venac</t>
  </si>
  <si>
    <t>Vladan</t>
  </si>
  <si>
    <t>15.01.</t>
  </si>
  <si>
    <t>Šaip</t>
  </si>
  <si>
    <t>01.01.</t>
  </si>
  <si>
    <t>Zemun</t>
  </si>
  <si>
    <t>Neat</t>
  </si>
  <si>
    <t>11.09.</t>
  </si>
  <si>
    <t>Zoran</t>
  </si>
  <si>
    <t>10.08.</t>
  </si>
  <si>
    <t>Ljubomir</t>
  </si>
  <si>
    <t>Trinitatis sogn</t>
  </si>
  <si>
    <t>Fredericia</t>
  </si>
  <si>
    <t>Danska</t>
  </si>
  <si>
    <t>Gojko</t>
  </si>
  <si>
    <t>29.08.</t>
  </si>
  <si>
    <t>Slobodan</t>
  </si>
  <si>
    <t>16.09.</t>
  </si>
  <si>
    <t>Ramadan</t>
  </si>
  <si>
    <t>29.12.</t>
  </si>
  <si>
    <t>Boban</t>
  </si>
  <si>
    <t>21.05.</t>
  </si>
  <si>
    <t>Dragan</t>
  </si>
  <si>
    <t>30.05.</t>
  </si>
  <si>
    <t>Lazar</t>
  </si>
  <si>
    <t>04.10.</t>
  </si>
  <si>
    <t>Pavle</t>
  </si>
  <si>
    <t>03.11.</t>
  </si>
  <si>
    <t>Arjan</t>
  </si>
  <si>
    <t>31.01.</t>
  </si>
  <si>
    <t>Avdija</t>
  </si>
  <si>
    <t>17.12.</t>
  </si>
  <si>
    <t>27.09.</t>
  </si>
  <si>
    <t>Slavoljub</t>
  </si>
  <si>
    <t>26.02.</t>
  </si>
  <si>
    <t>Foča</t>
  </si>
  <si>
    <t>Srbinje</t>
  </si>
  <si>
    <t>BiH</t>
  </si>
  <si>
    <t>3720916</t>
  </si>
  <si>
    <t>3310915</t>
  </si>
  <si>
    <t>3010915</t>
  </si>
  <si>
    <t>2310915</t>
  </si>
  <si>
    <t>3410915</t>
  </si>
  <si>
    <t>2210915</t>
  </si>
  <si>
    <t>1810915</t>
  </si>
  <si>
    <t>3210915</t>
  </si>
  <si>
    <t>1410915</t>
  </si>
  <si>
    <t>1110915</t>
  </si>
  <si>
    <t>1010915</t>
  </si>
  <si>
    <t>0910915</t>
  </si>
  <si>
    <t>2710915</t>
  </si>
  <si>
    <t>2810915</t>
  </si>
  <si>
    <t>0410915</t>
  </si>
  <si>
    <t>0310915</t>
  </si>
  <si>
    <t>0110915</t>
  </si>
  <si>
    <t>3510915</t>
  </si>
  <si>
    <t>2910915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</si>
</sst>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L2" sqref="L2"/>
    </sheetView>
  </sheetViews>
  <sheetFormatPr defaultRowHeight="12.75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>
      <c r="A2" s="169"/>
      <c r="B2" s="171"/>
      <c r="C2" s="171"/>
      <c r="D2" s="18" t="s">
        <v>188</v>
      </c>
      <c r="E2" s="19" t="s">
        <v>189</v>
      </c>
      <c r="F2" s="19" t="s">
        <v>190</v>
      </c>
      <c r="G2" s="19" t="s">
        <v>191</v>
      </c>
      <c r="H2" s="19" t="s">
        <v>192</v>
      </c>
      <c r="I2" s="19" t="s">
        <v>193</v>
      </c>
      <c r="J2" s="19" t="s">
        <v>194</v>
      </c>
      <c r="K2" s="19" t="s">
        <v>195</v>
      </c>
      <c r="L2" s="20" t="s">
        <v>196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>
      <c r="A3" s="111">
        <v>1</v>
      </c>
      <c r="B3" s="22" t="s">
        <v>152</v>
      </c>
      <c r="C3" s="23" t="s">
        <v>153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/>
      </c>
      <c r="AD3" s="45" t="str">
        <f>IF(COUNTIF(D3:V3,0)=0," ",COUNTIF(D3:V3,0))</f>
        <v/>
      </c>
      <c r="AE3" s="46" t="str">
        <f>IF(AD3=" ",IF(AC3=" ",IF(Y3=0," ",AVERAGE(D3:V3,Y3)),1),0)</f>
        <v/>
      </c>
      <c r="AF3" s="45" t="str">
        <f>IF(AE3=" "," ",IF(AE3&gt;=4.5,"Одличан",IF(AE3&gt;=3.5,"Врло добар",IF(AE3&gt;=2.5,"Добар",IF(AE3&gt;=1.5,"Довољан",IF(AE3&gt;=1,"Недовољан","Неоцењен"))))))</f>
        <v/>
      </c>
      <c r="AH3" t="str">
        <f>IF(AD3=" ",AC3,0)</f>
        <v/>
      </c>
    </row>
    <row r="4" spans="1:36">
      <c r="A4" s="117">
        <v>2</v>
      </c>
      <c r="B4" s="27" t="s">
        <v>154</v>
      </c>
      <c r="C4" s="28" t="s">
        <v>155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/>
      </c>
      <c r="AD4" s="49" t="str">
        <f t="shared" ref="AD4:AD42" si="2">IF(COUNTIF(D4:V4,0)=0," ",COUNTIF(D4:V4,0))</f>
        <v/>
      </c>
      <c r="AE4" s="50" t="str">
        <f t="shared" ref="AE4:AE42" si="3">IF(AD4=" ",IF(AC4=" ",IF(Y4=0," ",AVERAGE(D4:V4,Y4)),1),0)</f>
        <v/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/>
      </c>
      <c r="AH4" t="str">
        <f t="shared" ref="AH4:AH42" si="5">IF(AD4=" ",AC4,0)</f>
        <v/>
      </c>
    </row>
    <row r="5" spans="1:36">
      <c r="A5" s="117">
        <v>3</v>
      </c>
      <c r="B5" s="27" t="s">
        <v>156</v>
      </c>
      <c r="C5" s="28" t="s">
        <v>157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/>
      </c>
      <c r="AD5" s="49" t="str">
        <f t="shared" si="2"/>
        <v/>
      </c>
      <c r="AE5" s="50" t="str">
        <f t="shared" si="3"/>
        <v/>
      </c>
      <c r="AF5" s="49" t="str">
        <f t="shared" si="4"/>
        <v/>
      </c>
      <c r="AH5" t="str">
        <f t="shared" si="5"/>
        <v/>
      </c>
    </row>
    <row r="6" spans="1:36">
      <c r="A6" s="117">
        <v>4</v>
      </c>
      <c r="B6" s="27" t="s">
        <v>158</v>
      </c>
      <c r="C6" s="28" t="s">
        <v>159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/>
      </c>
      <c r="AD6" s="49" t="str">
        <f t="shared" si="2"/>
        <v/>
      </c>
      <c r="AE6" s="50" t="str">
        <f t="shared" si="3"/>
        <v/>
      </c>
      <c r="AF6" s="49" t="str">
        <f t="shared" si="4"/>
        <v/>
      </c>
      <c r="AH6" t="str">
        <f t="shared" si="5"/>
        <v/>
      </c>
    </row>
    <row r="7" spans="1:36">
      <c r="A7" s="117">
        <v>5</v>
      </c>
      <c r="B7" s="27" t="s">
        <v>160</v>
      </c>
      <c r="C7" s="28" t="s">
        <v>161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/>
      </c>
      <c r="AD7" s="49" t="str">
        <f t="shared" si="2"/>
        <v/>
      </c>
      <c r="AE7" s="50" t="str">
        <f>IF(AD7=" ",IF(AC7=" ",IF(Y7=0," ",AVERAGE(D7:V7,Y7)),1),0)</f>
        <v/>
      </c>
      <c r="AF7" s="49" t="str">
        <f t="shared" si="4"/>
        <v/>
      </c>
      <c r="AH7" t="str">
        <f t="shared" si="5"/>
        <v/>
      </c>
    </row>
    <row r="8" spans="1:36">
      <c r="A8" s="117">
        <v>6</v>
      </c>
      <c r="B8" s="27" t="s">
        <v>162</v>
      </c>
      <c r="C8" s="28" t="s">
        <v>163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/>
      </c>
      <c r="AD8" s="49" t="str">
        <f t="shared" si="2"/>
        <v/>
      </c>
      <c r="AE8" s="50" t="str">
        <f t="shared" si="3"/>
        <v/>
      </c>
      <c r="AF8" s="49" t="str">
        <f t="shared" si="4"/>
        <v/>
      </c>
      <c r="AH8" t="str">
        <f t="shared" si="5"/>
        <v/>
      </c>
    </row>
    <row r="9" spans="1:36">
      <c r="A9" s="117">
        <v>7</v>
      </c>
      <c r="B9" s="27" t="s">
        <v>164</v>
      </c>
      <c r="C9" s="28" t="s">
        <v>165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/>
      </c>
      <c r="AD9" s="49" t="str">
        <f t="shared" si="2"/>
        <v/>
      </c>
      <c r="AE9" s="50" t="str">
        <f t="shared" si="3"/>
        <v/>
      </c>
      <c r="AF9" s="49" t="str">
        <f t="shared" si="4"/>
        <v/>
      </c>
      <c r="AH9" t="str">
        <f t="shared" si="5"/>
        <v/>
      </c>
    </row>
    <row r="10" spans="1:36">
      <c r="A10" s="117">
        <v>8</v>
      </c>
      <c r="B10" s="27" t="s">
        <v>166</v>
      </c>
      <c r="C10" s="28" t="s">
        <v>165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/>
      </c>
      <c r="AD10" s="49" t="str">
        <f t="shared" si="2"/>
        <v/>
      </c>
      <c r="AE10" s="50" t="str">
        <f t="shared" si="3"/>
        <v/>
      </c>
      <c r="AF10" s="49" t="str">
        <f t="shared" si="4"/>
        <v/>
      </c>
      <c r="AH10" t="str">
        <f t="shared" si="5"/>
        <v/>
      </c>
    </row>
    <row r="11" spans="1:36">
      <c r="A11" s="117">
        <v>9</v>
      </c>
      <c r="B11" s="27" t="s">
        <v>167</v>
      </c>
      <c r="C11" s="28" t="s">
        <v>168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/>
      </c>
      <c r="AD11" s="49" t="str">
        <f t="shared" si="2"/>
        <v/>
      </c>
      <c r="AE11" s="50" t="str">
        <f t="shared" si="3"/>
        <v/>
      </c>
      <c r="AF11" s="49" t="str">
        <f t="shared" si="4"/>
        <v/>
      </c>
      <c r="AH11" t="str">
        <f t="shared" si="5"/>
        <v/>
      </c>
    </row>
    <row r="12" spans="1:36">
      <c r="A12" s="117">
        <v>10</v>
      </c>
      <c r="B12" s="27" t="s">
        <v>169</v>
      </c>
      <c r="C12" s="28" t="s">
        <v>170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/>
      </c>
      <c r="AD12" s="49" t="str">
        <f t="shared" si="2"/>
        <v/>
      </c>
      <c r="AE12" s="50" t="str">
        <f t="shared" si="3"/>
        <v/>
      </c>
      <c r="AF12" s="49" t="str">
        <f t="shared" si="4"/>
        <v/>
      </c>
      <c r="AH12" t="str">
        <f t="shared" si="5"/>
        <v/>
      </c>
    </row>
    <row r="13" spans="1:36">
      <c r="A13" s="117">
        <v>11</v>
      </c>
      <c r="B13" s="27" t="s">
        <v>171</v>
      </c>
      <c r="C13" s="28" t="s">
        <v>172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/>
      </c>
      <c r="AD13" s="49" t="str">
        <f t="shared" si="2"/>
        <v/>
      </c>
      <c r="AE13" s="50" t="str">
        <f t="shared" si="3"/>
        <v/>
      </c>
      <c r="AF13" s="49" t="str">
        <f t="shared" si="4"/>
        <v/>
      </c>
      <c r="AH13" t="str">
        <f t="shared" si="5"/>
        <v/>
      </c>
    </row>
    <row r="14" spans="1:36">
      <c r="A14" s="117">
        <v>12</v>
      </c>
      <c r="B14" s="27" t="s">
        <v>173</v>
      </c>
      <c r="C14" s="28" t="s">
        <v>155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/>
      </c>
      <c r="AD14" s="49" t="str">
        <f t="shared" si="2"/>
        <v/>
      </c>
      <c r="AE14" s="52" t="str">
        <f t="shared" si="3"/>
        <v/>
      </c>
      <c r="AF14" s="49" t="str">
        <f t="shared" si="4"/>
        <v/>
      </c>
      <c r="AH14" t="str">
        <f t="shared" si="5"/>
        <v/>
      </c>
    </row>
    <row r="15" spans="1:36">
      <c r="A15" s="117">
        <v>13</v>
      </c>
      <c r="B15" s="27" t="s">
        <v>174</v>
      </c>
      <c r="C15" s="28" t="s">
        <v>175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/>
      </c>
      <c r="AD15" s="49" t="str">
        <f t="shared" si="2"/>
        <v/>
      </c>
      <c r="AE15" s="53" t="str">
        <f t="shared" si="3"/>
        <v/>
      </c>
      <c r="AF15" s="51" t="str">
        <f t="shared" si="4"/>
        <v/>
      </c>
      <c r="AH15" t="str">
        <f t="shared" si="5"/>
        <v/>
      </c>
    </row>
    <row r="16" spans="1:36">
      <c r="A16" s="117">
        <v>14</v>
      </c>
      <c r="B16" s="27" t="s">
        <v>176</v>
      </c>
      <c r="C16" s="28" t="s">
        <v>177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/>
      </c>
      <c r="AD16" s="49" t="str">
        <f t="shared" si="2"/>
        <v/>
      </c>
      <c r="AE16" s="50" t="str">
        <f t="shared" si="3"/>
        <v/>
      </c>
      <c r="AF16" s="47" t="str">
        <f t="shared" si="4"/>
        <v/>
      </c>
      <c r="AH16" t="str">
        <f t="shared" si="5"/>
        <v/>
      </c>
    </row>
    <row r="17" spans="1:34">
      <c r="A17" s="117">
        <v>15</v>
      </c>
      <c r="B17" s="27" t="s">
        <v>178</v>
      </c>
      <c r="C17" s="28" t="s">
        <v>179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/>
      </c>
      <c r="AD17" s="49" t="str">
        <f t="shared" si="2"/>
        <v/>
      </c>
      <c r="AE17" s="50" t="str">
        <f t="shared" si="3"/>
        <v/>
      </c>
      <c r="AF17" s="47" t="str">
        <f t="shared" si="4"/>
        <v/>
      </c>
      <c r="AH17" t="str">
        <f t="shared" si="5"/>
        <v/>
      </c>
    </row>
    <row r="18" spans="1:34">
      <c r="A18" s="117">
        <v>16</v>
      </c>
      <c r="B18" s="27" t="s">
        <v>180</v>
      </c>
      <c r="C18" s="28" t="s">
        <v>181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/>
      </c>
      <c r="AD18" s="49" t="str">
        <f t="shared" si="2"/>
        <v/>
      </c>
      <c r="AE18" s="50" t="str">
        <f t="shared" si="3"/>
        <v/>
      </c>
      <c r="AF18" s="47" t="str">
        <f t="shared" si="4"/>
        <v/>
      </c>
      <c r="AH18" t="str">
        <f t="shared" si="5"/>
        <v/>
      </c>
    </row>
    <row r="19" spans="1:34">
      <c r="A19" s="117">
        <v>17</v>
      </c>
      <c r="B19" s="27" t="s">
        <v>182</v>
      </c>
      <c r="C19" s="28" t="s">
        <v>183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/>
      </c>
      <c r="AD19" s="49" t="str">
        <f t="shared" si="2"/>
        <v/>
      </c>
      <c r="AE19" s="52" t="str">
        <f t="shared" si="3"/>
        <v/>
      </c>
      <c r="AF19" s="47" t="str">
        <f t="shared" si="4"/>
        <v/>
      </c>
      <c r="AH19" t="str">
        <f t="shared" si="5"/>
        <v/>
      </c>
    </row>
    <row r="20" spans="1:34">
      <c r="A20" s="117">
        <v>18</v>
      </c>
      <c r="B20" s="27" t="s">
        <v>184</v>
      </c>
      <c r="C20" s="28" t="s">
        <v>185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/>
      </c>
      <c r="AD20" s="49" t="str">
        <f t="shared" si="2"/>
        <v/>
      </c>
      <c r="AE20" s="53" t="str">
        <f t="shared" si="3"/>
        <v/>
      </c>
      <c r="AF20" s="47" t="str">
        <f t="shared" si="4"/>
        <v/>
      </c>
      <c r="AH20" t="str">
        <f t="shared" si="5"/>
        <v/>
      </c>
    </row>
    <row r="21" spans="1:34">
      <c r="A21" s="117">
        <v>19</v>
      </c>
      <c r="B21" s="27" t="s">
        <v>186</v>
      </c>
      <c r="C21" s="28" t="s">
        <v>187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/>
      </c>
      <c r="AD21" s="49" t="str">
        <f t="shared" si="2"/>
        <v/>
      </c>
      <c r="AE21" s="50" t="str">
        <f t="shared" si="3"/>
        <v/>
      </c>
      <c r="AF21" s="49" t="str">
        <f t="shared" si="4"/>
        <v/>
      </c>
      <c r="AH21" t="str">
        <f t="shared" si="5"/>
        <v/>
      </c>
    </row>
    <row r="22" spans="1:34">
      <c r="A22" s="117">
        <v>20</v>
      </c>
      <c r="B22" s="27"/>
      <c r="C22" s="28"/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/>
      </c>
      <c r="AD22" s="49" t="str">
        <f t="shared" si="2"/>
        <v/>
      </c>
      <c r="AE22" s="50" t="str">
        <f t="shared" si="3"/>
        <v/>
      </c>
      <c r="AF22" s="51" t="str">
        <f t="shared" si="4"/>
        <v/>
      </c>
      <c r="AH22" t="str">
        <f t="shared" si="5"/>
        <v/>
      </c>
    </row>
    <row r="23" spans="1:34">
      <c r="A23" s="117">
        <v>21</v>
      </c>
      <c r="B23" s="27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/>
      </c>
      <c r="AD23" s="49" t="str">
        <f t="shared" si="2"/>
        <v/>
      </c>
      <c r="AE23" s="52" t="str">
        <f t="shared" si="3"/>
        <v/>
      </c>
      <c r="AF23" s="47" t="str">
        <f t="shared" si="4"/>
        <v/>
      </c>
      <c r="AH23" t="str">
        <f t="shared" si="5"/>
        <v/>
      </c>
    </row>
    <row r="24" spans="1:34">
      <c r="A24" s="117">
        <v>22</v>
      </c>
      <c r="B24" s="27"/>
      <c r="C24" s="28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/>
      </c>
      <c r="AD24" s="49" t="str">
        <f t="shared" si="2"/>
        <v/>
      </c>
      <c r="AE24" s="53" t="str">
        <f t="shared" si="3"/>
        <v/>
      </c>
      <c r="AF24" s="49" t="str">
        <f t="shared" si="4"/>
        <v/>
      </c>
      <c r="AH24" t="str">
        <f t="shared" si="5"/>
        <v/>
      </c>
    </row>
    <row r="25" spans="1:34">
      <c r="A25" s="117">
        <v>23</v>
      </c>
      <c r="B25" s="27"/>
      <c r="C25" s="28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/>
      </c>
      <c r="AD25" s="49" t="str">
        <f t="shared" si="2"/>
        <v/>
      </c>
      <c r="AE25" s="50" t="str">
        <f t="shared" si="3"/>
        <v/>
      </c>
      <c r="AF25" s="49" t="str">
        <f t="shared" si="4"/>
        <v/>
      </c>
      <c r="AH25" t="str">
        <f t="shared" si="5"/>
        <v/>
      </c>
    </row>
    <row r="26" spans="1:34" ht="13.5" thickBot="1">
      <c r="A26" s="117">
        <v>24</v>
      </c>
      <c r="B26" s="27"/>
      <c r="C26" s="28"/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/>
      </c>
      <c r="AD26" s="49" t="str">
        <f t="shared" si="2"/>
        <v/>
      </c>
      <c r="AE26" s="50" t="str">
        <f t="shared" si="3"/>
        <v/>
      </c>
      <c r="AF26" s="51" t="str">
        <f t="shared" si="4"/>
        <v/>
      </c>
      <c r="AH26" t="str">
        <f t="shared" si="5"/>
        <v/>
      </c>
    </row>
    <row r="27" spans="1:34" ht="13.5" thickTop="1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/>
      </c>
      <c r="AD27" s="49" t="str">
        <f t="shared" si="2"/>
        <v/>
      </c>
      <c r="AE27" s="52" t="str">
        <f t="shared" si="3"/>
        <v/>
      </c>
      <c r="AF27" s="49" t="str">
        <f t="shared" si="4"/>
        <v/>
      </c>
      <c r="AH27" t="str">
        <f t="shared" si="5"/>
        <v/>
      </c>
    </row>
    <row r="28" spans="1:34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/>
      </c>
      <c r="AD28" s="49" t="str">
        <f t="shared" si="2"/>
        <v/>
      </c>
      <c r="AE28" s="53" t="str">
        <f t="shared" si="3"/>
        <v/>
      </c>
      <c r="AF28" s="51" t="str">
        <f t="shared" si="4"/>
        <v/>
      </c>
      <c r="AH28" t="str">
        <f t="shared" si="5"/>
        <v/>
      </c>
    </row>
    <row r="29" spans="1:34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/>
      </c>
      <c r="AD29" s="49" t="str">
        <f t="shared" si="2"/>
        <v/>
      </c>
      <c r="AE29" s="53" t="str">
        <f t="shared" si="3"/>
        <v/>
      </c>
      <c r="AF29" s="47" t="str">
        <f t="shared" si="4"/>
        <v/>
      </c>
      <c r="AH29" t="str">
        <f t="shared" si="5"/>
        <v/>
      </c>
    </row>
    <row r="30" spans="1:34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/>
      </c>
      <c r="AD30" s="49" t="str">
        <f t="shared" si="2"/>
        <v/>
      </c>
      <c r="AE30" s="53" t="str">
        <f t="shared" si="3"/>
        <v/>
      </c>
      <c r="AF30" s="47" t="str">
        <f t="shared" si="4"/>
        <v/>
      </c>
      <c r="AH30" t="str">
        <f t="shared" si="5"/>
        <v/>
      </c>
    </row>
    <row r="31" spans="1:34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/>
      </c>
      <c r="AD31" s="49" t="str">
        <f t="shared" si="2"/>
        <v/>
      </c>
      <c r="AE31" s="53" t="str">
        <f t="shared" si="3"/>
        <v/>
      </c>
      <c r="AF31" s="47" t="str">
        <f t="shared" si="4"/>
        <v/>
      </c>
      <c r="AH31" t="str">
        <f t="shared" si="5"/>
        <v/>
      </c>
    </row>
    <row r="32" spans="1:34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/>
      </c>
      <c r="AD32" s="49" t="str">
        <f t="shared" si="2"/>
        <v/>
      </c>
      <c r="AE32" s="53" t="str">
        <f t="shared" si="3"/>
        <v/>
      </c>
      <c r="AF32" s="47" t="str">
        <f t="shared" si="4"/>
        <v/>
      </c>
      <c r="AH32" t="str">
        <f t="shared" si="5"/>
        <v/>
      </c>
    </row>
    <row r="33" spans="1:34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/>
      </c>
      <c r="AD33" s="49" t="str">
        <f t="shared" si="2"/>
        <v/>
      </c>
      <c r="AE33" s="53" t="str">
        <f t="shared" si="3"/>
        <v/>
      </c>
      <c r="AF33" s="47" t="str">
        <f t="shared" si="4"/>
        <v/>
      </c>
      <c r="AH33" t="str">
        <f t="shared" si="5"/>
        <v/>
      </c>
    </row>
    <row r="34" spans="1:34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/>
      </c>
      <c r="AD34" s="49" t="str">
        <f t="shared" si="2"/>
        <v/>
      </c>
      <c r="AE34" s="53" t="str">
        <f t="shared" si="3"/>
        <v/>
      </c>
      <c r="AF34" s="47" t="str">
        <f t="shared" si="4"/>
        <v/>
      </c>
      <c r="AH34" t="str">
        <f t="shared" si="5"/>
        <v/>
      </c>
    </row>
    <row r="35" spans="1:34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/>
      </c>
      <c r="AD35" s="49" t="str">
        <f t="shared" si="2"/>
        <v/>
      </c>
      <c r="AE35" s="53" t="str">
        <f t="shared" si="3"/>
        <v/>
      </c>
      <c r="AF35" s="47" t="str">
        <f t="shared" si="4"/>
        <v/>
      </c>
      <c r="AH35" t="str">
        <f t="shared" si="5"/>
        <v/>
      </c>
    </row>
    <row r="36" spans="1:34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/>
      </c>
      <c r="AD36" s="49" t="str">
        <f t="shared" si="2"/>
        <v/>
      </c>
      <c r="AE36" s="53" t="str">
        <f t="shared" si="3"/>
        <v/>
      </c>
      <c r="AF36" s="47" t="str">
        <f t="shared" si="4"/>
        <v/>
      </c>
      <c r="AH36" t="str">
        <f t="shared" si="5"/>
        <v/>
      </c>
    </row>
    <row r="37" spans="1:34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/>
      </c>
      <c r="AD37" s="49" t="str">
        <f t="shared" si="2"/>
        <v/>
      </c>
      <c r="AE37" s="50" t="str">
        <f t="shared" si="3"/>
        <v/>
      </c>
      <c r="AF37" s="49" t="str">
        <f t="shared" si="4"/>
        <v/>
      </c>
      <c r="AH37" t="str">
        <f t="shared" si="5"/>
        <v/>
      </c>
    </row>
    <row r="38" spans="1:34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/>
      </c>
      <c r="AD38" s="49" t="str">
        <f t="shared" si="2"/>
        <v/>
      </c>
      <c r="AE38" s="53" t="str">
        <f t="shared" si="3"/>
        <v/>
      </c>
      <c r="AF38" s="47" t="str">
        <f t="shared" si="4"/>
        <v/>
      </c>
      <c r="AH38" t="str">
        <f t="shared" si="5"/>
        <v/>
      </c>
    </row>
    <row r="39" spans="1:34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/>
      </c>
      <c r="AD39" s="49" t="str">
        <f t="shared" si="2"/>
        <v/>
      </c>
      <c r="AE39" s="50" t="str">
        <f t="shared" si="3"/>
        <v/>
      </c>
      <c r="AF39" s="49" t="str">
        <f t="shared" si="4"/>
        <v/>
      </c>
      <c r="AH39" t="str">
        <f t="shared" si="5"/>
        <v/>
      </c>
    </row>
    <row r="40" spans="1:34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/>
      </c>
      <c r="AD40" s="49" t="str">
        <f t="shared" si="2"/>
        <v/>
      </c>
      <c r="AE40" s="52" t="str">
        <f t="shared" si="3"/>
        <v/>
      </c>
      <c r="AF40" s="51" t="str">
        <f t="shared" si="4"/>
        <v/>
      </c>
      <c r="AH40" t="str">
        <f t="shared" si="5"/>
        <v/>
      </c>
    </row>
    <row r="41" spans="1:34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/>
      </c>
      <c r="AD41" s="49" t="str">
        <f t="shared" si="2"/>
        <v/>
      </c>
      <c r="AE41" s="53" t="str">
        <f t="shared" si="3"/>
        <v/>
      </c>
      <c r="AF41" s="49" t="str">
        <f t="shared" si="4"/>
        <v/>
      </c>
      <c r="AH41" t="str">
        <f t="shared" si="5"/>
        <v/>
      </c>
    </row>
    <row r="42" spans="1:34" ht="13.5" thickBot="1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/>
      </c>
      <c r="AD42" s="55" t="str">
        <f t="shared" si="2"/>
        <v/>
      </c>
      <c r="AE42" s="56" t="str">
        <f t="shared" si="3"/>
        <v/>
      </c>
      <c r="AF42" s="51" t="str">
        <f t="shared" si="4"/>
        <v/>
      </c>
      <c r="AH42" t="str">
        <f t="shared" si="5"/>
        <v/>
      </c>
    </row>
    <row r="43" spans="1:34" ht="14.25" thickTop="1" thickBot="1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>
      <c r="A2" s="178" t="s">
        <v>25</v>
      </c>
      <c r="B2" s="179"/>
      <c r="C2" s="60" t="str">
        <f>'оцене ученика'!D2</f>
        <v>Srpski jezik i književnost</v>
      </c>
      <c r="D2" s="61" t="str">
        <f>'оцене ученика'!E2</f>
        <v>Engleski jezik</v>
      </c>
      <c r="E2" s="61" t="str">
        <f>'оцене ученика'!F2</f>
        <v>Fizičko vaspitanje</v>
      </c>
      <c r="F2" s="61" t="str">
        <f>'оцене ученика'!G2</f>
        <v>Matematika</v>
      </c>
      <c r="G2" s="61" t="str">
        <f>'оцене ученика'!H2</f>
        <v>Tehnika prodaje i usluge kupcima</v>
      </c>
      <c r="H2" s="62" t="str">
        <f>'оцене ученика'!I2</f>
        <v>Poznavanje robe</v>
      </c>
      <c r="I2" s="63" t="str">
        <f>'оцене ученика'!J2</f>
        <v>Osnovi poslovanja u trgovini</v>
      </c>
      <c r="J2" s="62" t="str">
        <f>'оцене ученика'!K2</f>
        <v>Marketing u trgovini</v>
      </c>
      <c r="K2" s="63" t="str">
        <f>'оцене ученика'!L2</f>
        <v>Praktična nastava</v>
      </c>
      <c r="L2" s="64">
        <f>'оцене ученика'!M2</f>
        <v>0</v>
      </c>
      <c r="M2" s="64">
        <f>'оцене ученика'!N2</f>
        <v>0</v>
      </c>
      <c r="N2" s="64">
        <f>'оцене ученика'!O2</f>
        <v>0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workbookViewId="0"/>
  </sheetViews>
  <sheetFormatPr defaultRowHeight="12.75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5" thickTop="1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5" thickTop="1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B1" sqref="B1"/>
    </sheetView>
  </sheetViews>
  <sheetFormatPr defaultRowHeight="12.75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>
      <c r="A1" s="13" t="s">
        <v>60</v>
      </c>
      <c r="B1" s="15"/>
      <c r="C1" s="13"/>
      <c r="D1" s="13"/>
    </row>
    <row r="2" spans="1:4">
      <c r="A2" s="13" t="s">
        <v>71</v>
      </c>
      <c r="B2" s="15"/>
      <c r="C2" s="13"/>
      <c r="D2" s="13"/>
    </row>
    <row r="3" spans="1:4">
      <c r="A3" s="13" t="s">
        <v>61</v>
      </c>
      <c r="B3" s="15"/>
      <c r="C3" s="13"/>
      <c r="D3" s="13"/>
    </row>
    <row r="4" spans="1:4">
      <c r="A4" s="13" t="s">
        <v>62</v>
      </c>
      <c r="B4" s="15"/>
      <c r="C4" s="13"/>
      <c r="D4" s="13"/>
    </row>
    <row r="5" spans="1:4">
      <c r="A5" s="13" t="s">
        <v>66</v>
      </c>
      <c r="B5" s="15"/>
      <c r="C5" s="14" t="s">
        <v>88</v>
      </c>
      <c r="D5" s="13">
        <f>B5+1</f>
        <v>1</v>
      </c>
    </row>
    <row r="6" spans="1:4">
      <c r="A6" s="13" t="s">
        <v>68</v>
      </c>
      <c r="B6" s="15"/>
      <c r="C6" s="13"/>
      <c r="D6" s="13"/>
    </row>
    <row r="7" spans="1:4">
      <c r="A7" s="13" t="s">
        <v>69</v>
      </c>
      <c r="B7" s="15"/>
      <c r="C7" s="13"/>
      <c r="D7" s="13"/>
    </row>
    <row r="8" spans="1:4">
      <c r="A8" s="13" t="s">
        <v>70</v>
      </c>
      <c r="B8" s="15"/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2.75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6">
        <f>'оцене ученика'!A3</f>
        <v>1</v>
      </c>
      <c r="B2" s="156" t="str">
        <f>'оцене ученика'!B3</f>
        <v>Đorđević</v>
      </c>
      <c r="C2" s="156" t="str">
        <f>'оцене ученика'!C3</f>
        <v>Ljiljana</v>
      </c>
      <c r="D2" s="158" t="s">
        <v>264</v>
      </c>
      <c r="E2" s="15" t="s">
        <v>197</v>
      </c>
      <c r="F2" s="15" t="s">
        <v>198</v>
      </c>
      <c r="G2" s="15">
        <v>2001</v>
      </c>
      <c r="H2" s="15" t="s">
        <v>199</v>
      </c>
      <c r="I2" s="15" t="s">
        <v>200</v>
      </c>
      <c r="J2" s="15" t="s">
        <v>201</v>
      </c>
      <c r="K2" s="15" t="s">
        <v>202</v>
      </c>
      <c r="L2" s="15" t="s">
        <v>203</v>
      </c>
      <c r="M2" s="15"/>
      <c r="N2" s="15"/>
      <c r="O2">
        <f>'подаци о школи за сведочанство'!$B$1</f>
        <v>0</v>
      </c>
      <c r="P2">
        <f>'подаци о школи за сведочанство'!$B$2</f>
        <v>0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0</v>
      </c>
      <c r="T2">
        <f>'подаци о школи за сведочанство'!$B$6</f>
        <v>0</v>
      </c>
      <c r="U2">
        <f>'подаци о школи за сведочанство'!$B$7</f>
        <v>0</v>
      </c>
      <c r="V2">
        <f>'подаци о школи за сведочанство'!$B$8</f>
        <v>0</v>
      </c>
      <c r="W2" t="str">
        <f>'оцене ученика'!$D$2</f>
        <v>Srpski jezik i književnost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/>
      </c>
      <c r="Y2" t="str">
        <f>IF('оцене ученика'!$E$2=0," ",'оцене ученика'!$E$2)</f>
        <v>Engleski jezik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/>
      </c>
      <c r="AA2" t="str">
        <f>IF('оцене ученика'!$F$2=0," ",'оцене ученика'!$F$2)</f>
        <v>Fizičko vaspitanje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/>
      </c>
      <c r="AC2" t="str">
        <f>IF('оцене ученика'!$G$2=0," ",'оцене ученика'!$G$2)</f>
        <v>Matematika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/>
      </c>
      <c r="AE2" t="str">
        <f>IF('оцене ученика'!$H$2=0," ",'оцене ученика'!$H$2)</f>
        <v>Tehnika prodaje i usluge kupcima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/>
      </c>
      <c r="AG2" t="str">
        <f>IF('оцене ученика'!$I$2=0," ",'оцене ученика'!$I$2)</f>
        <v>Poznavanje robe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/>
      </c>
      <c r="AI2" t="str">
        <f>IF('оцене ученика'!$J$2=0," ",'оцене ученика'!$J$2)</f>
        <v>Osnovi poslovanja u trgovini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/>
      </c>
      <c r="AK2" t="str">
        <f>IF('оцене ученика'!$K$2=0," ",'оцене ученика'!$K$2)</f>
        <v>Marketing u trgovini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/>
      </c>
      <c r="AM2" t="str">
        <f>IF('оцене ученика'!$L$2=0," ",'оцене ученика'!$L$2)</f>
        <v>Praktična nastava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/>
      </c>
      <c r="AO2" t="str">
        <f>IF('оцене ученика'!$M$2=0," ",'оцене ученика'!$M$2)</f>
        <v/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/>
      </c>
      <c r="AQ2" t="str">
        <f>IF('оцене ученика'!$N$2=0," ",'оцене ученика'!$N$2)</f>
        <v/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/>
      </c>
      <c r="AS2" t="str">
        <f>IF('оцене ученика'!$O$2=0," ",'оцене ученика'!$O$2)</f>
        <v/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/>
      </c>
      <c r="AU2" t="str">
        <f>IF('оцене ученика'!$P$2=0," ",'оцене ученика'!$P$2)</f>
        <v/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/>
      </c>
      <c r="AW2" t="str">
        <f>IF('оцене ученика'!$Q$2=0," ",'оцене ученика'!$Q$2)</f>
        <v/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/>
      </c>
      <c r="AY2" t="str">
        <f>IF('оцене ученика'!$R$2=0," ",'оцене ученика'!$R$2)</f>
        <v/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/>
      </c>
      <c r="BA2" t="str">
        <f>IF('оцене ученика'!$S$2=0," ",'оцене ученика'!$S$2)</f>
        <v/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/>
      </c>
      <c r="BC2" t="str">
        <f>IF('оцене ученика'!$T$2=0," ",'оцене ученика'!$T$2)</f>
        <v/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/>
      </c>
      <c r="BE2" t="str">
        <f>IF('оцене ученика'!$U$2=0," ",'оцене ученика'!$U$2)</f>
        <v/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/>
      </c>
      <c r="BG2" t="str">
        <f>IF('оцене ученика'!W3=0,IF('оцене ученика'!X3=0," ",'оцене ученика'!$X$2),'оцене ученика'!$W$2)</f>
        <v/>
      </c>
      <c r="BH2" t="str">
        <f>IF(BG2='оцене ученика'!$W$2,'оцене ученика'!W3,IF('подаци о ученицима'!BG2='оцене ученика'!$X$2,'оцене ученика'!X3," "))</f>
        <v/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/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/>
      </c>
      <c r="BK2" s="10" t="str">
        <f>'оцене ученика'!AE3</f>
        <v/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1</v>
      </c>
      <c r="BP2" t="str">
        <f>IF('оцене ученика'!D3=0," ",'оцене ученика'!D3)</f>
        <v/>
      </c>
      <c r="BQ2" t="str">
        <f>IF('оцене ученика'!E3=0," ",'оцене ученика'!E3)</f>
        <v/>
      </c>
      <c r="BR2" t="str">
        <f>IF('оцене ученика'!F3=0," ",'оцене ученика'!F3)</f>
        <v/>
      </c>
      <c r="BS2" t="str">
        <f>IF('оцене ученика'!G3=0," ",'оцене ученика'!G3)</f>
        <v/>
      </c>
      <c r="BT2" t="str">
        <f>IF('оцене ученика'!H3=0," ",'оцене ученика'!H3)</f>
        <v/>
      </c>
      <c r="BU2" t="str">
        <f>IF('оцене ученика'!I3=0," ",'оцене ученика'!I3)</f>
        <v/>
      </c>
      <c r="BV2" t="str">
        <f>IF('оцене ученика'!J3=0," ",'оцене ученика'!J3)</f>
        <v/>
      </c>
      <c r="BW2" t="str">
        <f>IF('оцене ученика'!K3=0," ",'оцене ученика'!K3)</f>
        <v/>
      </c>
      <c r="BX2" t="str">
        <f>IF('оцене ученика'!L3=0," ",'оцене ученика'!L3)</f>
        <v/>
      </c>
      <c r="BY2" t="str">
        <f>IF('оцене ученика'!M3=0," ",'оцене ученика'!M3)</f>
        <v/>
      </c>
      <c r="BZ2" t="str">
        <f>IF('оцене ученика'!N3=0," ",'оцене ученика'!N3)</f>
        <v/>
      </c>
      <c r="CA2" t="str">
        <f>IF('оцене ученика'!O3=0," ",'оцене ученика'!O3)</f>
        <v/>
      </c>
      <c r="CB2" t="str">
        <f>IF('оцене ученика'!P3=0," ",'оцене ученика'!P3)</f>
        <v/>
      </c>
      <c r="CC2" t="str">
        <f>IF('оцене ученика'!Q3=0," ",'оцене ученика'!Q3)</f>
        <v/>
      </c>
      <c r="CD2" t="str">
        <f>IF('оцене ученика'!R3=0," ",'оцене ученика'!R3)</f>
        <v/>
      </c>
      <c r="CE2" t="str">
        <f>IF('оцене ученика'!S3=0," ",'оцене ученика'!S3)</f>
        <v/>
      </c>
      <c r="CF2" t="str">
        <f>IF('оцене ученика'!T3=0," ",'оцене ученика'!T3)</f>
        <v/>
      </c>
      <c r="CG2" t="str">
        <f>IF('оцене ученика'!U3=0," ",'оцене ученика'!U3)</f>
        <v/>
      </c>
    </row>
    <row r="3" spans="1:85">
      <c r="A3" s="156">
        <f>'оцене ученика'!A4</f>
        <v>2</v>
      </c>
      <c r="B3" s="156" t="str">
        <f>'оцене ученика'!B4</f>
        <v>Đukić</v>
      </c>
      <c r="C3" s="156" t="str">
        <f>'оцене ученика'!C4</f>
        <v>Kristina</v>
      </c>
      <c r="D3" s="158" t="s">
        <v>263</v>
      </c>
      <c r="E3" s="15" t="s">
        <v>204</v>
      </c>
      <c r="F3" s="15" t="s">
        <v>205</v>
      </c>
      <c r="G3" s="15">
        <v>2000</v>
      </c>
      <c r="H3" s="15" t="s">
        <v>199</v>
      </c>
      <c r="I3" s="15" t="s">
        <v>200</v>
      </c>
      <c r="J3" s="15" t="s">
        <v>201</v>
      </c>
      <c r="K3" s="15" t="s">
        <v>202</v>
      </c>
      <c r="L3" s="15" t="s">
        <v>203</v>
      </c>
      <c r="M3" s="15"/>
      <c r="N3" s="15"/>
      <c r="O3">
        <f>'подаци о школи за сведочанство'!$B$1</f>
        <v>0</v>
      </c>
      <c r="P3">
        <f>'подаци о школи за сведочанство'!$B$2</f>
        <v>0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0</v>
      </c>
      <c r="T3">
        <f>'подаци о школи за сведочанство'!$B$6</f>
        <v>0</v>
      </c>
      <c r="U3">
        <f>'подаци о школи за сведочанство'!$B$7</f>
        <v>0</v>
      </c>
      <c r="V3">
        <f>'подаци о школи за сведочанство'!$B$8</f>
        <v>0</v>
      </c>
      <c r="W3" t="str">
        <f>'оцене ученика'!$D$2</f>
        <v>Srpski jezik i književnost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/>
      </c>
      <c r="Y3" t="str">
        <f>IF('оцене ученика'!$E$2=0," ",'оцене ученика'!$E$2)</f>
        <v>Engleski jezik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/>
      </c>
      <c r="AA3" t="str">
        <f>IF('оцене ученика'!$F$2=0," ",'оцене ученика'!$F$2)</f>
        <v>Fizičko vaspitanje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/>
      </c>
      <c r="AC3" t="str">
        <f>IF('оцене ученика'!$G$2=0," ",'оцене ученика'!$G$2)</f>
        <v>Matematika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/>
      </c>
      <c r="AE3" t="str">
        <f>IF('оцене ученика'!$H$2=0," ",'оцене ученика'!$H$2)</f>
        <v>Tehnika prodaje i usluge kupcima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/>
      </c>
      <c r="AG3" t="str">
        <f>IF('оцене ученика'!$I$2=0," ",'оцене ученика'!$I$2)</f>
        <v>Poznavanje robe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/>
      </c>
      <c r="AI3" t="str">
        <f>IF('оцене ученика'!$J$2=0," ",'оцене ученика'!$J$2)</f>
        <v>Osnovi poslovanja u trgovini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/>
      </c>
      <c r="AK3" t="str">
        <f>IF('оцене ученика'!$K$2=0," ",'оцене ученика'!$K$2)</f>
        <v>Marketing u trgovini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/>
      </c>
      <c r="AM3" t="str">
        <f>IF('оцене ученика'!$L$2=0," ",'оцене ученика'!$L$2)</f>
        <v>Praktična nastava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/>
      </c>
      <c r="AO3" t="str">
        <f>IF('оцене ученика'!$M$2=0," ",'оцене ученика'!$M$2)</f>
        <v/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/>
      </c>
      <c r="AQ3" t="str">
        <f>IF('оцене ученика'!$N$2=0," ",'оцене ученика'!$N$2)</f>
        <v/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/>
      </c>
      <c r="AS3" t="str">
        <f>IF('оцене ученика'!$O$2=0," ",'оцене ученика'!$O$2)</f>
        <v/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/>
      </c>
      <c r="AU3" t="str">
        <f>IF('оцене ученика'!$P$2=0," ",'оцене ученика'!$P$2)</f>
        <v/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/>
      </c>
      <c r="AW3" t="str">
        <f>IF('оцене ученика'!$Q$2=0," ",'оцене ученика'!$Q$2)</f>
        <v/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/>
      </c>
      <c r="AY3" t="str">
        <f>IF('оцене ученика'!$R$2=0," ",'оцене ученика'!$R$2)</f>
        <v/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/>
      </c>
      <c r="BA3" t="str">
        <f>IF('оцене ученика'!$S$2=0," ",'оцене ученика'!$S$2)</f>
        <v/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/>
      </c>
      <c r="BC3" t="str">
        <f>IF('оцене ученика'!$T$2=0," ",'оцене ученика'!$T$2)</f>
        <v/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/>
      </c>
      <c r="BE3" t="str">
        <f>IF('оцене ученика'!$U$2=0," ",'оцене ученика'!$U$2)</f>
        <v/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/>
      </c>
      <c r="BG3" t="str">
        <f>IF('оцене ученика'!W4=0,IF('оцене ученика'!X4=0," ",'оцене ученика'!$X$2),'оцене ученика'!$W$2)</f>
        <v/>
      </c>
      <c r="BH3" t="str">
        <f>IF(BG3='оцене ученика'!$W$2,'оцене ученика'!W4,IF('подаци о ученицима'!BG3='оцене ученика'!$X$2,'оцене ученика'!X4," "))</f>
        <v/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/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/>
      </c>
      <c r="BK3" s="10" t="str">
        <f>'оцене ученика'!AE4</f>
        <v/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1</v>
      </c>
      <c r="BP3" t="str">
        <f>IF('оцене ученика'!D4=0," ",'оцене ученика'!D4)</f>
        <v/>
      </c>
      <c r="BQ3" t="str">
        <f>IF('оцене ученика'!E4=0," ",'оцене ученика'!E4)</f>
        <v/>
      </c>
      <c r="BR3" t="str">
        <f>IF('оцене ученика'!F4=0," ",'оцене ученика'!F4)</f>
        <v/>
      </c>
      <c r="BS3" t="str">
        <f>IF('оцене ученика'!G4=0," ",'оцене ученика'!G4)</f>
        <v/>
      </c>
      <c r="BT3" t="str">
        <f>IF('оцене ученика'!H4=0," ",'оцене ученика'!H4)</f>
        <v/>
      </c>
      <c r="BU3" t="str">
        <f>IF('оцене ученика'!I4=0," ",'оцене ученика'!I4)</f>
        <v/>
      </c>
      <c r="BV3" t="str">
        <f>IF('оцене ученика'!J4=0," ",'оцене ученика'!J4)</f>
        <v/>
      </c>
      <c r="BW3" t="str">
        <f>IF('оцене ученика'!K4=0," ",'оцене ученика'!K4)</f>
        <v/>
      </c>
      <c r="BX3" t="str">
        <f>IF('оцене ученика'!L4=0," ",'оцене ученика'!L4)</f>
        <v/>
      </c>
      <c r="BY3" t="str">
        <f>IF('оцене ученика'!M4=0," ",'оцене ученика'!M4)</f>
        <v/>
      </c>
      <c r="BZ3" t="str">
        <f>IF('оцене ученика'!N4=0," ",'оцене ученика'!N4)</f>
        <v/>
      </c>
      <c r="CA3" t="str">
        <f>IF('оцене ученика'!O4=0," ",'оцене ученика'!O4)</f>
        <v/>
      </c>
      <c r="CB3" t="str">
        <f>IF('оцене ученика'!P4=0," ",'оцене ученика'!P4)</f>
        <v/>
      </c>
      <c r="CC3" t="str">
        <f>IF('оцене ученика'!Q4=0," ",'оцене ученика'!Q4)</f>
        <v/>
      </c>
      <c r="CD3" t="str">
        <f>IF('оцене ученика'!R4=0," ",'оцене ученика'!R4)</f>
        <v/>
      </c>
      <c r="CE3" t="str">
        <f>IF('оцене ученика'!S4=0," ",'оцене ученика'!S4)</f>
        <v/>
      </c>
      <c r="CF3" t="str">
        <f>IF('оцене ученика'!T4=0," ",'оцене ученика'!T4)</f>
        <v/>
      </c>
      <c r="CG3" t="str">
        <f>IF('оцене ученика'!U4=0," ",'оцене ученика'!U4)</f>
        <v/>
      </c>
    </row>
    <row r="4" spans="1:85">
      <c r="A4" s="156">
        <f>'оцене ученика'!A5</f>
        <v>3</v>
      </c>
      <c r="B4" s="156" t="str">
        <f>'оцене ученика'!B5</f>
        <v>Esati</v>
      </c>
      <c r="C4" s="156" t="str">
        <f>'оцене ученика'!C5</f>
        <v>Elza</v>
      </c>
      <c r="D4" s="158" t="s">
        <v>262</v>
      </c>
      <c r="E4" s="15" t="s">
        <v>206</v>
      </c>
      <c r="F4" s="15" t="s">
        <v>207</v>
      </c>
      <c r="G4" s="15">
        <v>2000</v>
      </c>
      <c r="H4" s="15" t="s">
        <v>199</v>
      </c>
      <c r="I4" s="15" t="s">
        <v>208</v>
      </c>
      <c r="J4" s="15" t="s">
        <v>201</v>
      </c>
      <c r="K4" s="15" t="s">
        <v>202</v>
      </c>
      <c r="L4" s="15" t="s">
        <v>203</v>
      </c>
      <c r="M4" s="15"/>
      <c r="N4" s="15"/>
      <c r="O4">
        <f>'подаци о школи за сведочанство'!$B$1</f>
        <v>0</v>
      </c>
      <c r="P4">
        <f>'подаци о школи за сведочанство'!$B$2</f>
        <v>0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0</v>
      </c>
      <c r="T4">
        <f>'подаци о школи за сведочанство'!$B$6</f>
        <v>0</v>
      </c>
      <c r="U4">
        <f>'подаци о школи за сведочанство'!$B$7</f>
        <v>0</v>
      </c>
      <c r="V4">
        <f>'подаци о школи за сведочанство'!$B$8</f>
        <v>0</v>
      </c>
      <c r="W4" t="str">
        <f>'оцене ученика'!$D$2</f>
        <v>Srpski jezik i književnost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/>
      </c>
      <c r="Y4" t="str">
        <f>IF('оцене ученика'!$E$2=0," ",'оцене ученика'!$E$2)</f>
        <v>Engleski jezik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/>
      </c>
      <c r="AA4" t="str">
        <f>IF('оцене ученика'!$F$2=0," ",'оцене ученика'!$F$2)</f>
        <v>Fizičko vaspitanje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/>
      </c>
      <c r="AC4" t="str">
        <f>IF('оцене ученика'!$G$2=0," ",'оцене ученика'!$G$2)</f>
        <v>Matematika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/>
      </c>
      <c r="AE4" t="str">
        <f>IF('оцене ученика'!$H$2=0," ",'оцене ученика'!$H$2)</f>
        <v>Tehnika prodaje i usluge kupcima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/>
      </c>
      <c r="AG4" t="str">
        <f>IF('оцене ученика'!$I$2=0," ",'оцене ученика'!$I$2)</f>
        <v>Poznavanje robe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/>
      </c>
      <c r="AI4" t="str">
        <f>IF('оцене ученика'!$J$2=0," ",'оцене ученика'!$J$2)</f>
        <v>Osnovi poslovanja u trgovini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/>
      </c>
      <c r="AK4" t="str">
        <f>IF('оцене ученика'!$K$2=0," ",'оцене ученика'!$K$2)</f>
        <v>Marketing u trgovini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/>
      </c>
      <c r="AM4" t="str">
        <f>IF('оцене ученика'!$L$2=0," ",'оцене ученика'!$L$2)</f>
        <v>Praktična nastava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/>
      </c>
      <c r="AO4" t="str">
        <f>IF('оцене ученика'!$M$2=0," ",'оцене ученика'!$M$2)</f>
        <v/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/>
      </c>
      <c r="AQ4" t="str">
        <f>IF('оцене ученика'!$N$2=0," ",'оцене ученика'!$N$2)</f>
        <v/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/>
      </c>
      <c r="AS4" t="str">
        <f>IF('оцене ученика'!$O$2=0," ",'оцене ученика'!$O$2)</f>
        <v/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/>
      </c>
      <c r="AU4" t="str">
        <f>IF('оцене ученика'!$P$2=0," ",'оцене ученика'!$P$2)</f>
        <v/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/>
      </c>
      <c r="AW4" t="str">
        <f>IF('оцене ученика'!$Q$2=0," ",'оцене ученика'!$Q$2)</f>
        <v/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/>
      </c>
      <c r="AY4" t="str">
        <f>IF('оцене ученика'!$R$2=0," ",'оцене ученика'!$R$2)</f>
        <v/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/>
      </c>
      <c r="BA4" t="str">
        <f>IF('оцене ученика'!$S$2=0," ",'оцене ученика'!$S$2)</f>
        <v/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/>
      </c>
      <c r="BC4" t="str">
        <f>IF('оцене ученика'!$T$2=0," ",'оцене ученика'!$T$2)</f>
        <v/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/>
      </c>
      <c r="BE4" t="str">
        <f>IF('оцене ученика'!$U$2=0," ",'оцене ученика'!$U$2)</f>
        <v/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/>
      </c>
      <c r="BG4" t="str">
        <f>IF('оцене ученика'!W5=0,IF('оцене ученика'!X5=0," ",'оцене ученика'!$X$2),'оцене ученика'!$W$2)</f>
        <v/>
      </c>
      <c r="BH4" t="str">
        <f>IF(BG4='оцене ученика'!$W$2,'оцене ученика'!W5,IF('подаци о ученицима'!BG4='оцене ученика'!$X$2,'оцене ученика'!X5," "))</f>
        <v/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/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/>
      </c>
      <c r="BK4" s="10" t="str">
        <f>'оцене ученика'!AE5</f>
        <v/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1</v>
      </c>
      <c r="BP4" t="str">
        <f>IF('оцене ученика'!D5=0," ",'оцене ученика'!D5)</f>
        <v/>
      </c>
      <c r="BQ4" t="str">
        <f>IF('оцене ученика'!E5=0," ",'оцене ученика'!E5)</f>
        <v/>
      </c>
      <c r="BR4" t="str">
        <f>IF('оцене ученика'!F5=0," ",'оцене ученика'!F5)</f>
        <v/>
      </c>
      <c r="BS4" t="str">
        <f>IF('оцене ученика'!G5=0," ",'оцене ученика'!G5)</f>
        <v/>
      </c>
      <c r="BT4" t="str">
        <f>IF('оцене ученика'!H5=0," ",'оцене ученика'!H5)</f>
        <v/>
      </c>
      <c r="BU4" t="str">
        <f>IF('оцене ученика'!I5=0," ",'оцене ученика'!I5)</f>
        <v/>
      </c>
      <c r="BV4" t="str">
        <f>IF('оцене ученика'!J5=0," ",'оцене ученика'!J5)</f>
        <v/>
      </c>
      <c r="BW4" t="str">
        <f>IF('оцене ученика'!K5=0," ",'оцене ученика'!K5)</f>
        <v/>
      </c>
      <c r="BX4" t="str">
        <f>IF('оцене ученика'!L5=0," ",'оцене ученика'!L5)</f>
        <v/>
      </c>
      <c r="BY4" t="str">
        <f>IF('оцене ученика'!M5=0," ",'оцене ученика'!M5)</f>
        <v/>
      </c>
      <c r="BZ4" t="str">
        <f>IF('оцене ученика'!N5=0," ",'оцене ученика'!N5)</f>
        <v/>
      </c>
      <c r="CA4" t="str">
        <f>IF('оцене ученика'!O5=0," ",'оцене ученика'!O5)</f>
        <v/>
      </c>
      <c r="CB4" t="str">
        <f>IF('оцене ученика'!P5=0," ",'оцене ученика'!P5)</f>
        <v/>
      </c>
      <c r="CC4" t="str">
        <f>IF('оцене ученика'!Q5=0," ",'оцене ученика'!Q5)</f>
        <v/>
      </c>
      <c r="CD4" t="str">
        <f>IF('оцене ученика'!R5=0," ",'оцене ученика'!R5)</f>
        <v/>
      </c>
      <c r="CE4" t="str">
        <f>IF('оцене ученика'!S5=0," ",'оцене ученика'!S5)</f>
        <v/>
      </c>
      <c r="CF4" t="str">
        <f>IF('оцене ученика'!T5=0," ",'оцене ученика'!T5)</f>
        <v/>
      </c>
      <c r="CG4" t="str">
        <f>IF('оцене ученика'!U5=0," ",'оцене ученика'!U5)</f>
        <v/>
      </c>
    </row>
    <row r="5" spans="1:85">
      <c r="A5" s="156">
        <f>'оцене ученика'!A6</f>
        <v>4</v>
      </c>
      <c r="B5" s="156" t="str">
        <f>'оцене ученика'!B6</f>
        <v>Zlokolica</v>
      </c>
      <c r="C5" s="156" t="str">
        <f>'оцене ученика'!C6</f>
        <v>Jovan</v>
      </c>
      <c r="D5" s="158" t="s">
        <v>261</v>
      </c>
      <c r="E5" s="15" t="s">
        <v>209</v>
      </c>
      <c r="F5" s="15" t="s">
        <v>210</v>
      </c>
      <c r="G5" s="15">
        <v>2001</v>
      </c>
      <c r="H5" s="15" t="s">
        <v>199</v>
      </c>
      <c r="I5" s="15" t="s">
        <v>208</v>
      </c>
      <c r="J5" s="15" t="s">
        <v>201</v>
      </c>
      <c r="K5" s="15" t="s">
        <v>202</v>
      </c>
      <c r="L5" s="15" t="s">
        <v>203</v>
      </c>
      <c r="M5" s="15"/>
      <c r="N5" s="15"/>
      <c r="O5">
        <f>'подаци о школи за сведочанство'!$B$1</f>
        <v>0</v>
      </c>
      <c r="P5">
        <f>'подаци о школи за сведочанство'!$B$2</f>
        <v>0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0</v>
      </c>
      <c r="T5">
        <f>'подаци о школи за сведочанство'!$B$6</f>
        <v>0</v>
      </c>
      <c r="U5">
        <f>'подаци о школи за сведочанство'!$B$7</f>
        <v>0</v>
      </c>
      <c r="V5">
        <f>'подаци о школи за сведочанство'!$B$8</f>
        <v>0</v>
      </c>
      <c r="W5" t="str">
        <f>'оцене ученика'!$D$2</f>
        <v>Srpski jezik i književnost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/>
      </c>
      <c r="Y5" t="str">
        <f>IF('оцене ученика'!$E$2=0," ",'оцене ученика'!$E$2)</f>
        <v>Engleski jezik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/>
      </c>
      <c r="AA5" t="str">
        <f>IF('оцене ученика'!$F$2=0," ",'оцене ученика'!$F$2)</f>
        <v>Fizičko vaspitanje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/>
      </c>
      <c r="AC5" t="str">
        <f>IF('оцене ученика'!$G$2=0," ",'оцене ученика'!$G$2)</f>
        <v>Matematika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/>
      </c>
      <c r="AE5" t="str">
        <f>IF('оцене ученика'!$H$2=0," ",'оцене ученика'!$H$2)</f>
        <v>Tehnika prodaje i usluge kupcima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/>
      </c>
      <c r="AG5" t="str">
        <f>IF('оцене ученика'!$I$2=0," ",'оцене ученика'!$I$2)</f>
        <v>Poznavanje robe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/>
      </c>
      <c r="AI5" t="str">
        <f>IF('оцене ученика'!$J$2=0," ",'оцене ученика'!$J$2)</f>
        <v>Osnovi poslovanja u trgovini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/>
      </c>
      <c r="AK5" t="str">
        <f>IF('оцене ученика'!$K$2=0," ",'оцене ученика'!$K$2)</f>
        <v>Marketing u trgovini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/>
      </c>
      <c r="AM5" t="str">
        <f>IF('оцене ученика'!$L$2=0," ",'оцене ученика'!$L$2)</f>
        <v>Praktična nastava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/>
      </c>
      <c r="AO5" t="str">
        <f>IF('оцене ученика'!$M$2=0," ",'оцене ученика'!$M$2)</f>
        <v/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/>
      </c>
      <c r="AQ5" t="str">
        <f>IF('оцене ученика'!$N$2=0," ",'оцене ученика'!$N$2)</f>
        <v/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/>
      </c>
      <c r="AS5" t="str">
        <f>IF('оцене ученика'!$O$2=0," ",'оцене ученика'!$O$2)</f>
        <v/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/>
      </c>
      <c r="AU5" t="str">
        <f>IF('оцене ученика'!$P$2=0," ",'оцене ученика'!$P$2)</f>
        <v/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/>
      </c>
      <c r="AW5" t="str">
        <f>IF('оцене ученика'!$Q$2=0," ",'оцене ученика'!$Q$2)</f>
        <v/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/>
      </c>
      <c r="AY5" t="str">
        <f>IF('оцене ученика'!$R$2=0," ",'оцене ученика'!$R$2)</f>
        <v/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/>
      </c>
      <c r="BA5" t="str">
        <f>IF('оцене ученика'!$S$2=0," ",'оцене ученика'!$S$2)</f>
        <v/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/>
      </c>
      <c r="BC5" t="str">
        <f>IF('оцене ученика'!$T$2=0," ",'оцене ученика'!$T$2)</f>
        <v/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/>
      </c>
      <c r="BE5" t="str">
        <f>IF('оцене ученика'!$U$2=0," ",'оцене ученика'!$U$2)</f>
        <v/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/>
      </c>
      <c r="BG5" t="str">
        <f>IF('оцене ученика'!W6=0,IF('оцене ученика'!X6=0," ",'оцене ученика'!$X$2),'оцене ученика'!$W$2)</f>
        <v/>
      </c>
      <c r="BH5" t="str">
        <f>IF(BG5='оцене ученика'!$W$2,'оцене ученика'!W6,IF('подаци о ученицима'!BG5='оцене ученика'!$X$2,'оцене ученика'!X6," "))</f>
        <v/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/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/>
      </c>
      <c r="BK5" s="10" t="str">
        <f>'оцене ученика'!AE6</f>
        <v/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1</v>
      </c>
      <c r="BP5" t="str">
        <f>IF('оцене ученика'!D6=0," ",'оцене ученика'!D6)</f>
        <v/>
      </c>
      <c r="BQ5" t="str">
        <f>IF('оцене ученика'!E6=0," ",'оцене ученика'!E6)</f>
        <v/>
      </c>
      <c r="BR5" t="str">
        <f>IF('оцене ученика'!F6=0," ",'оцене ученика'!F6)</f>
        <v/>
      </c>
      <c r="BS5" t="str">
        <f>IF('оцене ученика'!G6=0," ",'оцене ученика'!G6)</f>
        <v/>
      </c>
      <c r="BT5" t="str">
        <f>IF('оцене ученика'!H6=0," ",'оцене ученика'!H6)</f>
        <v/>
      </c>
      <c r="BU5" t="str">
        <f>IF('оцене ученика'!I6=0," ",'оцене ученика'!I6)</f>
        <v/>
      </c>
      <c r="BV5" t="str">
        <f>IF('оцене ученика'!J6=0," ",'оцене ученика'!J6)</f>
        <v/>
      </c>
      <c r="BW5" t="str">
        <f>IF('оцене ученика'!K6=0," ",'оцене ученика'!K6)</f>
        <v/>
      </c>
      <c r="BX5" t="str">
        <f>IF('оцене ученика'!L6=0," ",'оцене ученика'!L6)</f>
        <v/>
      </c>
      <c r="BY5" t="str">
        <f>IF('оцене ученика'!M6=0," ",'оцене ученика'!M6)</f>
        <v/>
      </c>
      <c r="BZ5" t="str">
        <f>IF('оцене ученика'!N6=0," ",'оцене ученика'!N6)</f>
        <v/>
      </c>
      <c r="CA5" t="str">
        <f>IF('оцене ученика'!O6=0," ",'оцене ученика'!O6)</f>
        <v/>
      </c>
      <c r="CB5" t="str">
        <f>IF('оцене ученика'!P6=0," ",'оцене ученика'!P6)</f>
        <v/>
      </c>
      <c r="CC5" t="str">
        <f>IF('оцене ученика'!Q6=0," ",'оцене ученика'!Q6)</f>
        <v/>
      </c>
      <c r="CD5" t="str">
        <f>IF('оцене ученика'!R6=0," ",'оцене ученика'!R6)</f>
        <v/>
      </c>
      <c r="CE5" t="str">
        <f>IF('оцене ученика'!S6=0," ",'оцене ученика'!S6)</f>
        <v/>
      </c>
      <c r="CF5" t="str">
        <f>IF('оцене ученика'!T6=0," ",'оцене ученика'!T6)</f>
        <v/>
      </c>
      <c r="CG5" t="str">
        <f>IF('оцене ученика'!U6=0," ",'оцене ученика'!U6)</f>
        <v/>
      </c>
    </row>
    <row r="6" spans="1:85">
      <c r="A6" s="156">
        <f>'оцене ученика'!A7</f>
        <v>5</v>
      </c>
      <c r="B6" s="156" t="str">
        <f>'оцене ученика'!B7</f>
        <v>Ismailović</v>
      </c>
      <c r="C6" s="156" t="str">
        <f>'оцене ученика'!C7</f>
        <v>Sara</v>
      </c>
      <c r="D6" s="158" t="s">
        <v>260</v>
      </c>
      <c r="E6" s="15" t="s">
        <v>211</v>
      </c>
      <c r="F6" s="15" t="s">
        <v>212</v>
      </c>
      <c r="G6" s="15">
        <v>2001</v>
      </c>
      <c r="H6" s="15" t="s">
        <v>199</v>
      </c>
      <c r="I6" s="15" t="s">
        <v>213</v>
      </c>
      <c r="J6" s="15" t="s">
        <v>201</v>
      </c>
      <c r="K6" s="15" t="s">
        <v>202</v>
      </c>
      <c r="L6" s="15" t="s">
        <v>203</v>
      </c>
      <c r="M6" s="15"/>
      <c r="N6" s="15"/>
      <c r="O6">
        <f>'подаци о школи за сведочанство'!$B$1</f>
        <v>0</v>
      </c>
      <c r="P6">
        <f>'подаци о школи за сведочанство'!$B$2</f>
        <v>0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0</v>
      </c>
      <c r="T6">
        <f>'подаци о школи за сведочанство'!$B$6</f>
        <v>0</v>
      </c>
      <c r="U6">
        <f>'подаци о школи за сведочанство'!$B$7</f>
        <v>0</v>
      </c>
      <c r="V6">
        <f>'подаци о школи за сведочанство'!$B$8</f>
        <v>0</v>
      </c>
      <c r="W6" t="str">
        <f>'оцене ученика'!$D$2</f>
        <v>Srpski jezik i književnost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/>
      </c>
      <c r="Y6" t="str">
        <f>IF('оцене ученика'!$E$2=0," ",'оцене ученика'!$E$2)</f>
        <v>Engleski jezik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/>
      </c>
      <c r="AA6" t="str">
        <f>IF('оцене ученика'!$F$2=0," ",'оцене ученика'!$F$2)</f>
        <v>Fizičko vaspitanje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/>
      </c>
      <c r="AC6" t="str">
        <f>IF('оцене ученика'!$G$2=0," ",'оцене ученика'!$G$2)</f>
        <v>Matematika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/>
      </c>
      <c r="AE6" t="str">
        <f>IF('оцене ученика'!$H$2=0," ",'оцене ученика'!$H$2)</f>
        <v>Tehnika prodaje i usluge kupcima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/>
      </c>
      <c r="AG6" t="str">
        <f>IF('оцене ученика'!$I$2=0," ",'оцене ученика'!$I$2)</f>
        <v>Poznavanje robe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/>
      </c>
      <c r="AI6" t="str">
        <f>IF('оцене ученика'!$J$2=0," ",'оцене ученика'!$J$2)</f>
        <v>Osnovi poslovanja u trgovini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/>
      </c>
      <c r="AK6" t="str">
        <f>IF('оцене ученика'!$K$2=0," ",'оцене ученика'!$K$2)</f>
        <v>Marketing u trgovini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/>
      </c>
      <c r="AM6" t="str">
        <f>IF('оцене ученика'!$L$2=0," ",'оцене ученика'!$L$2)</f>
        <v>Praktična nastava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/>
      </c>
      <c r="AO6" t="str">
        <f>IF('оцене ученика'!$M$2=0," ",'оцене ученика'!$M$2)</f>
        <v/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/>
      </c>
      <c r="AQ6" t="str">
        <f>IF('оцене ученика'!$N$2=0," ",'оцене ученика'!$N$2)</f>
        <v/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/>
      </c>
      <c r="AS6" t="str">
        <f>IF('оцене ученика'!$O$2=0," ",'оцене ученика'!$O$2)</f>
        <v/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/>
      </c>
      <c r="AU6" t="str">
        <f>IF('оцене ученика'!$P$2=0," ",'оцене ученика'!$P$2)</f>
        <v/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/>
      </c>
      <c r="AW6" t="str">
        <f>IF('оцене ученика'!$Q$2=0," ",'оцене ученика'!$Q$2)</f>
        <v/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/>
      </c>
      <c r="AY6" t="str">
        <f>IF('оцене ученика'!$R$2=0," ",'оцене ученика'!$R$2)</f>
        <v/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/>
      </c>
      <c r="BA6" t="str">
        <f>IF('оцене ученика'!$S$2=0," ",'оцене ученика'!$S$2)</f>
        <v/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/>
      </c>
      <c r="BC6" t="str">
        <f>IF('оцене ученика'!$T$2=0," ",'оцене ученика'!$T$2)</f>
        <v/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/>
      </c>
      <c r="BE6" t="str">
        <f>IF('оцене ученика'!$U$2=0," ",'оцене ученика'!$U$2)</f>
        <v/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/>
      </c>
      <c r="BG6" t="str">
        <f>IF('оцене ученика'!W7=0,IF('оцене ученика'!X7=0," ",'оцене ученика'!$X$2),'оцене ученика'!$W$2)</f>
        <v/>
      </c>
      <c r="BH6" t="str">
        <f>IF(BG6='оцене ученика'!$W$2,'оцене ученика'!W7,IF('подаци о ученицима'!BG6='оцене ученика'!$X$2,'оцене ученика'!X7," "))</f>
        <v/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/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/>
      </c>
      <c r="BK6" s="10" t="str">
        <f>'оцене ученика'!AE7</f>
        <v/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1</v>
      </c>
      <c r="BP6" t="str">
        <f>IF('оцене ученика'!D7=0," ",'оцене ученика'!D7)</f>
        <v/>
      </c>
      <c r="BQ6" t="str">
        <f>IF('оцене ученика'!E7=0," ",'оцене ученика'!E7)</f>
        <v/>
      </c>
      <c r="BR6" t="str">
        <f>IF('оцене ученика'!F7=0," ",'оцене ученика'!F7)</f>
        <v/>
      </c>
      <c r="BS6" t="str">
        <f>IF('оцене ученика'!G7=0," ",'оцене ученика'!G7)</f>
        <v/>
      </c>
      <c r="BT6" t="str">
        <f>IF('оцене ученика'!H7=0," ",'оцене ученика'!H7)</f>
        <v/>
      </c>
      <c r="BU6" t="str">
        <f>IF('оцене ученика'!I7=0," ",'оцене ученика'!I7)</f>
        <v/>
      </c>
      <c r="BV6" t="str">
        <f>IF('оцене ученика'!J7=0," ",'оцене ученика'!J7)</f>
        <v/>
      </c>
      <c r="BW6" t="str">
        <f>IF('оцене ученика'!K7=0," ",'оцене ученика'!K7)</f>
        <v/>
      </c>
      <c r="BX6" t="str">
        <f>IF('оцене ученика'!L7=0," ",'оцене ученика'!L7)</f>
        <v/>
      </c>
      <c r="BY6" t="str">
        <f>IF('оцене ученика'!M7=0," ",'оцене ученика'!M7)</f>
        <v/>
      </c>
      <c r="BZ6" t="str">
        <f>IF('оцене ученика'!N7=0," ",'оцене ученика'!N7)</f>
        <v/>
      </c>
      <c r="CA6" t="str">
        <f>IF('оцене ученика'!O7=0," ",'оцене ученика'!O7)</f>
        <v/>
      </c>
      <c r="CB6" t="str">
        <f>IF('оцене ученика'!P7=0," ",'оцене ученика'!P7)</f>
        <v/>
      </c>
      <c r="CC6" t="str">
        <f>IF('оцене ученика'!Q7=0," ",'оцене ученика'!Q7)</f>
        <v/>
      </c>
      <c r="CD6" t="str">
        <f>IF('оцене ученика'!R7=0," ",'оцене ученика'!R7)</f>
        <v/>
      </c>
      <c r="CE6" t="str">
        <f>IF('оцене ученика'!S7=0," ",'оцене ученика'!S7)</f>
        <v/>
      </c>
      <c r="CF6" t="str">
        <f>IF('оцене ученика'!T7=0," ",'оцене ученика'!T7)</f>
        <v/>
      </c>
      <c r="CG6" t="str">
        <f>IF('оцене ученика'!U7=0," ",'оцене ученика'!U7)</f>
        <v/>
      </c>
    </row>
    <row r="7" spans="1:85">
      <c r="A7" s="156">
        <f>'оцене ученика'!A8</f>
        <v>6</v>
      </c>
      <c r="B7" s="156" t="str">
        <f>'оцене ученика'!B8</f>
        <v>Lero</v>
      </c>
      <c r="C7" s="156" t="str">
        <f>'оцене ученика'!C8</f>
        <v>Filip</v>
      </c>
      <c r="D7" s="158" t="s">
        <v>259</v>
      </c>
      <c r="E7" s="15" t="s">
        <v>214</v>
      </c>
      <c r="F7" s="15" t="s">
        <v>215</v>
      </c>
      <c r="G7" s="15">
        <v>2000</v>
      </c>
      <c r="H7" s="15" t="s">
        <v>199</v>
      </c>
      <c r="I7" s="15" t="s">
        <v>208</v>
      </c>
      <c r="J7" s="15" t="s">
        <v>201</v>
      </c>
      <c r="K7" s="15" t="s">
        <v>202</v>
      </c>
      <c r="L7" s="15" t="s">
        <v>203</v>
      </c>
      <c r="M7" s="15"/>
      <c r="N7" s="15"/>
      <c r="O7">
        <f>'подаци о школи за сведочанство'!$B$1</f>
        <v>0</v>
      </c>
      <c r="P7">
        <f>'подаци о школи за сведочанство'!$B$2</f>
        <v>0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0</v>
      </c>
      <c r="T7">
        <f>'подаци о школи за сведочанство'!$B$6</f>
        <v>0</v>
      </c>
      <c r="U7">
        <f>'подаци о школи за сведочанство'!$B$7</f>
        <v>0</v>
      </c>
      <c r="V7">
        <f>'подаци о школи за сведочанство'!$B$8</f>
        <v>0</v>
      </c>
      <c r="W7" t="str">
        <f>'оцене ученика'!$D$2</f>
        <v>Srpski jezik i književnost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/>
      </c>
      <c r="Y7" t="str">
        <f>IF('оцене ученика'!$E$2=0," ",'оцене ученика'!$E$2)</f>
        <v>Engleski jezik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/>
      </c>
      <c r="AA7" t="str">
        <f>IF('оцене ученика'!$F$2=0," ",'оцене ученика'!$F$2)</f>
        <v>Fizičko vaspitanje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/>
      </c>
      <c r="AC7" t="str">
        <f>IF('оцене ученика'!$G$2=0," ",'оцене ученика'!$G$2)</f>
        <v>Matematika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/>
      </c>
      <c r="AE7" t="str">
        <f>IF('оцене ученика'!$H$2=0," ",'оцене ученика'!$H$2)</f>
        <v>Tehnika prodaje i usluge kupcima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/>
      </c>
      <c r="AG7" t="str">
        <f>IF('оцене ученика'!$I$2=0," ",'оцене ученика'!$I$2)</f>
        <v>Poznavanje robe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/>
      </c>
      <c r="AI7" t="str">
        <f>IF('оцене ученика'!$J$2=0," ",'оцене ученика'!$J$2)</f>
        <v>Osnovi poslovanja u trgovini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/>
      </c>
      <c r="AK7" t="str">
        <f>IF('оцене ученика'!$K$2=0," ",'оцене ученика'!$K$2)</f>
        <v>Marketing u trgovini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/>
      </c>
      <c r="AM7" t="str">
        <f>IF('оцене ученика'!$L$2=0," ",'оцене ученика'!$L$2)</f>
        <v>Praktična nastava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/>
      </c>
      <c r="AO7" t="str">
        <f>IF('оцене ученика'!$M$2=0," ",'оцене ученика'!$M$2)</f>
        <v/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/>
      </c>
      <c r="AQ7" t="str">
        <f>IF('оцене ученика'!$N$2=0," ",'оцене ученика'!$N$2)</f>
        <v/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/>
      </c>
      <c r="AS7" t="str">
        <f>IF('оцене ученика'!$O$2=0," ",'оцене ученика'!$O$2)</f>
        <v/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/>
      </c>
      <c r="AU7" t="str">
        <f>IF('оцене ученика'!$P$2=0," ",'оцене ученика'!$P$2)</f>
        <v/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/>
      </c>
      <c r="AW7" t="str">
        <f>IF('оцене ученика'!$Q$2=0," ",'оцене ученика'!$Q$2)</f>
        <v/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/>
      </c>
      <c r="AY7" t="str">
        <f>IF('оцене ученика'!$R$2=0," ",'оцене ученика'!$R$2)</f>
        <v/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/>
      </c>
      <c r="BA7" t="str">
        <f>IF('оцене ученика'!$S$2=0," ",'оцене ученика'!$S$2)</f>
        <v/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/>
      </c>
      <c r="BC7" t="str">
        <f>IF('оцене ученика'!$T$2=0," ",'оцене ученика'!$T$2)</f>
        <v/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/>
      </c>
      <c r="BE7" t="str">
        <f>IF('оцене ученика'!$U$2=0," ",'оцене ученика'!$U$2)</f>
        <v/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/>
      </c>
      <c r="BG7" t="str">
        <f>IF('оцене ученика'!W8=0,IF('оцене ученика'!X8=0," ",'оцене ученика'!$X$2),'оцене ученика'!$W$2)</f>
        <v/>
      </c>
      <c r="BH7" t="str">
        <f>IF(BG7='оцене ученика'!$W$2,'оцене ученика'!W8,IF('подаци о ученицима'!BG7='оцене ученика'!$X$2,'оцене ученика'!X8," "))</f>
        <v/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/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/>
      </c>
      <c r="BK7" s="10" t="str">
        <f>'оцене ученика'!AE8</f>
        <v/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1</v>
      </c>
      <c r="BP7" t="str">
        <f>IF('оцене ученика'!D8=0," ",'оцене ученика'!D8)</f>
        <v/>
      </c>
      <c r="BQ7" t="str">
        <f>IF('оцене ученика'!E8=0," ",'оцене ученика'!E8)</f>
        <v/>
      </c>
      <c r="BR7" t="str">
        <f>IF('оцене ученика'!F8=0," ",'оцене ученика'!F8)</f>
        <v/>
      </c>
      <c r="BS7" t="str">
        <f>IF('оцене ученика'!G8=0," ",'оцене ученика'!G8)</f>
        <v/>
      </c>
      <c r="BT7" t="str">
        <f>IF('оцене ученика'!H8=0," ",'оцене ученика'!H8)</f>
        <v/>
      </c>
      <c r="BU7" t="str">
        <f>IF('оцене ученика'!I8=0," ",'оцене ученика'!I8)</f>
        <v/>
      </c>
      <c r="BV7" t="str">
        <f>IF('оцене ученика'!J8=0," ",'оцене ученика'!J8)</f>
        <v/>
      </c>
      <c r="BW7" t="str">
        <f>IF('оцене ученика'!K8=0," ",'оцене ученика'!K8)</f>
        <v/>
      </c>
      <c r="BX7" t="str">
        <f>IF('оцене ученика'!L8=0," ",'оцене ученика'!L8)</f>
        <v/>
      </c>
      <c r="BY7" t="str">
        <f>IF('оцене ученика'!M8=0," ",'оцене ученика'!M8)</f>
        <v/>
      </c>
      <c r="BZ7" t="str">
        <f>IF('оцене ученика'!N8=0," ",'оцене ученика'!N8)</f>
        <v/>
      </c>
      <c r="CA7" t="str">
        <f>IF('оцене ученика'!O8=0," ",'оцене ученика'!O8)</f>
        <v/>
      </c>
      <c r="CB7" t="str">
        <f>IF('оцене ученика'!P8=0," ",'оцене ученика'!P8)</f>
        <v/>
      </c>
      <c r="CC7" t="str">
        <f>IF('оцене ученика'!Q8=0," ",'оцене ученика'!Q8)</f>
        <v/>
      </c>
      <c r="CD7" t="str">
        <f>IF('оцене ученика'!R8=0," ",'оцене ученика'!R8)</f>
        <v/>
      </c>
      <c r="CE7" t="str">
        <f>IF('оцене ученика'!S8=0," ",'оцене ученика'!S8)</f>
        <v/>
      </c>
      <c r="CF7" t="str">
        <f>IF('оцене ученика'!T8=0," ",'оцене ученика'!T8)</f>
        <v/>
      </c>
      <c r="CG7" t="str">
        <f>IF('оцене ученика'!U8=0," ",'оцене ученика'!U8)</f>
        <v/>
      </c>
    </row>
    <row r="8" spans="1:85">
      <c r="A8" s="156">
        <f>'оцене ученика'!A9</f>
        <v>7</v>
      </c>
      <c r="B8" s="156" t="str">
        <f>'оцене ученика'!B9</f>
        <v>Milovanović</v>
      </c>
      <c r="C8" s="156" t="str">
        <f>'оцене ученика'!C9</f>
        <v>Ivana</v>
      </c>
      <c r="D8" s="158" t="s">
        <v>258</v>
      </c>
      <c r="E8" s="15" t="s">
        <v>216</v>
      </c>
      <c r="F8" s="15" t="s">
        <v>217</v>
      </c>
      <c r="G8" s="15">
        <v>2000</v>
      </c>
      <c r="H8" s="15" t="s">
        <v>199</v>
      </c>
      <c r="I8" s="15" t="s">
        <v>208</v>
      </c>
      <c r="J8" s="15" t="s">
        <v>201</v>
      </c>
      <c r="K8" s="15" t="s">
        <v>202</v>
      </c>
      <c r="L8" s="15" t="s">
        <v>203</v>
      </c>
      <c r="M8" s="15"/>
      <c r="N8" s="15"/>
      <c r="O8">
        <f>'подаци о школи за сведочанство'!$B$1</f>
        <v>0</v>
      </c>
      <c r="P8">
        <f>'подаци о школи за сведочанство'!$B$2</f>
        <v>0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0</v>
      </c>
      <c r="T8">
        <f>'подаци о школи за сведочанство'!$B$6</f>
        <v>0</v>
      </c>
      <c r="U8">
        <f>'подаци о школи за сведочанство'!$B$7</f>
        <v>0</v>
      </c>
      <c r="V8">
        <f>'подаци о школи за сведочанство'!$B$8</f>
        <v>0</v>
      </c>
      <c r="W8" t="str">
        <f>'оцене ученика'!$D$2</f>
        <v>Srpski jezik i književnost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/>
      </c>
      <c r="Y8" t="str">
        <f>IF('оцене ученика'!$E$2=0," ",'оцене ученика'!$E$2)</f>
        <v>Engleski jezik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/>
      </c>
      <c r="AA8" t="str">
        <f>IF('оцене ученика'!$F$2=0," ",'оцене ученика'!$F$2)</f>
        <v>Fizičko vaspitanje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/>
      </c>
      <c r="AC8" t="str">
        <f>IF('оцене ученика'!$G$2=0," ",'оцене ученика'!$G$2)</f>
        <v>Matematika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/>
      </c>
      <c r="AE8" t="str">
        <f>IF('оцене ученика'!$H$2=0," ",'оцене ученика'!$H$2)</f>
        <v>Tehnika prodaje i usluge kupcima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/>
      </c>
      <c r="AG8" t="str">
        <f>IF('оцене ученика'!$I$2=0," ",'оцене ученика'!$I$2)</f>
        <v>Poznavanje robe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/>
      </c>
      <c r="AI8" t="str">
        <f>IF('оцене ученика'!$J$2=0," ",'оцене ученика'!$J$2)</f>
        <v>Osnovi poslovanja u trgovini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/>
      </c>
      <c r="AK8" t="str">
        <f>IF('оцене ученика'!$K$2=0," ",'оцене ученика'!$K$2)</f>
        <v>Marketing u trgovini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/>
      </c>
      <c r="AM8" t="str">
        <f>IF('оцене ученика'!$L$2=0," ",'оцене ученика'!$L$2)</f>
        <v>Praktična nastava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/>
      </c>
      <c r="AO8" t="str">
        <f>IF('оцене ученика'!$M$2=0," ",'оцене ученика'!$M$2)</f>
        <v/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/>
      </c>
      <c r="AQ8" t="str">
        <f>IF('оцене ученика'!$N$2=0," ",'оцене ученика'!$N$2)</f>
        <v/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/>
      </c>
      <c r="AS8" t="str">
        <f>IF('оцене ученика'!$O$2=0," ",'оцене ученика'!$O$2)</f>
        <v/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/>
      </c>
      <c r="AU8" t="str">
        <f>IF('оцене ученика'!$P$2=0," ",'оцене ученика'!$P$2)</f>
        <v/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/>
      </c>
      <c r="AW8" t="str">
        <f>IF('оцене ученика'!$Q$2=0," ",'оцене ученика'!$Q$2)</f>
        <v/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/>
      </c>
      <c r="AY8" t="str">
        <f>IF('оцене ученика'!$R$2=0," ",'оцене ученика'!$R$2)</f>
        <v/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/>
      </c>
      <c r="BA8" t="str">
        <f>IF('оцене ученика'!$S$2=0," ",'оцене ученика'!$S$2)</f>
        <v/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/>
      </c>
      <c r="BC8" t="str">
        <f>IF('оцене ученика'!$T$2=0," ",'оцене ученика'!$T$2)</f>
        <v/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/>
      </c>
      <c r="BE8" t="str">
        <f>IF('оцене ученика'!$U$2=0," ",'оцене ученика'!$U$2)</f>
        <v/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/>
      </c>
      <c r="BG8" t="str">
        <f>IF('оцене ученика'!W9=0,IF('оцене ученика'!X9=0," ",'оцене ученика'!$X$2),'оцене ученика'!$W$2)</f>
        <v/>
      </c>
      <c r="BH8" t="str">
        <f>IF(BG8='оцене ученика'!$W$2,'оцене ученика'!W9,IF('подаци о ученицима'!BG8='оцене ученика'!$X$2,'оцене ученика'!X9," "))</f>
        <v/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/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/>
      </c>
      <c r="BK8" s="10" t="str">
        <f>'оцене ученика'!AE9</f>
        <v/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1</v>
      </c>
      <c r="BP8" t="str">
        <f>IF('оцене ученика'!D9=0," ",'оцене ученика'!D9)</f>
        <v/>
      </c>
      <c r="BQ8" t="str">
        <f>IF('оцене ученика'!E9=0," ",'оцене ученика'!E9)</f>
        <v/>
      </c>
      <c r="BR8" t="str">
        <f>IF('оцене ученика'!F9=0," ",'оцене ученика'!F9)</f>
        <v/>
      </c>
      <c r="BS8" t="str">
        <f>IF('оцене ученика'!G9=0," ",'оцене ученика'!G9)</f>
        <v/>
      </c>
      <c r="BT8" t="str">
        <f>IF('оцене ученика'!H9=0," ",'оцене ученика'!H9)</f>
        <v/>
      </c>
      <c r="BU8" t="str">
        <f>IF('оцене ученика'!I9=0," ",'оцене ученика'!I9)</f>
        <v/>
      </c>
      <c r="BV8" t="str">
        <f>IF('оцене ученика'!J9=0," ",'оцене ученика'!J9)</f>
        <v/>
      </c>
      <c r="BW8" t="str">
        <f>IF('оцене ученика'!K9=0," ",'оцене ученика'!K9)</f>
        <v/>
      </c>
      <c r="BX8" t="str">
        <f>IF('оцене ученика'!L9=0," ",'оцене ученика'!L9)</f>
        <v/>
      </c>
      <c r="BY8" t="str">
        <f>IF('оцене ученика'!M9=0," ",'оцене ученика'!M9)</f>
        <v/>
      </c>
      <c r="BZ8" t="str">
        <f>IF('оцене ученика'!N9=0," ",'оцене ученика'!N9)</f>
        <v/>
      </c>
      <c r="CA8" t="str">
        <f>IF('оцене ученика'!O9=0," ",'оцене ученика'!O9)</f>
        <v/>
      </c>
      <c r="CB8" t="str">
        <f>IF('оцене ученика'!P9=0," ",'оцене ученика'!P9)</f>
        <v/>
      </c>
      <c r="CC8" t="str">
        <f>IF('оцене ученика'!Q9=0," ",'оцене ученика'!Q9)</f>
        <v/>
      </c>
      <c r="CD8" t="str">
        <f>IF('оцене ученика'!R9=0," ",'оцене ученика'!R9)</f>
        <v/>
      </c>
      <c r="CE8" t="str">
        <f>IF('оцене ученика'!S9=0," ",'оцене ученика'!S9)</f>
        <v/>
      </c>
      <c r="CF8" t="str">
        <f>IF('оцене ученика'!T9=0," ",'оцене ученика'!T9)</f>
        <v/>
      </c>
      <c r="CG8" t="str">
        <f>IF('оцене ученика'!U9=0," ",'оцене ученика'!U9)</f>
        <v/>
      </c>
    </row>
    <row r="9" spans="1:85">
      <c r="A9" s="156">
        <f>'оцене ученика'!A10</f>
        <v>8</v>
      </c>
      <c r="B9" s="156" t="str">
        <f>'оцене ученика'!B10</f>
        <v>Milosavljević</v>
      </c>
      <c r="C9" s="156" t="str">
        <f>'оцене ученика'!C10</f>
        <v>Ivana</v>
      </c>
      <c r="D9" s="158" t="s">
        <v>257</v>
      </c>
      <c r="E9" s="15" t="s">
        <v>218</v>
      </c>
      <c r="F9" s="15" t="s">
        <v>198</v>
      </c>
      <c r="G9" s="15">
        <v>2001</v>
      </c>
      <c r="H9" s="15" t="s">
        <v>219</v>
      </c>
      <c r="I9" s="15" t="s">
        <v>220</v>
      </c>
      <c r="J9" s="15" t="s">
        <v>221</v>
      </c>
      <c r="K9" s="15" t="s">
        <v>202</v>
      </c>
      <c r="L9" s="15" t="s">
        <v>203</v>
      </c>
      <c r="M9" s="15"/>
      <c r="N9" s="15"/>
      <c r="O9">
        <f>'подаци о школи за сведочанство'!$B$1</f>
        <v>0</v>
      </c>
      <c r="P9">
        <f>'подаци о школи за сведочанство'!$B$2</f>
        <v>0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0</v>
      </c>
      <c r="T9">
        <f>'подаци о школи за сведочанство'!$B$6</f>
        <v>0</v>
      </c>
      <c r="U9">
        <f>'подаци о школи за сведочанство'!$B$7</f>
        <v>0</v>
      </c>
      <c r="V9">
        <f>'подаци о школи за сведочанство'!$B$8</f>
        <v>0</v>
      </c>
      <c r="W9" t="str">
        <f>'оцене ученика'!$D$2</f>
        <v>Srpski jezik i književnost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/>
      </c>
      <c r="Y9" t="str">
        <f>IF('оцене ученика'!$E$2=0," ",'оцене ученика'!$E$2)</f>
        <v>Engleski jezik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/>
      </c>
      <c r="AA9" t="str">
        <f>IF('оцене ученика'!$F$2=0," ",'оцене ученика'!$F$2)</f>
        <v>Fizičko vaspitanje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/>
      </c>
      <c r="AC9" t="str">
        <f>IF('оцене ученика'!$G$2=0," ",'оцене ученика'!$G$2)</f>
        <v>Matematika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/>
      </c>
      <c r="AE9" t="str">
        <f>IF('оцене ученика'!$H$2=0," ",'оцене ученика'!$H$2)</f>
        <v>Tehnika prodaje i usluge kupcima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/>
      </c>
      <c r="AG9" t="str">
        <f>IF('оцене ученика'!$I$2=0," ",'оцене ученика'!$I$2)</f>
        <v>Poznavanje robe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/>
      </c>
      <c r="AI9" t="str">
        <f>IF('оцене ученика'!$J$2=0," ",'оцене ученика'!$J$2)</f>
        <v>Osnovi poslovanja u trgovini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/>
      </c>
      <c r="AK9" t="str">
        <f>IF('оцене ученика'!$K$2=0," ",'оцене ученика'!$K$2)</f>
        <v>Marketing u trgovini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/>
      </c>
      <c r="AM9" t="str">
        <f>IF('оцене ученика'!$L$2=0," ",'оцене ученика'!$L$2)</f>
        <v>Praktična nastava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/>
      </c>
      <c r="AO9" t="str">
        <f>IF('оцене ученика'!$M$2=0," ",'оцене ученика'!$M$2)</f>
        <v/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/>
      </c>
      <c r="AQ9" t="str">
        <f>IF('оцене ученика'!$N$2=0," ",'оцене ученика'!$N$2)</f>
        <v/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/>
      </c>
      <c r="AS9" t="str">
        <f>IF('оцене ученика'!$O$2=0," ",'оцене ученика'!$O$2)</f>
        <v/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/>
      </c>
      <c r="AU9" t="str">
        <f>IF('оцене ученика'!$P$2=0," ",'оцене ученика'!$P$2)</f>
        <v/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/>
      </c>
      <c r="AW9" t="str">
        <f>IF('оцене ученика'!$Q$2=0," ",'оцене ученика'!$Q$2)</f>
        <v/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/>
      </c>
      <c r="AY9" t="str">
        <f>IF('оцене ученика'!$R$2=0," ",'оцене ученика'!$R$2)</f>
        <v/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/>
      </c>
      <c r="BA9" t="str">
        <f>IF('оцене ученика'!$S$2=0," ",'оцене ученика'!$S$2)</f>
        <v/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/>
      </c>
      <c r="BC9" t="str">
        <f>IF('оцене ученика'!$T$2=0," ",'оцене ученика'!$T$2)</f>
        <v/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/>
      </c>
      <c r="BE9" t="str">
        <f>IF('оцене ученика'!$U$2=0," ",'оцене ученика'!$U$2)</f>
        <v/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/>
      </c>
      <c r="BG9" t="str">
        <f>IF('оцене ученика'!W10=0,IF('оцене ученика'!X10=0," ",'оцене ученика'!$X$2),'оцене ученика'!$W$2)</f>
        <v/>
      </c>
      <c r="BH9" t="str">
        <f>IF(BG9='оцене ученика'!$W$2,'оцене ученика'!W10,IF('подаци о ученицима'!BG9='оцене ученика'!$X$2,'оцене ученика'!X10," "))</f>
        <v/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/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/>
      </c>
      <c r="BK9" s="10" t="str">
        <f>'оцене ученика'!AE10</f>
        <v/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1</v>
      </c>
      <c r="BP9" t="str">
        <f>IF('оцене ученика'!D10=0," ",'оцене ученика'!D10)</f>
        <v/>
      </c>
      <c r="BQ9" t="str">
        <f>IF('оцене ученика'!E10=0," ",'оцене ученика'!E10)</f>
        <v/>
      </c>
      <c r="BR9" t="str">
        <f>IF('оцене ученика'!F10=0," ",'оцене ученика'!F10)</f>
        <v/>
      </c>
      <c r="BS9" t="str">
        <f>IF('оцене ученика'!G10=0," ",'оцене ученика'!G10)</f>
        <v/>
      </c>
      <c r="BT9" t="str">
        <f>IF('оцене ученика'!H10=0," ",'оцене ученика'!H10)</f>
        <v/>
      </c>
      <c r="BU9" t="str">
        <f>IF('оцене ученика'!I10=0," ",'оцене ученика'!I10)</f>
        <v/>
      </c>
      <c r="BV9" t="str">
        <f>IF('оцене ученика'!J10=0," ",'оцене ученика'!J10)</f>
        <v/>
      </c>
      <c r="BW9" t="str">
        <f>IF('оцене ученика'!K10=0," ",'оцене ученика'!K10)</f>
        <v/>
      </c>
      <c r="BX9" t="str">
        <f>IF('оцене ученика'!L10=0," ",'оцене ученика'!L10)</f>
        <v/>
      </c>
      <c r="BY9" t="str">
        <f>IF('оцене ученика'!M10=0," ",'оцене ученика'!M10)</f>
        <v/>
      </c>
      <c r="BZ9" t="str">
        <f>IF('оцене ученика'!N10=0," ",'оцене ученика'!N10)</f>
        <v/>
      </c>
      <c r="CA9" t="str">
        <f>IF('оцене ученика'!O10=0," ",'оцене ученика'!O10)</f>
        <v/>
      </c>
      <c r="CB9" t="str">
        <f>IF('оцене ученика'!P10=0," ",'оцене ученика'!P10)</f>
        <v/>
      </c>
      <c r="CC9" t="str">
        <f>IF('оцене ученика'!Q10=0," ",'оцене ученика'!Q10)</f>
        <v/>
      </c>
      <c r="CD9" t="str">
        <f>IF('оцене ученика'!R10=0," ",'оцене ученика'!R10)</f>
        <v/>
      </c>
      <c r="CE9" t="str">
        <f>IF('оцене ученика'!S10=0," ",'оцене ученика'!S10)</f>
        <v/>
      </c>
      <c r="CF9" t="str">
        <f>IF('оцене ученика'!T10=0," ",'оцене ученика'!T10)</f>
        <v/>
      </c>
      <c r="CG9" t="str">
        <f>IF('оцене ученика'!U10=0," ",'оцене ученика'!U10)</f>
        <v/>
      </c>
    </row>
    <row r="10" spans="1:85">
      <c r="A10" s="156">
        <f>'оцене ученика'!A11</f>
        <v>9</v>
      </c>
      <c r="B10" s="156" t="str">
        <f>'оцене ученика'!B11</f>
        <v>Momčilović</v>
      </c>
      <c r="C10" s="156" t="str">
        <f>'оцене ученика'!C11</f>
        <v>Snežana</v>
      </c>
      <c r="D10" s="158" t="s">
        <v>256</v>
      </c>
      <c r="E10" s="15" t="s">
        <v>222</v>
      </c>
      <c r="F10" s="15" t="s">
        <v>223</v>
      </c>
      <c r="G10" s="15">
        <v>2000</v>
      </c>
      <c r="H10" s="15" t="s">
        <v>199</v>
      </c>
      <c r="I10" s="15" t="s">
        <v>200</v>
      </c>
      <c r="J10" s="15" t="s">
        <v>201</v>
      </c>
      <c r="K10" s="15" t="s">
        <v>202</v>
      </c>
      <c r="L10" s="15" t="s">
        <v>203</v>
      </c>
      <c r="M10" s="15"/>
      <c r="N10" s="15"/>
      <c r="O10">
        <f>'подаци о школи за сведочанство'!$B$1</f>
        <v>0</v>
      </c>
      <c r="P10">
        <f>'подаци о школи за сведочанство'!$B$2</f>
        <v>0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0</v>
      </c>
      <c r="T10">
        <f>'подаци о школи за сведочанство'!$B$6</f>
        <v>0</v>
      </c>
      <c r="U10">
        <f>'подаци о школи за сведочанство'!$B$7</f>
        <v>0</v>
      </c>
      <c r="V10">
        <f>'подаци о школи за сведочанство'!$B$8</f>
        <v>0</v>
      </c>
      <c r="W10" t="str">
        <f>'оцене ученика'!$D$2</f>
        <v>Srpski jezik i književnost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/>
      </c>
      <c r="Y10" t="str">
        <f>IF('оцене ученика'!$E$2=0," ",'оцене ученика'!$E$2)</f>
        <v>Engleski jezik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/>
      </c>
      <c r="AA10" t="str">
        <f>IF('оцене ученика'!$F$2=0," ",'оцене ученика'!$F$2)</f>
        <v>Fizičko vaspitanje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/>
      </c>
      <c r="AC10" t="str">
        <f>IF('оцене ученика'!$G$2=0," ",'оцене ученика'!$G$2)</f>
        <v>Matematika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/>
      </c>
      <c r="AE10" t="str">
        <f>IF('оцене ученика'!$H$2=0," ",'оцене ученика'!$H$2)</f>
        <v>Tehnika prodaje i usluge kupcima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/>
      </c>
      <c r="AG10" t="str">
        <f>IF('оцене ученика'!$I$2=0," ",'оцене ученика'!$I$2)</f>
        <v>Poznavanje robe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/>
      </c>
      <c r="AI10" t="str">
        <f>IF('оцене ученика'!$J$2=0," ",'оцене ученика'!$J$2)</f>
        <v>Osnovi poslovanja u trgovini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/>
      </c>
      <c r="AK10" t="str">
        <f>IF('оцене ученика'!$K$2=0," ",'оцене ученика'!$K$2)</f>
        <v>Marketing u trgovini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/>
      </c>
      <c r="AM10" t="str">
        <f>IF('оцене ученика'!$L$2=0," ",'оцене ученика'!$L$2)</f>
        <v>Praktična nastava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/>
      </c>
      <c r="AO10" t="str">
        <f>IF('оцене ученика'!$M$2=0," ",'оцене ученика'!$M$2)</f>
        <v/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/>
      </c>
      <c r="AQ10" t="str">
        <f>IF('оцене ученика'!$N$2=0," ",'оцене ученика'!$N$2)</f>
        <v/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/>
      </c>
      <c r="AS10" t="str">
        <f>IF('оцене ученика'!$O$2=0," ",'оцене ученика'!$O$2)</f>
        <v/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/>
      </c>
      <c r="AU10" t="str">
        <f>IF('оцене ученика'!$P$2=0," ",'оцене ученика'!$P$2)</f>
        <v/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/>
      </c>
      <c r="AW10" t="str">
        <f>IF('оцене ученика'!$Q$2=0," ",'оцене ученика'!$Q$2)</f>
        <v/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/>
      </c>
      <c r="AY10" t="str">
        <f>IF('оцене ученика'!$R$2=0," ",'оцене ученика'!$R$2)</f>
        <v/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/>
      </c>
      <c r="BA10" t="str">
        <f>IF('оцене ученика'!$S$2=0," ",'оцене ученика'!$S$2)</f>
        <v/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/>
      </c>
      <c r="BC10" t="str">
        <f>IF('оцене ученика'!$T$2=0," ",'оцене ученика'!$T$2)</f>
        <v/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/>
      </c>
      <c r="BE10" t="str">
        <f>IF('оцене ученика'!$U$2=0," ",'оцене ученика'!$U$2)</f>
        <v/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/>
      </c>
      <c r="BG10" t="str">
        <f>IF('оцене ученика'!W11=0,IF('оцене ученика'!X11=0," ",'оцене ученика'!$X$2),'оцене ученика'!$W$2)</f>
        <v/>
      </c>
      <c r="BH10" t="str">
        <f>IF(BG10='оцене ученика'!$W$2,'оцене ученика'!W11,IF('подаци о ученицима'!BG10='оцене ученика'!$X$2,'оцене ученика'!X11," "))</f>
        <v/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/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/>
      </c>
      <c r="BK10" s="10" t="str">
        <f>'оцене ученика'!AE11</f>
        <v/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1</v>
      </c>
      <c r="BP10" t="str">
        <f>IF('оцене ученика'!D11=0," ",'оцене ученика'!D11)</f>
        <v/>
      </c>
      <c r="BQ10" t="str">
        <f>IF('оцене ученика'!E11=0," ",'оцене ученика'!E11)</f>
        <v/>
      </c>
      <c r="BR10" t="str">
        <f>IF('оцене ученика'!F11=0," ",'оцене ученика'!F11)</f>
        <v/>
      </c>
      <c r="BS10" t="str">
        <f>IF('оцене ученика'!G11=0," ",'оцене ученика'!G11)</f>
        <v/>
      </c>
      <c r="BT10" t="str">
        <f>IF('оцене ученика'!H11=0," ",'оцене ученика'!H11)</f>
        <v/>
      </c>
      <c r="BU10" t="str">
        <f>IF('оцене ученика'!I11=0," ",'оцене ученика'!I11)</f>
        <v/>
      </c>
      <c r="BV10" t="str">
        <f>IF('оцене ученика'!J11=0," ",'оцене ученика'!J11)</f>
        <v/>
      </c>
      <c r="BW10" t="str">
        <f>IF('оцене ученика'!K11=0," ",'оцене ученика'!K11)</f>
        <v/>
      </c>
      <c r="BX10" t="str">
        <f>IF('оцене ученика'!L11=0," ",'оцене ученика'!L11)</f>
        <v/>
      </c>
      <c r="BY10" t="str">
        <f>IF('оцене ученика'!M11=0," ",'оцене ученика'!M11)</f>
        <v/>
      </c>
      <c r="BZ10" t="str">
        <f>IF('оцене ученика'!N11=0," ",'оцене ученика'!N11)</f>
        <v/>
      </c>
      <c r="CA10" t="str">
        <f>IF('оцене ученика'!O11=0," ",'оцене ученика'!O11)</f>
        <v/>
      </c>
      <c r="CB10" t="str">
        <f>IF('оцене ученика'!P11=0," ",'оцене ученика'!P11)</f>
        <v/>
      </c>
      <c r="CC10" t="str">
        <f>IF('оцене ученика'!Q11=0," ",'оцене ученика'!Q11)</f>
        <v/>
      </c>
      <c r="CD10" t="str">
        <f>IF('оцене ученика'!R11=0," ",'оцене ученика'!R11)</f>
        <v/>
      </c>
      <c r="CE10" t="str">
        <f>IF('оцене ученика'!S11=0," ",'оцене ученика'!S11)</f>
        <v/>
      </c>
      <c r="CF10" t="str">
        <f>IF('оцене ученика'!T11=0," ",'оцене ученика'!T11)</f>
        <v/>
      </c>
      <c r="CG10" t="str">
        <f>IF('оцене ученика'!U11=0," ",'оцене ученика'!U11)</f>
        <v/>
      </c>
    </row>
    <row r="11" spans="1:85">
      <c r="A11" s="156">
        <f>'оцене ученика'!A12</f>
        <v>10</v>
      </c>
      <c r="B11" s="156" t="str">
        <f>'оцене ученика'!B12</f>
        <v>Mrđić</v>
      </c>
      <c r="C11" s="156" t="str">
        <f>'оцене ученика'!C12</f>
        <v>Dragana</v>
      </c>
      <c r="D11" s="158" t="s">
        <v>255</v>
      </c>
      <c r="E11" s="15" t="s">
        <v>224</v>
      </c>
      <c r="F11" s="15" t="s">
        <v>225</v>
      </c>
      <c r="G11" s="15">
        <v>2000</v>
      </c>
      <c r="H11" s="15" t="s">
        <v>199</v>
      </c>
      <c r="I11" s="15" t="s">
        <v>213</v>
      </c>
      <c r="J11" s="15" t="s">
        <v>201</v>
      </c>
      <c r="K11" s="15" t="s">
        <v>202</v>
      </c>
      <c r="L11" s="15" t="s">
        <v>203</v>
      </c>
      <c r="M11" s="15"/>
      <c r="N11" s="15"/>
      <c r="O11">
        <f>'подаци о школи за сведочанство'!$B$1</f>
        <v>0</v>
      </c>
      <c r="P11">
        <f>'подаци о школи за сведочанство'!$B$2</f>
        <v>0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0</v>
      </c>
      <c r="T11">
        <f>'подаци о школи за сведочанство'!$B$6</f>
        <v>0</v>
      </c>
      <c r="U11">
        <f>'подаци о школи за сведочанство'!$B$7</f>
        <v>0</v>
      </c>
      <c r="V11">
        <f>'подаци о школи за сведочанство'!$B$8</f>
        <v>0</v>
      </c>
      <c r="W11" t="str">
        <f>'оцене ученика'!$D$2</f>
        <v>Srpski jezik i književnost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/>
      </c>
      <c r="Y11" t="str">
        <f>IF('оцене ученика'!$E$2=0," ",'оцене ученика'!$E$2)</f>
        <v>Engleski jezik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/>
      </c>
      <c r="AA11" t="str">
        <f>IF('оцене ученика'!$F$2=0," ",'оцене ученика'!$F$2)</f>
        <v>Fizičko vaspitanje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/>
      </c>
      <c r="AC11" t="str">
        <f>IF('оцене ученика'!$G$2=0," ",'оцене ученика'!$G$2)</f>
        <v>Matematika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/>
      </c>
      <c r="AE11" t="str">
        <f>IF('оцене ученика'!$H$2=0," ",'оцене ученика'!$H$2)</f>
        <v>Tehnika prodaje i usluge kupcima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/>
      </c>
      <c r="AG11" t="str">
        <f>IF('оцене ученика'!$I$2=0," ",'оцене ученика'!$I$2)</f>
        <v>Poznavanje robe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/>
      </c>
      <c r="AI11" t="str">
        <f>IF('оцене ученика'!$J$2=0," ",'оцене ученика'!$J$2)</f>
        <v>Osnovi poslovanja u trgovini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/>
      </c>
      <c r="AK11" t="str">
        <f>IF('оцене ученика'!$K$2=0," ",'оцене ученика'!$K$2)</f>
        <v>Marketing u trgovini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/>
      </c>
      <c r="AM11" t="str">
        <f>IF('оцене ученика'!$L$2=0," ",'оцене ученика'!$L$2)</f>
        <v>Praktična nastava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/>
      </c>
      <c r="AO11" t="str">
        <f>IF('оцене ученика'!$M$2=0," ",'оцене ученика'!$M$2)</f>
        <v/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/>
      </c>
      <c r="AQ11" t="str">
        <f>IF('оцене ученика'!$N$2=0," ",'оцене ученика'!$N$2)</f>
        <v/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/>
      </c>
      <c r="AS11" t="str">
        <f>IF('оцене ученика'!$O$2=0," ",'оцене ученика'!$O$2)</f>
        <v/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/>
      </c>
      <c r="AU11" t="str">
        <f>IF('оцене ученика'!$P$2=0," ",'оцене ученика'!$P$2)</f>
        <v/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/>
      </c>
      <c r="AW11" t="str">
        <f>IF('оцене ученика'!$Q$2=0," ",'оцене ученика'!$Q$2)</f>
        <v/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/>
      </c>
      <c r="AY11" t="str">
        <f>IF('оцене ученика'!$R$2=0," ",'оцене ученика'!$R$2)</f>
        <v/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/>
      </c>
      <c r="BA11" t="str">
        <f>IF('оцене ученика'!$S$2=0," ",'оцене ученика'!$S$2)</f>
        <v/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/>
      </c>
      <c r="BC11" t="str">
        <f>IF('оцене ученика'!$T$2=0," ",'оцене ученика'!$T$2)</f>
        <v/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/>
      </c>
      <c r="BE11" t="str">
        <f>IF('оцене ученика'!$U$2=0," ",'оцене ученика'!$U$2)</f>
        <v/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/>
      </c>
      <c r="BG11" t="str">
        <f>IF('оцене ученика'!W12=0,IF('оцене ученика'!X12=0," ",'оцене ученика'!$X$2),'оцене ученика'!$W$2)</f>
        <v/>
      </c>
      <c r="BH11" t="str">
        <f>IF(BG11='оцене ученика'!$W$2,'оцене ученика'!W12,IF('подаци о ученицима'!BG11='оцене ученика'!$X$2,'оцене ученика'!X12," "))</f>
        <v/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/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/>
      </c>
      <c r="BK11" s="10" t="str">
        <f>'оцене ученика'!AE12</f>
        <v/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1</v>
      </c>
      <c r="BP11" t="str">
        <f>IF('оцене ученика'!D12=0," ",'оцене ученика'!D12)</f>
        <v/>
      </c>
      <c r="BQ11" t="str">
        <f>IF('оцене ученика'!E12=0," ",'оцене ученика'!E12)</f>
        <v/>
      </c>
      <c r="BR11" t="str">
        <f>IF('оцене ученика'!F12=0," ",'оцене ученика'!F12)</f>
        <v/>
      </c>
      <c r="BS11" t="str">
        <f>IF('оцене ученика'!G12=0," ",'оцене ученика'!G12)</f>
        <v/>
      </c>
      <c r="BT11" t="str">
        <f>IF('оцене ученика'!H12=0," ",'оцене ученика'!H12)</f>
        <v/>
      </c>
      <c r="BU11" t="str">
        <f>IF('оцене ученика'!I12=0," ",'оцене ученика'!I12)</f>
        <v/>
      </c>
      <c r="BV11" t="str">
        <f>IF('оцене ученика'!J12=0," ",'оцене ученика'!J12)</f>
        <v/>
      </c>
      <c r="BW11" t="str">
        <f>IF('оцене ученика'!K12=0," ",'оцене ученика'!K12)</f>
        <v/>
      </c>
      <c r="BX11" t="str">
        <f>IF('оцене ученика'!L12=0," ",'оцене ученика'!L12)</f>
        <v/>
      </c>
      <c r="BY11" t="str">
        <f>IF('оцене ученика'!M12=0," ",'оцене ученика'!M12)</f>
        <v/>
      </c>
      <c r="BZ11" t="str">
        <f>IF('оцене ученика'!N12=0," ",'оцене ученика'!N12)</f>
        <v/>
      </c>
      <c r="CA11" t="str">
        <f>IF('оцене ученика'!O12=0," ",'оцене ученика'!O12)</f>
        <v/>
      </c>
      <c r="CB11" t="str">
        <f>IF('оцене ученика'!P12=0," ",'оцене ученика'!P12)</f>
        <v/>
      </c>
      <c r="CC11" t="str">
        <f>IF('оцене ученика'!Q12=0," ",'оцене ученика'!Q12)</f>
        <v/>
      </c>
      <c r="CD11" t="str">
        <f>IF('оцене ученика'!R12=0," ",'оцене ученика'!R12)</f>
        <v/>
      </c>
      <c r="CE11" t="str">
        <f>IF('оцене ученика'!S12=0," ",'оцене ученика'!S12)</f>
        <v/>
      </c>
      <c r="CF11" t="str">
        <f>IF('оцене ученика'!T12=0," ",'оцене ученика'!T12)</f>
        <v/>
      </c>
      <c r="CG11" t="str">
        <f>IF('оцене ученика'!U12=0," ",'оцене ученика'!U12)</f>
        <v/>
      </c>
    </row>
    <row r="12" spans="1:85">
      <c r="A12" s="156">
        <f>'оцене ученика'!A13</f>
        <v>11</v>
      </c>
      <c r="B12" s="156" t="str">
        <f>'оцене ученика'!B13</f>
        <v>Ramadani</v>
      </c>
      <c r="C12" s="156" t="str">
        <f>'оцене ученика'!C13</f>
        <v>Manujela</v>
      </c>
      <c r="D12" s="158" t="s">
        <v>254</v>
      </c>
      <c r="E12" s="15" t="s">
        <v>226</v>
      </c>
      <c r="F12" s="15" t="s">
        <v>227</v>
      </c>
      <c r="G12" s="15">
        <v>1999</v>
      </c>
      <c r="H12" s="15" t="s">
        <v>199</v>
      </c>
      <c r="I12" s="15" t="s">
        <v>208</v>
      </c>
      <c r="J12" s="15" t="s">
        <v>201</v>
      </c>
      <c r="K12" s="15" t="s">
        <v>202</v>
      </c>
      <c r="L12" s="15" t="s">
        <v>203</v>
      </c>
      <c r="M12" s="15"/>
      <c r="N12" s="15"/>
      <c r="O12">
        <f>'подаци о школи за сведочанство'!$B$1</f>
        <v>0</v>
      </c>
      <c r="P12">
        <f>'подаци о школи за сведочанство'!$B$2</f>
        <v>0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0</v>
      </c>
      <c r="T12">
        <f>'подаци о школи за сведочанство'!$B$6</f>
        <v>0</v>
      </c>
      <c r="U12">
        <f>'подаци о школи за сведочанство'!$B$7</f>
        <v>0</v>
      </c>
      <c r="V12">
        <f>'подаци о школи за сведочанство'!$B$8</f>
        <v>0</v>
      </c>
      <c r="W12" t="str">
        <f>'оцене ученика'!$D$2</f>
        <v>Srpski jezik i književnost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/>
      </c>
      <c r="Y12" t="str">
        <f>IF('оцене ученика'!$E$2=0," ",'оцене ученика'!$E$2)</f>
        <v>Engleski jezik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/>
      </c>
      <c r="AA12" t="str">
        <f>IF('оцене ученика'!$F$2=0," ",'оцене ученика'!$F$2)</f>
        <v>Fizičko vaspitanje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/>
      </c>
      <c r="AC12" t="str">
        <f>IF('оцене ученика'!$G$2=0," ",'оцене ученика'!$G$2)</f>
        <v>Matematika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/>
      </c>
      <c r="AE12" t="str">
        <f>IF('оцене ученика'!$H$2=0," ",'оцене ученика'!$H$2)</f>
        <v>Tehnika prodaje i usluge kupcima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/>
      </c>
      <c r="AG12" t="str">
        <f>IF('оцене ученика'!$I$2=0," ",'оцене ученика'!$I$2)</f>
        <v>Poznavanje robe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/>
      </c>
      <c r="AI12" t="str">
        <f>IF('оцене ученика'!$J$2=0," ",'оцене ученика'!$J$2)</f>
        <v>Osnovi poslovanja u trgovini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/>
      </c>
      <c r="AK12" t="str">
        <f>IF('оцене ученика'!$K$2=0," ",'оцене ученика'!$K$2)</f>
        <v>Marketing u trgovini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/>
      </c>
      <c r="AM12" t="str">
        <f>IF('оцене ученика'!$L$2=0," ",'оцене ученика'!$L$2)</f>
        <v>Praktična nastava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/>
      </c>
      <c r="AO12" t="str">
        <f>IF('оцене ученика'!$M$2=0," ",'оцене ученика'!$M$2)</f>
        <v/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/>
      </c>
      <c r="AQ12" t="str">
        <f>IF('оцене ученика'!$N$2=0," ",'оцене ученика'!$N$2)</f>
        <v/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/>
      </c>
      <c r="AS12" t="str">
        <f>IF('оцене ученика'!$O$2=0," ",'оцене ученика'!$O$2)</f>
        <v/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/>
      </c>
      <c r="AU12" t="str">
        <f>IF('оцене ученика'!$P$2=0," ",'оцене ученика'!$P$2)</f>
        <v/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/>
      </c>
      <c r="AW12" t="str">
        <f>IF('оцене ученика'!$Q$2=0," ",'оцене ученика'!$Q$2)</f>
        <v/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/>
      </c>
      <c r="AY12" t="str">
        <f>IF('оцене ученика'!$R$2=0," ",'оцене ученика'!$R$2)</f>
        <v/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/>
      </c>
      <c r="BA12" t="str">
        <f>IF('оцене ученика'!$S$2=0," ",'оцене ученика'!$S$2)</f>
        <v/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/>
      </c>
      <c r="BC12" t="str">
        <f>IF('оцене ученика'!$T$2=0," ",'оцене ученика'!$T$2)</f>
        <v/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/>
      </c>
      <c r="BE12" t="str">
        <f>IF('оцене ученика'!$U$2=0," ",'оцене ученика'!$U$2)</f>
        <v/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/>
      </c>
      <c r="BG12" t="str">
        <f>IF('оцене ученика'!W13=0,IF('оцене ученика'!X13=0," ",'оцене ученика'!$X$2),'оцене ученика'!$W$2)</f>
        <v/>
      </c>
      <c r="BH12" t="str">
        <f>IF(BG12='оцене ученика'!$W$2,'оцене ученика'!W13,IF('подаци о ученицима'!BG12='оцене ученика'!$X$2,'оцене ученика'!X13," "))</f>
        <v/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/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/>
      </c>
      <c r="BK12" s="10" t="str">
        <f>'оцене ученика'!AE13</f>
        <v/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1</v>
      </c>
      <c r="BP12" t="str">
        <f>IF('оцене ученика'!D13=0," ",'оцене ученика'!D13)</f>
        <v/>
      </c>
      <c r="BQ12" t="str">
        <f>IF('оцене ученика'!E13=0," ",'оцене ученика'!E13)</f>
        <v/>
      </c>
      <c r="BR12" t="str">
        <f>IF('оцене ученика'!F13=0," ",'оцене ученика'!F13)</f>
        <v/>
      </c>
      <c r="BS12" t="str">
        <f>IF('оцене ученика'!G13=0," ",'оцене ученика'!G13)</f>
        <v/>
      </c>
      <c r="BT12" t="str">
        <f>IF('оцене ученика'!H13=0," ",'оцене ученика'!H13)</f>
        <v/>
      </c>
      <c r="BU12" t="str">
        <f>IF('оцене ученика'!I13=0," ",'оцене ученика'!I13)</f>
        <v/>
      </c>
      <c r="BV12" t="str">
        <f>IF('оцене ученика'!J13=0," ",'оцене ученика'!J13)</f>
        <v/>
      </c>
      <c r="BW12" t="str">
        <f>IF('оцене ученика'!K13=0," ",'оцене ученика'!K13)</f>
        <v/>
      </c>
      <c r="BX12" t="str">
        <f>IF('оцене ученика'!L13=0," ",'оцене ученика'!L13)</f>
        <v/>
      </c>
      <c r="BY12" t="str">
        <f>IF('оцене ученика'!M13=0," ",'оцене ученика'!M13)</f>
        <v/>
      </c>
      <c r="BZ12" t="str">
        <f>IF('оцене ученика'!N13=0," ",'оцене ученика'!N13)</f>
        <v/>
      </c>
      <c r="CA12" t="str">
        <f>IF('оцене ученика'!O13=0," ",'оцене ученика'!O13)</f>
        <v/>
      </c>
      <c r="CB12" t="str">
        <f>IF('оцене ученика'!P13=0," ",'оцене ученика'!P13)</f>
        <v/>
      </c>
      <c r="CC12" t="str">
        <f>IF('оцене ученика'!Q13=0," ",'оцене ученика'!Q13)</f>
        <v/>
      </c>
      <c r="CD12" t="str">
        <f>IF('оцене ученика'!R13=0," ",'оцене ученика'!R13)</f>
        <v/>
      </c>
      <c r="CE12" t="str">
        <f>IF('оцене ученика'!S13=0," ",'оцене ученика'!S13)</f>
        <v/>
      </c>
      <c r="CF12" t="str">
        <f>IF('оцене ученика'!T13=0," ",'оцене ученика'!T13)</f>
        <v/>
      </c>
      <c r="CG12" t="str">
        <f>IF('оцене ученика'!U13=0," ",'оцене ученика'!U13)</f>
        <v/>
      </c>
    </row>
    <row r="13" spans="1:85">
      <c r="A13" s="156">
        <f>'оцене ученика'!A14</f>
        <v>12</v>
      </c>
      <c r="B13" s="156" t="str">
        <f>'оцене ученика'!B14</f>
        <v>Stanković</v>
      </c>
      <c r="C13" s="156" t="str">
        <f>'оцене ученика'!C14</f>
        <v>Kristina</v>
      </c>
      <c r="D13" s="158" t="s">
        <v>253</v>
      </c>
      <c r="E13" s="15" t="s">
        <v>228</v>
      </c>
      <c r="F13" s="15" t="s">
        <v>229</v>
      </c>
      <c r="G13" s="15">
        <v>2000</v>
      </c>
      <c r="H13" s="15" t="s">
        <v>199</v>
      </c>
      <c r="I13" s="15" t="s">
        <v>208</v>
      </c>
      <c r="J13" s="15" t="s">
        <v>201</v>
      </c>
      <c r="K13" s="15" t="s">
        <v>202</v>
      </c>
      <c r="L13" s="15" t="s">
        <v>203</v>
      </c>
      <c r="M13" s="15"/>
      <c r="N13" s="15"/>
      <c r="O13">
        <f>'подаци о школи за сведочанство'!$B$1</f>
        <v>0</v>
      </c>
      <c r="P13">
        <f>'подаци о школи за сведочанство'!$B$2</f>
        <v>0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0</v>
      </c>
      <c r="T13">
        <f>'подаци о школи за сведочанство'!$B$6</f>
        <v>0</v>
      </c>
      <c r="U13">
        <f>'подаци о школи за сведочанство'!$B$7</f>
        <v>0</v>
      </c>
      <c r="V13">
        <f>'подаци о школи за сведочанство'!$B$8</f>
        <v>0</v>
      </c>
      <c r="W13" t="str">
        <f>'оцене ученика'!$D$2</f>
        <v>Srpski jezik i književnost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/>
      </c>
      <c r="Y13" t="str">
        <f>IF('оцене ученика'!$E$2=0," ",'оцене ученика'!$E$2)</f>
        <v>Engleski jezik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/>
      </c>
      <c r="AA13" t="str">
        <f>IF('оцене ученика'!$F$2=0," ",'оцене ученика'!$F$2)</f>
        <v>Fizičko vaspitanje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/>
      </c>
      <c r="AC13" t="str">
        <f>IF('оцене ученика'!$G$2=0," ",'оцене ученика'!$G$2)</f>
        <v>Matematika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/>
      </c>
      <c r="AE13" t="str">
        <f>IF('оцене ученика'!$H$2=0," ",'оцене ученика'!$H$2)</f>
        <v>Tehnika prodaje i usluge kupcima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/>
      </c>
      <c r="AG13" t="str">
        <f>IF('оцене ученика'!$I$2=0," ",'оцене ученика'!$I$2)</f>
        <v>Poznavanje robe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/>
      </c>
      <c r="AI13" t="str">
        <f>IF('оцене ученика'!$J$2=0," ",'оцене ученика'!$J$2)</f>
        <v>Osnovi poslovanja u trgovini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/>
      </c>
      <c r="AK13" t="str">
        <f>IF('оцене ученика'!$K$2=0," ",'оцене ученика'!$K$2)</f>
        <v>Marketing u trgovini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/>
      </c>
      <c r="AM13" t="str">
        <f>IF('оцене ученика'!$L$2=0," ",'оцене ученика'!$L$2)</f>
        <v>Praktična nastava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/>
      </c>
      <c r="AO13" t="str">
        <f>IF('оцене ученика'!$M$2=0," ",'оцене ученика'!$M$2)</f>
        <v/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/>
      </c>
      <c r="AQ13" t="str">
        <f>IF('оцене ученика'!$N$2=0," ",'оцене ученика'!$N$2)</f>
        <v/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/>
      </c>
      <c r="AS13" t="str">
        <f>IF('оцене ученика'!$O$2=0," ",'оцене ученика'!$O$2)</f>
        <v/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/>
      </c>
      <c r="AU13" t="str">
        <f>IF('оцене ученика'!$P$2=0," ",'оцене ученика'!$P$2)</f>
        <v/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/>
      </c>
      <c r="AW13" t="str">
        <f>IF('оцене ученика'!$Q$2=0," ",'оцене ученика'!$Q$2)</f>
        <v/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/>
      </c>
      <c r="AY13" t="str">
        <f>IF('оцене ученика'!$R$2=0," ",'оцене ученика'!$R$2)</f>
        <v/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/>
      </c>
      <c r="BA13" t="str">
        <f>IF('оцене ученика'!$S$2=0," ",'оцене ученика'!$S$2)</f>
        <v/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/>
      </c>
      <c r="BC13" t="str">
        <f>IF('оцене ученика'!$T$2=0," ",'оцене ученика'!$T$2)</f>
        <v/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/>
      </c>
      <c r="BE13" t="str">
        <f>IF('оцене ученика'!$U$2=0," ",'оцене ученика'!$U$2)</f>
        <v/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/>
      </c>
      <c r="BG13" t="str">
        <f>IF('оцене ученика'!W14=0,IF('оцене ученика'!X14=0," ",'оцене ученика'!$X$2),'оцене ученика'!$W$2)</f>
        <v/>
      </c>
      <c r="BH13" t="str">
        <f>IF(BG13='оцене ученика'!$W$2,'оцене ученика'!W14,IF('подаци о ученицима'!BG13='оцене ученика'!$X$2,'оцене ученика'!X14," "))</f>
        <v/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/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/>
      </c>
      <c r="BK13" s="10" t="str">
        <f>'оцене ученика'!AE14</f>
        <v/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1</v>
      </c>
      <c r="BP13" t="str">
        <f>IF('оцене ученика'!D14=0," ",'оцене ученика'!D14)</f>
        <v/>
      </c>
      <c r="BQ13" t="str">
        <f>IF('оцене ученика'!E14=0," ",'оцене ученика'!E14)</f>
        <v/>
      </c>
      <c r="BR13" t="str">
        <f>IF('оцене ученика'!F14=0," ",'оцене ученика'!F14)</f>
        <v/>
      </c>
      <c r="BS13" t="str">
        <f>IF('оцене ученика'!G14=0," ",'оцене ученика'!G14)</f>
        <v/>
      </c>
      <c r="BT13" t="str">
        <f>IF('оцене ученика'!H14=0," ",'оцене ученика'!H14)</f>
        <v/>
      </c>
      <c r="BU13" t="str">
        <f>IF('оцене ученика'!I14=0," ",'оцене ученика'!I14)</f>
        <v/>
      </c>
      <c r="BV13" t="str">
        <f>IF('оцене ученика'!J14=0," ",'оцене ученика'!J14)</f>
        <v/>
      </c>
      <c r="BW13" t="str">
        <f>IF('оцене ученика'!K14=0," ",'оцене ученика'!K14)</f>
        <v/>
      </c>
      <c r="BX13" t="str">
        <f>IF('оцене ученика'!L14=0," ",'оцене ученика'!L14)</f>
        <v/>
      </c>
      <c r="BY13" t="str">
        <f>IF('оцене ученика'!M14=0," ",'оцене ученика'!M14)</f>
        <v/>
      </c>
      <c r="BZ13" t="str">
        <f>IF('оцене ученика'!N14=0," ",'оцене ученика'!N14)</f>
        <v/>
      </c>
      <c r="CA13" t="str">
        <f>IF('оцене ученика'!O14=0," ",'оцене ученика'!O14)</f>
        <v/>
      </c>
      <c r="CB13" t="str">
        <f>IF('оцене ученика'!P14=0," ",'оцене ученика'!P14)</f>
        <v/>
      </c>
      <c r="CC13" t="str">
        <f>IF('оцене ученика'!Q14=0," ",'оцене ученика'!Q14)</f>
        <v/>
      </c>
      <c r="CD13" t="str">
        <f>IF('оцене ученика'!R14=0," ",'оцене ученика'!R14)</f>
        <v/>
      </c>
      <c r="CE13" t="str">
        <f>IF('оцене ученика'!S14=0," ",'оцене ученика'!S14)</f>
        <v/>
      </c>
      <c r="CF13" t="str">
        <f>IF('оцене ученика'!T14=0," ",'оцене ученика'!T14)</f>
        <v/>
      </c>
      <c r="CG13" t="str">
        <f>IF('оцене ученика'!U14=0," ",'оцене ученика'!U14)</f>
        <v/>
      </c>
    </row>
    <row r="14" spans="1:85">
      <c r="A14" s="156">
        <f>'оцене ученика'!A15</f>
        <v>13</v>
      </c>
      <c r="B14" s="156" t="str">
        <f>'оцене ученика'!B15</f>
        <v>Ćakić</v>
      </c>
      <c r="C14" s="156" t="str">
        <f>'оцене ученика'!C15</f>
        <v>Ksenija</v>
      </c>
      <c r="D14" s="158" t="s">
        <v>252</v>
      </c>
      <c r="E14" s="15" t="s">
        <v>230</v>
      </c>
      <c r="F14" s="15" t="s">
        <v>231</v>
      </c>
      <c r="G14" s="15">
        <v>2000</v>
      </c>
      <c r="H14" s="15" t="s">
        <v>199</v>
      </c>
      <c r="I14" s="15" t="s">
        <v>208</v>
      </c>
      <c r="J14" s="15" t="s">
        <v>201</v>
      </c>
      <c r="K14" s="15" t="s">
        <v>202</v>
      </c>
      <c r="L14" s="15" t="s">
        <v>203</v>
      </c>
      <c r="M14" s="15"/>
      <c r="N14" s="15"/>
      <c r="O14">
        <f>'подаци о школи за сведочанство'!$B$1</f>
        <v>0</v>
      </c>
      <c r="P14">
        <f>'подаци о школи за сведочанство'!$B$2</f>
        <v>0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0</v>
      </c>
      <c r="T14">
        <f>'подаци о школи за сведочанство'!$B$6</f>
        <v>0</v>
      </c>
      <c r="U14">
        <f>'подаци о школи за сведочанство'!$B$7</f>
        <v>0</v>
      </c>
      <c r="V14">
        <f>'подаци о школи за сведочанство'!$B$8</f>
        <v>0</v>
      </c>
      <c r="W14" t="str">
        <f>'оцене ученика'!$D$2</f>
        <v>Srpski jezik i književnost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/>
      </c>
      <c r="Y14" t="str">
        <f>IF('оцене ученика'!$E$2=0," ",'оцене ученика'!$E$2)</f>
        <v>Engleski jezik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/>
      </c>
      <c r="AA14" t="str">
        <f>IF('оцене ученика'!$F$2=0," ",'оцене ученика'!$F$2)</f>
        <v>Fizičko vaspitanje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/>
      </c>
      <c r="AC14" t="str">
        <f>IF('оцене ученика'!$G$2=0," ",'оцене ученика'!$G$2)</f>
        <v>Matematika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/>
      </c>
      <c r="AE14" t="str">
        <f>IF('оцене ученика'!$H$2=0," ",'оцене ученика'!$H$2)</f>
        <v>Tehnika prodaje i usluge kupcima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/>
      </c>
      <c r="AG14" t="str">
        <f>IF('оцене ученика'!$I$2=0," ",'оцене ученика'!$I$2)</f>
        <v>Poznavanje robe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/>
      </c>
      <c r="AI14" t="str">
        <f>IF('оцене ученика'!$J$2=0," ",'оцене ученика'!$J$2)</f>
        <v>Osnovi poslovanja u trgovini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/>
      </c>
      <c r="AK14" t="str">
        <f>IF('оцене ученика'!$K$2=0," ",'оцене ученика'!$K$2)</f>
        <v>Marketing u trgovini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/>
      </c>
      <c r="AM14" t="str">
        <f>IF('оцене ученика'!$L$2=0," ",'оцене ученика'!$L$2)</f>
        <v>Praktična nastava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/>
      </c>
      <c r="AO14" t="str">
        <f>IF('оцене ученика'!$M$2=0," ",'оцене ученика'!$M$2)</f>
        <v/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/>
      </c>
      <c r="AQ14" t="str">
        <f>IF('оцене ученика'!$N$2=0," ",'оцене ученика'!$N$2)</f>
        <v/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/>
      </c>
      <c r="AS14" t="str">
        <f>IF('оцене ученика'!$O$2=0," ",'оцене ученика'!$O$2)</f>
        <v/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/>
      </c>
      <c r="AU14" t="str">
        <f>IF('оцене ученика'!$P$2=0," ",'оцене ученика'!$P$2)</f>
        <v/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/>
      </c>
      <c r="AW14" t="str">
        <f>IF('оцене ученика'!$Q$2=0," ",'оцене ученика'!$Q$2)</f>
        <v/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/>
      </c>
      <c r="AY14" t="str">
        <f>IF('оцене ученика'!$R$2=0," ",'оцене ученика'!$R$2)</f>
        <v/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/>
      </c>
      <c r="BA14" t="str">
        <f>IF('оцене ученика'!$S$2=0," ",'оцене ученика'!$S$2)</f>
        <v/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/>
      </c>
      <c r="BC14" t="str">
        <f>IF('оцене ученика'!$T$2=0," ",'оцене ученика'!$T$2)</f>
        <v/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/>
      </c>
      <c r="BE14" t="str">
        <f>IF('оцене ученика'!$U$2=0," ",'оцене ученика'!$U$2)</f>
        <v/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/>
      </c>
      <c r="BG14" t="str">
        <f>IF('оцене ученика'!W15=0,IF('оцене ученика'!X15=0," ",'оцене ученика'!$X$2),'оцене ученика'!$W$2)</f>
        <v/>
      </c>
      <c r="BH14" t="str">
        <f>IF(BG14='оцене ученика'!$W$2,'оцене ученика'!W15,IF('подаци о ученицима'!BG14='оцене ученика'!$X$2,'оцене ученика'!X15," "))</f>
        <v/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/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/>
      </c>
      <c r="BK14" s="10" t="str">
        <f>'оцене ученика'!AE15</f>
        <v/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1</v>
      </c>
      <c r="BP14" t="str">
        <f>IF('оцене ученика'!D15=0," ",'оцене ученика'!D15)</f>
        <v/>
      </c>
      <c r="BQ14" t="str">
        <f>IF('оцене ученика'!E15=0," ",'оцене ученика'!E15)</f>
        <v/>
      </c>
      <c r="BR14" t="str">
        <f>IF('оцене ученика'!F15=0," ",'оцене ученика'!F15)</f>
        <v/>
      </c>
      <c r="BS14" t="str">
        <f>IF('оцене ученика'!G15=0," ",'оцене ученика'!G15)</f>
        <v/>
      </c>
      <c r="BT14" t="str">
        <f>IF('оцене ученика'!H15=0," ",'оцене ученика'!H15)</f>
        <v/>
      </c>
      <c r="BU14" t="str">
        <f>IF('оцене ученика'!I15=0," ",'оцене ученика'!I15)</f>
        <v/>
      </c>
      <c r="BV14" t="str">
        <f>IF('оцене ученика'!J15=0," ",'оцене ученика'!J15)</f>
        <v/>
      </c>
      <c r="BW14" t="str">
        <f>IF('оцене ученика'!K15=0," ",'оцене ученика'!K15)</f>
        <v/>
      </c>
      <c r="BX14" t="str">
        <f>IF('оцене ученика'!L15=0," ",'оцене ученика'!L15)</f>
        <v/>
      </c>
      <c r="BY14" t="str">
        <f>IF('оцене ученика'!M15=0," ",'оцене ученика'!M15)</f>
        <v/>
      </c>
      <c r="BZ14" t="str">
        <f>IF('оцене ученика'!N15=0," ",'оцене ученика'!N15)</f>
        <v/>
      </c>
      <c r="CA14" t="str">
        <f>IF('оцене ученика'!O15=0," ",'оцене ученика'!O15)</f>
        <v/>
      </c>
      <c r="CB14" t="str">
        <f>IF('оцене ученика'!P15=0," ",'оцене ученика'!P15)</f>
        <v/>
      </c>
      <c r="CC14" t="str">
        <f>IF('оцене ученика'!Q15=0," ",'оцене ученика'!Q15)</f>
        <v/>
      </c>
      <c r="CD14" t="str">
        <f>IF('оцене ученика'!R15=0," ",'оцене ученика'!R15)</f>
        <v/>
      </c>
      <c r="CE14" t="str">
        <f>IF('оцене ученика'!S15=0," ",'оцене ученика'!S15)</f>
        <v/>
      </c>
      <c r="CF14" t="str">
        <f>IF('оцене ученика'!T15=0," ",'оцене ученика'!T15)</f>
        <v/>
      </c>
      <c r="CG14" t="str">
        <f>IF('оцене ученика'!U15=0," ",'оцене ученика'!U15)</f>
        <v/>
      </c>
    </row>
    <row r="15" spans="1:85">
      <c r="A15" s="156">
        <f>'оцене ученика'!A16</f>
        <v>14</v>
      </c>
      <c r="B15" s="156" t="str">
        <f>'оцене ученика'!B16</f>
        <v>Cerović</v>
      </c>
      <c r="C15" s="156" t="str">
        <f>'оцене ученика'!C16</f>
        <v>Tamara</v>
      </c>
      <c r="D15" s="158" t="s">
        <v>251</v>
      </c>
      <c r="E15" s="15" t="s">
        <v>232</v>
      </c>
      <c r="F15" s="15" t="s">
        <v>233</v>
      </c>
      <c r="G15" s="15">
        <v>2000</v>
      </c>
      <c r="H15" s="15" t="s">
        <v>199</v>
      </c>
      <c r="I15" s="15" t="s">
        <v>208</v>
      </c>
      <c r="J15" s="15" t="s">
        <v>201</v>
      </c>
      <c r="K15" s="15" t="s">
        <v>202</v>
      </c>
      <c r="L15" s="15" t="s">
        <v>203</v>
      </c>
      <c r="M15" s="15"/>
      <c r="N15" s="15"/>
      <c r="O15">
        <f>'подаци о школи за сведочанство'!$B$1</f>
        <v>0</v>
      </c>
      <c r="P15">
        <f>'подаци о школи за сведочанство'!$B$2</f>
        <v>0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0</v>
      </c>
      <c r="T15">
        <f>'подаци о школи за сведочанство'!$B$6</f>
        <v>0</v>
      </c>
      <c r="U15">
        <f>'подаци о школи за сведочанство'!$B$7</f>
        <v>0</v>
      </c>
      <c r="V15">
        <f>'подаци о школи за сведочанство'!$B$8</f>
        <v>0</v>
      </c>
      <c r="W15" t="str">
        <f>'оцене ученика'!$D$2</f>
        <v>Srpski jezik i književnost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/>
      </c>
      <c r="Y15" t="str">
        <f>IF('оцене ученика'!$E$2=0," ",'оцене ученика'!$E$2)</f>
        <v>Engleski jezik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/>
      </c>
      <c r="AA15" t="str">
        <f>IF('оцене ученика'!$F$2=0," ",'оцене ученика'!$F$2)</f>
        <v>Fizičko vaspitanje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/>
      </c>
      <c r="AC15" t="str">
        <f>IF('оцене ученика'!$G$2=0," ",'оцене ученика'!$G$2)</f>
        <v>Matematika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/>
      </c>
      <c r="AE15" t="str">
        <f>IF('оцене ученика'!$H$2=0," ",'оцене ученика'!$H$2)</f>
        <v>Tehnika prodaje i usluge kupcima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/>
      </c>
      <c r="AG15" t="str">
        <f>IF('оцене ученика'!$I$2=0," ",'оцене ученика'!$I$2)</f>
        <v>Poznavanje robe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/>
      </c>
      <c r="AI15" t="str">
        <f>IF('оцене ученика'!$J$2=0," ",'оцене ученика'!$J$2)</f>
        <v>Osnovi poslovanja u trgovini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/>
      </c>
      <c r="AK15" t="str">
        <f>IF('оцене ученика'!$K$2=0," ",'оцене ученика'!$K$2)</f>
        <v>Marketing u trgovini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/>
      </c>
      <c r="AM15" t="str">
        <f>IF('оцене ученика'!$L$2=0," ",'оцене ученика'!$L$2)</f>
        <v>Praktična nastava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/>
      </c>
      <c r="AO15" t="str">
        <f>IF('оцене ученика'!$M$2=0," ",'оцене ученика'!$M$2)</f>
        <v/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/>
      </c>
      <c r="AQ15" t="str">
        <f>IF('оцене ученика'!$N$2=0," ",'оцене ученика'!$N$2)</f>
        <v/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/>
      </c>
      <c r="AS15" t="str">
        <f>IF('оцене ученика'!$O$2=0," ",'оцене ученика'!$O$2)</f>
        <v/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/>
      </c>
      <c r="AU15" t="str">
        <f>IF('оцене ученика'!$P$2=0," ",'оцене ученика'!$P$2)</f>
        <v/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/>
      </c>
      <c r="AW15" t="str">
        <f>IF('оцене ученика'!$Q$2=0," ",'оцене ученика'!$Q$2)</f>
        <v/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/>
      </c>
      <c r="AY15" t="str">
        <f>IF('оцене ученика'!$R$2=0," ",'оцене ученика'!$R$2)</f>
        <v/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/>
      </c>
      <c r="BA15" t="str">
        <f>IF('оцене ученика'!$S$2=0," ",'оцене ученика'!$S$2)</f>
        <v/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/>
      </c>
      <c r="BC15" t="str">
        <f>IF('оцене ученика'!$T$2=0," ",'оцене ученика'!$T$2)</f>
        <v/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/>
      </c>
      <c r="BE15" t="str">
        <f>IF('оцене ученика'!$U$2=0," ",'оцене ученика'!$U$2)</f>
        <v/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/>
      </c>
      <c r="BG15" t="str">
        <f>IF('оцене ученика'!W16=0,IF('оцене ученика'!X16=0," ",'оцене ученика'!$X$2),'оцене ученика'!$W$2)</f>
        <v/>
      </c>
      <c r="BH15" t="str">
        <f>IF(BG15='оцене ученика'!$W$2,'оцене ученика'!W16,IF('подаци о ученицима'!BG15='оцене ученика'!$X$2,'оцене ученика'!X16," "))</f>
        <v/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/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/>
      </c>
      <c r="BK15" s="10" t="str">
        <f>'оцене ученика'!AE16</f>
        <v/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1</v>
      </c>
      <c r="BP15" t="str">
        <f>IF('оцене ученика'!D16=0," ",'оцене ученика'!D16)</f>
        <v/>
      </c>
      <c r="BQ15" t="str">
        <f>IF('оцене ученика'!E16=0," ",'оцене ученика'!E16)</f>
        <v/>
      </c>
      <c r="BR15" t="str">
        <f>IF('оцене ученика'!F16=0," ",'оцене ученика'!F16)</f>
        <v/>
      </c>
      <c r="BS15" t="str">
        <f>IF('оцене ученика'!G16=0," ",'оцене ученика'!G16)</f>
        <v/>
      </c>
      <c r="BT15" t="str">
        <f>IF('оцене ученика'!H16=0," ",'оцене ученика'!H16)</f>
        <v/>
      </c>
      <c r="BU15" t="str">
        <f>IF('оцене ученика'!I16=0," ",'оцене ученика'!I16)</f>
        <v/>
      </c>
      <c r="BV15" t="str">
        <f>IF('оцене ученика'!J16=0," ",'оцене ученика'!J16)</f>
        <v/>
      </c>
      <c r="BW15" t="str">
        <f>IF('оцене ученика'!K16=0," ",'оцене ученика'!K16)</f>
        <v/>
      </c>
      <c r="BX15" t="str">
        <f>IF('оцене ученика'!L16=0," ",'оцене ученика'!L16)</f>
        <v/>
      </c>
      <c r="BY15" t="str">
        <f>IF('оцене ученика'!M16=0," ",'оцене ученика'!M16)</f>
        <v/>
      </c>
      <c r="BZ15" t="str">
        <f>IF('оцене ученика'!N16=0," ",'оцене ученика'!N16)</f>
        <v/>
      </c>
      <c r="CA15" t="str">
        <f>IF('оцене ученика'!O16=0," ",'оцене ученика'!O16)</f>
        <v/>
      </c>
      <c r="CB15" t="str">
        <f>IF('оцене ученика'!P16=0," ",'оцене ученика'!P16)</f>
        <v/>
      </c>
      <c r="CC15" t="str">
        <f>IF('оцене ученика'!Q16=0," ",'оцене ученика'!Q16)</f>
        <v/>
      </c>
      <c r="CD15" t="str">
        <f>IF('оцене ученика'!R16=0," ",'оцене ученика'!R16)</f>
        <v/>
      </c>
      <c r="CE15" t="str">
        <f>IF('оцене ученика'!S16=0," ",'оцене ученика'!S16)</f>
        <v/>
      </c>
      <c r="CF15" t="str">
        <f>IF('оцене ученика'!T16=0," ",'оцене ученика'!T16)</f>
        <v/>
      </c>
      <c r="CG15" t="str">
        <f>IF('оцене ученика'!U16=0," ",'оцене ученика'!U16)</f>
        <v/>
      </c>
    </row>
    <row r="16" spans="1:85">
      <c r="A16" s="156">
        <f>'оцене ученика'!A17</f>
        <v>15</v>
      </c>
      <c r="B16" s="156" t="str">
        <f>'оцене ученика'!B17</f>
        <v>Čičarević</v>
      </c>
      <c r="C16" s="156" t="str">
        <f>'оцене ученика'!C17</f>
        <v>Luka</v>
      </c>
      <c r="D16" s="158" t="s">
        <v>250</v>
      </c>
      <c r="E16" s="15" t="s">
        <v>234</v>
      </c>
      <c r="F16" s="15" t="s">
        <v>235</v>
      </c>
      <c r="G16" s="15">
        <v>1999</v>
      </c>
      <c r="H16" s="15" t="s">
        <v>199</v>
      </c>
      <c r="I16" s="15" t="s">
        <v>213</v>
      </c>
      <c r="J16" s="15" t="s">
        <v>201</v>
      </c>
      <c r="K16" s="15" t="s">
        <v>202</v>
      </c>
      <c r="L16" s="15" t="s">
        <v>203</v>
      </c>
      <c r="M16" s="15"/>
      <c r="N16" s="15"/>
      <c r="O16">
        <f>'подаци о школи за сведочанство'!$B$1</f>
        <v>0</v>
      </c>
      <c r="P16">
        <f>'подаци о школи за сведочанство'!$B$2</f>
        <v>0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0</v>
      </c>
      <c r="T16">
        <f>'подаци о школи за сведочанство'!$B$6</f>
        <v>0</v>
      </c>
      <c r="U16">
        <f>'подаци о школи за сведочанство'!$B$7</f>
        <v>0</v>
      </c>
      <c r="V16">
        <f>'подаци о школи за сведочанство'!$B$8</f>
        <v>0</v>
      </c>
      <c r="W16" t="str">
        <f>'оцене ученика'!$D$2</f>
        <v>Srpski jezik i književnost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/>
      </c>
      <c r="Y16" t="str">
        <f>IF('оцене ученика'!$E$2=0," ",'оцене ученика'!$E$2)</f>
        <v>Engleski jezik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/>
      </c>
      <c r="AA16" t="str">
        <f>IF('оцене ученика'!$F$2=0," ",'оцене ученика'!$F$2)</f>
        <v>Fizičko vaspitanje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/>
      </c>
      <c r="AC16" t="str">
        <f>IF('оцене ученика'!$G$2=0," ",'оцене ученика'!$G$2)</f>
        <v>Matematika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/>
      </c>
      <c r="AE16" t="str">
        <f>IF('оцене ученика'!$H$2=0," ",'оцене ученика'!$H$2)</f>
        <v>Tehnika prodaje i usluge kupcima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/>
      </c>
      <c r="AG16" t="str">
        <f>IF('оцене ученика'!$I$2=0," ",'оцене ученика'!$I$2)</f>
        <v>Poznavanje robe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/>
      </c>
      <c r="AI16" t="str">
        <f>IF('оцене ученика'!$J$2=0," ",'оцене ученика'!$J$2)</f>
        <v>Osnovi poslovanja u trgovini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/>
      </c>
      <c r="AK16" t="str">
        <f>IF('оцене ученика'!$K$2=0," ",'оцене ученика'!$K$2)</f>
        <v>Marketing u trgovini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/>
      </c>
      <c r="AM16" t="str">
        <f>IF('оцене ученика'!$L$2=0," ",'оцене ученика'!$L$2)</f>
        <v>Praktična nastava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/>
      </c>
      <c r="AO16" t="str">
        <f>IF('оцене ученика'!$M$2=0," ",'оцене ученика'!$M$2)</f>
        <v/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/>
      </c>
      <c r="AQ16" t="str">
        <f>IF('оцене ученика'!$N$2=0," ",'оцене ученика'!$N$2)</f>
        <v/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/>
      </c>
      <c r="AS16" t="str">
        <f>IF('оцене ученика'!$O$2=0," ",'оцене ученика'!$O$2)</f>
        <v/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/>
      </c>
      <c r="AU16" t="str">
        <f>IF('оцене ученика'!$P$2=0," ",'оцене ученика'!$P$2)</f>
        <v/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/>
      </c>
      <c r="AW16" t="str">
        <f>IF('оцене ученика'!$Q$2=0," ",'оцене ученика'!$Q$2)</f>
        <v/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/>
      </c>
      <c r="AY16" t="str">
        <f>IF('оцене ученика'!$R$2=0," ",'оцене ученика'!$R$2)</f>
        <v/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/>
      </c>
      <c r="BA16" t="str">
        <f>IF('оцене ученика'!$S$2=0," ",'оцене ученика'!$S$2)</f>
        <v/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/>
      </c>
      <c r="BC16" t="str">
        <f>IF('оцене ученика'!$T$2=0," ",'оцене ученика'!$T$2)</f>
        <v/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/>
      </c>
      <c r="BE16" t="str">
        <f>IF('оцене ученика'!$U$2=0," ",'оцене ученика'!$U$2)</f>
        <v/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/>
      </c>
      <c r="BG16" t="str">
        <f>IF('оцене ученика'!W17=0,IF('оцене ученика'!X17=0," ",'оцене ученика'!$X$2),'оцене ученика'!$W$2)</f>
        <v/>
      </c>
      <c r="BH16" t="str">
        <f>IF(BG16='оцене ученика'!$W$2,'оцене ученика'!W17,IF('подаци о ученицима'!BG16='оцене ученика'!$X$2,'оцене ученика'!X17," "))</f>
        <v/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/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/>
      </c>
      <c r="BK16" s="10" t="str">
        <f>'оцене ученика'!AE17</f>
        <v/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1</v>
      </c>
      <c r="BP16" t="str">
        <f>IF('оцене ученика'!D17=0," ",'оцене ученика'!D17)</f>
        <v/>
      </c>
      <c r="BQ16" t="str">
        <f>IF('оцене ученика'!E17=0," ",'оцене ученика'!E17)</f>
        <v/>
      </c>
      <c r="BR16" t="str">
        <f>IF('оцене ученика'!F17=0," ",'оцене ученика'!F17)</f>
        <v/>
      </c>
      <c r="BS16" t="str">
        <f>IF('оцене ученика'!G17=0," ",'оцене ученика'!G17)</f>
        <v/>
      </c>
      <c r="BT16" t="str">
        <f>IF('оцене ученика'!H17=0," ",'оцене ученика'!H17)</f>
        <v/>
      </c>
      <c r="BU16" t="str">
        <f>IF('оцене ученика'!I17=0," ",'оцене ученика'!I17)</f>
        <v/>
      </c>
      <c r="BV16" t="str">
        <f>IF('оцене ученика'!J17=0," ",'оцене ученика'!J17)</f>
        <v/>
      </c>
      <c r="BW16" t="str">
        <f>IF('оцене ученика'!K17=0," ",'оцене ученика'!K17)</f>
        <v/>
      </c>
      <c r="BX16" t="str">
        <f>IF('оцене ученика'!L17=0," ",'оцене ученика'!L17)</f>
        <v/>
      </c>
      <c r="BY16" t="str">
        <f>IF('оцене ученика'!M17=0," ",'оцене ученика'!M17)</f>
        <v/>
      </c>
      <c r="BZ16" t="str">
        <f>IF('оцене ученика'!N17=0," ",'оцене ученика'!N17)</f>
        <v/>
      </c>
      <c r="CA16" t="str">
        <f>IF('оцене ученика'!O17=0," ",'оцене ученика'!O17)</f>
        <v/>
      </c>
      <c r="CB16" t="str">
        <f>IF('оцене ученика'!P17=0," ",'оцене ученика'!P17)</f>
        <v/>
      </c>
      <c r="CC16" t="str">
        <f>IF('оцене ученика'!Q17=0," ",'оцене ученика'!Q17)</f>
        <v/>
      </c>
      <c r="CD16" t="str">
        <f>IF('оцене ученика'!R17=0," ",'оцене ученика'!R17)</f>
        <v/>
      </c>
      <c r="CE16" t="str">
        <f>IF('оцене ученика'!S17=0," ",'оцене ученика'!S17)</f>
        <v/>
      </c>
      <c r="CF16" t="str">
        <f>IF('оцене ученика'!T17=0," ",'оцене ученика'!T17)</f>
        <v/>
      </c>
      <c r="CG16" t="str">
        <f>IF('оцене ученика'!U17=0," ",'оцене ученика'!U17)</f>
        <v/>
      </c>
    </row>
    <row r="17" spans="1:85">
      <c r="A17" s="156">
        <f>'оцене ученика'!A18</f>
        <v>16</v>
      </c>
      <c r="B17" s="156" t="str">
        <f>'оцене ученика'!B18</f>
        <v>Džaferi</v>
      </c>
      <c r="C17" s="156" t="str">
        <f>'оцене ученика'!C18</f>
        <v>Jasmina</v>
      </c>
      <c r="D17" s="158" t="s">
        <v>249</v>
      </c>
      <c r="E17" s="15" t="s">
        <v>236</v>
      </c>
      <c r="F17" s="15" t="s">
        <v>237</v>
      </c>
      <c r="G17" s="15">
        <v>2001</v>
      </c>
      <c r="H17" s="15" t="s">
        <v>199</v>
      </c>
      <c r="I17" s="15" t="s">
        <v>208</v>
      </c>
      <c r="J17" s="15" t="s">
        <v>201</v>
      </c>
      <c r="K17" s="15" t="s">
        <v>202</v>
      </c>
      <c r="L17" s="15" t="s">
        <v>203</v>
      </c>
      <c r="M17" s="15"/>
      <c r="N17" s="15"/>
      <c r="O17">
        <f>'подаци о школи за сведочанство'!$B$1</f>
        <v>0</v>
      </c>
      <c r="P17">
        <f>'подаци о школи за сведочанство'!$B$2</f>
        <v>0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0</v>
      </c>
      <c r="T17">
        <f>'подаци о школи за сведочанство'!$B$6</f>
        <v>0</v>
      </c>
      <c r="U17">
        <f>'подаци о школи за сведочанство'!$B$7</f>
        <v>0</v>
      </c>
      <c r="V17">
        <f>'подаци о школи за сведочанство'!$B$8</f>
        <v>0</v>
      </c>
      <c r="W17" t="str">
        <f>'оцене ученика'!$D$2</f>
        <v>Srpski jezik i književnost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/>
      </c>
      <c r="Y17" t="str">
        <f>IF('оцене ученика'!$E$2=0," ",'оцене ученика'!$E$2)</f>
        <v>Engleski jezik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/>
      </c>
      <c r="AA17" t="str">
        <f>IF('оцене ученика'!$F$2=0," ",'оцене ученика'!$F$2)</f>
        <v>Fizičko vaspitanje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/>
      </c>
      <c r="AC17" t="str">
        <f>IF('оцене ученика'!$G$2=0," ",'оцене ученика'!$G$2)</f>
        <v>Matematika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/>
      </c>
      <c r="AE17" t="str">
        <f>IF('оцене ученика'!$H$2=0," ",'оцене ученика'!$H$2)</f>
        <v>Tehnika prodaje i usluge kupcima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/>
      </c>
      <c r="AG17" t="str">
        <f>IF('оцене ученика'!$I$2=0," ",'оцене ученика'!$I$2)</f>
        <v>Poznavanje robe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/>
      </c>
      <c r="AI17" t="str">
        <f>IF('оцене ученика'!$J$2=0," ",'оцене ученика'!$J$2)</f>
        <v>Osnovi poslovanja u trgovini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/>
      </c>
      <c r="AK17" t="str">
        <f>IF('оцене ученика'!$K$2=0," ",'оцене ученика'!$K$2)</f>
        <v>Marketing u trgovini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/>
      </c>
      <c r="AM17" t="str">
        <f>IF('оцене ученика'!$L$2=0," ",'оцене ученика'!$L$2)</f>
        <v>Praktična nastava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/>
      </c>
      <c r="AO17" t="str">
        <f>IF('оцене ученика'!$M$2=0," ",'оцене ученика'!$M$2)</f>
        <v/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/>
      </c>
      <c r="AQ17" t="str">
        <f>IF('оцене ученика'!$N$2=0," ",'оцене ученика'!$N$2)</f>
        <v/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/>
      </c>
      <c r="AS17" t="str">
        <f>IF('оцене ученика'!$O$2=0," ",'оцене ученика'!$O$2)</f>
        <v/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/>
      </c>
      <c r="AU17" t="str">
        <f>IF('оцене ученика'!$P$2=0," ",'оцене ученика'!$P$2)</f>
        <v/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/>
      </c>
      <c r="AW17" t="str">
        <f>IF('оцене ученика'!$Q$2=0," ",'оцене ученика'!$Q$2)</f>
        <v/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/>
      </c>
      <c r="AY17" t="str">
        <f>IF('оцене ученика'!$R$2=0," ",'оцене ученика'!$R$2)</f>
        <v/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/>
      </c>
      <c r="BA17" t="str">
        <f>IF('оцене ученика'!$S$2=0," ",'оцене ученика'!$S$2)</f>
        <v/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/>
      </c>
      <c r="BC17" t="str">
        <f>IF('оцене ученика'!$T$2=0," ",'оцене ученика'!$T$2)</f>
        <v/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/>
      </c>
      <c r="BE17" t="str">
        <f>IF('оцене ученика'!$U$2=0," ",'оцене ученика'!$U$2)</f>
        <v/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/>
      </c>
      <c r="BG17" t="str">
        <f>IF('оцене ученика'!W18=0,IF('оцене ученика'!X18=0," ",'оцене ученика'!$X$2),'оцене ученика'!$W$2)</f>
        <v/>
      </c>
      <c r="BH17" t="str">
        <f>IF(BG17='оцене ученика'!$W$2,'оцене ученика'!W18,IF('подаци о ученицима'!BG17='оцене ученика'!$X$2,'оцене ученика'!X18," "))</f>
        <v/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/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/>
      </c>
      <c r="BK17" s="10" t="str">
        <f>'оцене ученика'!AE18</f>
        <v/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1</v>
      </c>
      <c r="BP17" t="str">
        <f>IF('оцене ученика'!D18=0," ",'оцене ученика'!D18)</f>
        <v/>
      </c>
      <c r="BQ17" t="str">
        <f>IF('оцене ученика'!E18=0," ",'оцене ученика'!E18)</f>
        <v/>
      </c>
      <c r="BR17" t="str">
        <f>IF('оцене ученика'!F18=0," ",'оцене ученика'!F18)</f>
        <v/>
      </c>
      <c r="BS17" t="str">
        <f>IF('оцене ученика'!G18=0," ",'оцене ученика'!G18)</f>
        <v/>
      </c>
      <c r="BT17" t="str">
        <f>IF('оцене ученика'!H18=0," ",'оцене ученика'!H18)</f>
        <v/>
      </c>
      <c r="BU17" t="str">
        <f>IF('оцене ученика'!I18=0," ",'оцене ученика'!I18)</f>
        <v/>
      </c>
      <c r="BV17" t="str">
        <f>IF('оцене ученика'!J18=0," ",'оцене ученика'!J18)</f>
        <v/>
      </c>
      <c r="BW17" t="str">
        <f>IF('оцене ученика'!K18=0," ",'оцене ученика'!K18)</f>
        <v/>
      </c>
      <c r="BX17" t="str">
        <f>IF('оцене ученика'!L18=0," ",'оцене ученика'!L18)</f>
        <v/>
      </c>
      <c r="BY17" t="str">
        <f>IF('оцене ученика'!M18=0," ",'оцене ученика'!M18)</f>
        <v/>
      </c>
      <c r="BZ17" t="str">
        <f>IF('оцене ученика'!N18=0," ",'оцене ученика'!N18)</f>
        <v/>
      </c>
      <c r="CA17" t="str">
        <f>IF('оцене ученика'!O18=0," ",'оцене ученика'!O18)</f>
        <v/>
      </c>
      <c r="CB17" t="str">
        <f>IF('оцене ученика'!P18=0," ",'оцене ученика'!P18)</f>
        <v/>
      </c>
      <c r="CC17" t="str">
        <f>IF('оцене ученика'!Q18=0," ",'оцене ученика'!Q18)</f>
        <v/>
      </c>
      <c r="CD17" t="str">
        <f>IF('оцене ученика'!R18=0," ",'оцене ученика'!R18)</f>
        <v/>
      </c>
      <c r="CE17" t="str">
        <f>IF('оцене ученика'!S18=0," ",'оцене ученика'!S18)</f>
        <v/>
      </c>
      <c r="CF17" t="str">
        <f>IF('оцене ученика'!T18=0," ",'оцене ученика'!T18)</f>
        <v/>
      </c>
      <c r="CG17" t="str">
        <f>IF('оцене ученика'!U18=0," ",'оцене ученика'!U18)</f>
        <v/>
      </c>
    </row>
    <row r="18" spans="1:85">
      <c r="A18" s="156">
        <f>'оцене ученика'!A19</f>
        <v>17</v>
      </c>
      <c r="B18" s="156" t="str">
        <f>'оцене ученика'!B19</f>
        <v>Šainović</v>
      </c>
      <c r="C18" s="156" t="str">
        <f>'оцене ученика'!C19</f>
        <v>Sanja</v>
      </c>
      <c r="D18" s="158" t="s">
        <v>248</v>
      </c>
      <c r="E18" s="15" t="s">
        <v>238</v>
      </c>
      <c r="F18" s="15" t="s">
        <v>239</v>
      </c>
      <c r="G18" s="15">
        <v>1999</v>
      </c>
      <c r="H18" s="15" t="s">
        <v>199</v>
      </c>
      <c r="I18" s="15" t="s">
        <v>200</v>
      </c>
      <c r="J18" s="15" t="s">
        <v>201</v>
      </c>
      <c r="K18" s="15" t="s">
        <v>202</v>
      </c>
      <c r="L18" s="15" t="s">
        <v>203</v>
      </c>
      <c r="M18" s="15"/>
      <c r="N18" s="15"/>
      <c r="O18">
        <f>'подаци о школи за сведочанство'!$B$1</f>
        <v>0</v>
      </c>
      <c r="P18">
        <f>'подаци о школи за сведочанство'!$B$2</f>
        <v>0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0</v>
      </c>
      <c r="T18">
        <f>'подаци о школи за сведочанство'!$B$6</f>
        <v>0</v>
      </c>
      <c r="U18">
        <f>'подаци о школи за сведочанство'!$B$7</f>
        <v>0</v>
      </c>
      <c r="V18">
        <f>'подаци о школи за сведочанство'!$B$8</f>
        <v>0</v>
      </c>
      <c r="W18" t="str">
        <f>'оцене ученика'!$D$2</f>
        <v>Srpski jezik i književnost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/>
      </c>
      <c r="Y18" t="str">
        <f>IF('оцене ученика'!$E$2=0," ",'оцене ученика'!$E$2)</f>
        <v>Engleski jezik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/>
      </c>
      <c r="AA18" t="str">
        <f>IF('оцене ученика'!$F$2=0," ",'оцене ученика'!$F$2)</f>
        <v>Fizičko vaspitanje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/>
      </c>
      <c r="AC18" t="str">
        <f>IF('оцене ученика'!$G$2=0," ",'оцене ученика'!$G$2)</f>
        <v>Matematika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/>
      </c>
      <c r="AE18" t="str">
        <f>IF('оцене ученика'!$H$2=0," ",'оцене ученика'!$H$2)</f>
        <v>Tehnika prodaje i usluge kupcima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/>
      </c>
      <c r="AG18" t="str">
        <f>IF('оцене ученика'!$I$2=0," ",'оцене ученика'!$I$2)</f>
        <v>Poznavanje robe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/>
      </c>
      <c r="AI18" t="str">
        <f>IF('оцене ученика'!$J$2=0," ",'оцене ученика'!$J$2)</f>
        <v>Osnovi poslovanja u trgovini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/>
      </c>
      <c r="AK18" t="str">
        <f>IF('оцене ученика'!$K$2=0," ",'оцене ученика'!$K$2)</f>
        <v>Marketing u trgovini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/>
      </c>
      <c r="AM18" t="str">
        <f>IF('оцене ученика'!$L$2=0," ",'оцене ученика'!$L$2)</f>
        <v>Praktična nastava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/>
      </c>
      <c r="AO18" t="str">
        <f>IF('оцене ученика'!$M$2=0," ",'оцене ученика'!$M$2)</f>
        <v/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/>
      </c>
      <c r="AQ18" t="str">
        <f>IF('оцене ученика'!$N$2=0," ",'оцене ученика'!$N$2)</f>
        <v/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/>
      </c>
      <c r="AS18" t="str">
        <f>IF('оцене ученика'!$O$2=0," ",'оцене ученика'!$O$2)</f>
        <v/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/>
      </c>
      <c r="AU18" t="str">
        <f>IF('оцене ученика'!$P$2=0," ",'оцене ученика'!$P$2)</f>
        <v/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/>
      </c>
      <c r="AW18" t="str">
        <f>IF('оцене ученика'!$Q$2=0," ",'оцене ученика'!$Q$2)</f>
        <v/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/>
      </c>
      <c r="AY18" t="str">
        <f>IF('оцене ученика'!$R$2=0," ",'оцене ученика'!$R$2)</f>
        <v/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/>
      </c>
      <c r="BA18" t="str">
        <f>IF('оцене ученика'!$S$2=0," ",'оцене ученика'!$S$2)</f>
        <v/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/>
      </c>
      <c r="BC18" t="str">
        <f>IF('оцене ученика'!$T$2=0," ",'оцене ученика'!$T$2)</f>
        <v/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/>
      </c>
      <c r="BE18" t="str">
        <f>IF('оцене ученика'!$U$2=0," ",'оцене ученика'!$U$2)</f>
        <v/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/>
      </c>
      <c r="BG18" t="str">
        <f>IF('оцене ученика'!W19=0,IF('оцене ученика'!X19=0," ",'оцене ученика'!$X$2),'оцене ученика'!$W$2)</f>
        <v/>
      </c>
      <c r="BH18" t="str">
        <f>IF(BG18='оцене ученика'!$W$2,'оцене ученика'!W19,IF('подаци о ученицима'!BG18='оцене ученика'!$X$2,'оцене ученика'!X19," "))</f>
        <v/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/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/>
      </c>
      <c r="BK18" s="10" t="str">
        <f>'оцене ученика'!AE19</f>
        <v/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1</v>
      </c>
      <c r="BP18" t="str">
        <f>IF('оцене ученика'!D19=0," ",'оцене ученика'!D19)</f>
        <v/>
      </c>
      <c r="BQ18" t="str">
        <f>IF('оцене ученика'!E19=0," ",'оцене ученика'!E19)</f>
        <v/>
      </c>
      <c r="BR18" t="str">
        <f>IF('оцене ученика'!F19=0," ",'оцене ученика'!F19)</f>
        <v/>
      </c>
      <c r="BS18" t="str">
        <f>IF('оцене ученика'!G19=0," ",'оцене ученика'!G19)</f>
        <v/>
      </c>
      <c r="BT18" t="str">
        <f>IF('оцене ученика'!H19=0," ",'оцене ученика'!H19)</f>
        <v/>
      </c>
      <c r="BU18" t="str">
        <f>IF('оцене ученика'!I19=0," ",'оцене ученика'!I19)</f>
        <v/>
      </c>
      <c r="BV18" t="str">
        <f>IF('оцене ученика'!J19=0," ",'оцене ученика'!J19)</f>
        <v/>
      </c>
      <c r="BW18" t="str">
        <f>IF('оцене ученика'!K19=0," ",'оцене ученика'!K19)</f>
        <v/>
      </c>
      <c r="BX18" t="str">
        <f>IF('оцене ученика'!L19=0," ",'оцене ученика'!L19)</f>
        <v/>
      </c>
      <c r="BY18" t="str">
        <f>IF('оцене ученика'!M19=0," ",'оцене ученика'!M19)</f>
        <v/>
      </c>
      <c r="BZ18" t="str">
        <f>IF('оцене ученика'!N19=0," ",'оцене ученика'!N19)</f>
        <v/>
      </c>
      <c r="CA18" t="str">
        <f>IF('оцене ученика'!O19=0," ",'оцене ученика'!O19)</f>
        <v/>
      </c>
      <c r="CB18" t="str">
        <f>IF('оцене ученика'!P19=0," ",'оцене ученика'!P19)</f>
        <v/>
      </c>
      <c r="CC18" t="str">
        <f>IF('оцене ученика'!Q19=0," ",'оцене ученика'!Q19)</f>
        <v/>
      </c>
      <c r="CD18" t="str">
        <f>IF('оцене ученика'!R19=0," ",'оцене ученика'!R19)</f>
        <v/>
      </c>
      <c r="CE18" t="str">
        <f>IF('оцене ученика'!S19=0," ",'оцене ученика'!S19)</f>
        <v/>
      </c>
      <c r="CF18" t="str">
        <f>IF('оцене ученика'!T19=0," ",'оцене ученика'!T19)</f>
        <v/>
      </c>
      <c r="CG18" t="str">
        <f>IF('оцене ученика'!U19=0," ",'оцене ученика'!U19)</f>
        <v/>
      </c>
    </row>
    <row r="19" spans="1:85">
      <c r="A19" s="156">
        <f>'оцене ученика'!A20</f>
        <v>18</v>
      </c>
      <c r="B19" s="156" t="str">
        <f>'оцене ученика'!B20</f>
        <v>Ajvazi</v>
      </c>
      <c r="C19" s="156" t="str">
        <f>'оцене ученика'!C20</f>
        <v>Samira</v>
      </c>
      <c r="D19" s="158" t="s">
        <v>246</v>
      </c>
      <c r="E19" s="15" t="s">
        <v>241</v>
      </c>
      <c r="F19" s="15" t="s">
        <v>242</v>
      </c>
      <c r="G19" s="15">
        <v>1999</v>
      </c>
      <c r="H19" s="15" t="s">
        <v>244</v>
      </c>
      <c r="I19" s="15" t="s">
        <v>243</v>
      </c>
      <c r="J19" s="15" t="s">
        <v>245</v>
      </c>
      <c r="K19" s="15" t="s">
        <v>202</v>
      </c>
      <c r="L19" s="15" t="s">
        <v>202</v>
      </c>
      <c r="M19" s="15"/>
      <c r="N19" s="15"/>
      <c r="O19">
        <f>'подаци о школи за сведочанство'!$B$1</f>
        <v>0</v>
      </c>
      <c r="P19">
        <f>'подаци о школи за сведочанство'!$B$2</f>
        <v>0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0</v>
      </c>
      <c r="T19">
        <f>'подаци о школи за сведочанство'!$B$6</f>
        <v>0</v>
      </c>
      <c r="U19">
        <f>'подаци о школи за сведочанство'!$B$7</f>
        <v>0</v>
      </c>
      <c r="V19">
        <f>'подаци о школи за сведочанство'!$B$8</f>
        <v>0</v>
      </c>
      <c r="W19" t="str">
        <f>'оцене ученика'!$D$2</f>
        <v>Srpski jezik i književnost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/>
      </c>
      <c r="Y19" t="str">
        <f>IF('оцене ученика'!$E$2=0," ",'оцене ученика'!$E$2)</f>
        <v>Engleski jezik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/>
      </c>
      <c r="AA19" t="str">
        <f>IF('оцене ученика'!$F$2=0," ",'оцене ученика'!$F$2)</f>
        <v>Fizičko vaspitanje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/>
      </c>
      <c r="AC19" t="str">
        <f>IF('оцене ученика'!$G$2=0," ",'оцене ученика'!$G$2)</f>
        <v>Matematika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/>
      </c>
      <c r="AE19" t="str">
        <f>IF('оцене ученика'!$H$2=0," ",'оцене ученика'!$H$2)</f>
        <v>Tehnika prodaje i usluge kupcima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/>
      </c>
      <c r="AG19" t="str">
        <f>IF('оцене ученика'!$I$2=0," ",'оцене ученика'!$I$2)</f>
        <v>Poznavanje robe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/>
      </c>
      <c r="AI19" t="str">
        <f>IF('оцене ученика'!$J$2=0," ",'оцене ученика'!$J$2)</f>
        <v>Osnovi poslovanja u trgovini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/>
      </c>
      <c r="AK19" t="str">
        <f>IF('оцене ученика'!$K$2=0," ",'оцене ученика'!$K$2)</f>
        <v>Marketing u trgovini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/>
      </c>
      <c r="AM19" t="str">
        <f>IF('оцене ученика'!$L$2=0," ",'оцене ученика'!$L$2)</f>
        <v>Praktična nastava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/>
      </c>
      <c r="AO19" t="str">
        <f>IF('оцене ученика'!$M$2=0," ",'оцене ученика'!$M$2)</f>
        <v/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/>
      </c>
      <c r="AQ19" t="str">
        <f>IF('оцене ученика'!$N$2=0," ",'оцене ученика'!$N$2)</f>
        <v/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/>
      </c>
      <c r="AS19" t="str">
        <f>IF('оцене ученика'!$O$2=0," ",'оцене ученика'!$O$2)</f>
        <v/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/>
      </c>
      <c r="AU19" t="str">
        <f>IF('оцене ученика'!$P$2=0," ",'оцене ученика'!$P$2)</f>
        <v/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/>
      </c>
      <c r="AW19" t="str">
        <f>IF('оцене ученика'!$Q$2=0," ",'оцене ученика'!$Q$2)</f>
        <v/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/>
      </c>
      <c r="AY19" t="str">
        <f>IF('оцене ученика'!$R$2=0," ",'оцене ученика'!$R$2)</f>
        <v/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/>
      </c>
      <c r="BA19" t="str">
        <f>IF('оцене ученика'!$S$2=0," ",'оцене ученика'!$S$2)</f>
        <v/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/>
      </c>
      <c r="BC19" t="str">
        <f>IF('оцене ученика'!$T$2=0," ",'оцене ученика'!$T$2)</f>
        <v/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/>
      </c>
      <c r="BE19" t="str">
        <f>IF('оцене ученика'!$U$2=0," ",'оцене ученика'!$U$2)</f>
        <v/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/>
      </c>
      <c r="BG19" t="str">
        <f>IF('оцене ученика'!W20=0,IF('оцене ученика'!X20=0," ",'оцене ученика'!$X$2),'оцене ученика'!$W$2)</f>
        <v/>
      </c>
      <c r="BH19" t="str">
        <f>IF(BG19='оцене ученика'!$W$2,'оцене ученика'!W20,IF('подаци о ученицима'!BG19='оцене ученика'!$X$2,'оцене ученика'!X20," "))</f>
        <v/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/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/>
      </c>
      <c r="BK19" s="10" t="str">
        <f>'оцене ученика'!AE20</f>
        <v/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1</v>
      </c>
      <c r="BP19" t="str">
        <f>IF('оцене ученика'!D20=0," ",'оцене ученика'!D20)</f>
        <v/>
      </c>
      <c r="BQ19" t="str">
        <f>IF('оцене ученика'!E20=0," ",'оцене ученика'!E20)</f>
        <v/>
      </c>
      <c r="BR19" t="str">
        <f>IF('оцене ученика'!F20=0," ",'оцене ученика'!F20)</f>
        <v/>
      </c>
      <c r="BS19" t="str">
        <f>IF('оцене ученика'!G20=0," ",'оцене ученика'!G20)</f>
        <v/>
      </c>
      <c r="BT19" t="str">
        <f>IF('оцене ученика'!H20=0," ",'оцене ученика'!H20)</f>
        <v/>
      </c>
      <c r="BU19" t="str">
        <f>IF('оцене ученика'!I20=0," ",'оцене ученика'!I20)</f>
        <v/>
      </c>
      <c r="BV19" t="str">
        <f>IF('оцене ученика'!J20=0," ",'оцене ученика'!J20)</f>
        <v/>
      </c>
      <c r="BW19" t="str">
        <f>IF('оцене ученика'!K20=0," ",'оцене ученика'!K20)</f>
        <v/>
      </c>
      <c r="BX19" t="str">
        <f>IF('оцене ученика'!L20=0," ",'оцене ученика'!L20)</f>
        <v/>
      </c>
      <c r="BY19" t="str">
        <f>IF('оцене ученика'!M20=0," ",'оцене ученика'!M20)</f>
        <v/>
      </c>
      <c r="BZ19" t="str">
        <f>IF('оцене ученика'!N20=0," ",'оцене ученика'!N20)</f>
        <v/>
      </c>
      <c r="CA19" t="str">
        <f>IF('оцене ученика'!O20=0," ",'оцене ученика'!O20)</f>
        <v/>
      </c>
      <c r="CB19" t="str">
        <f>IF('оцене ученика'!P20=0," ",'оцене ученика'!P20)</f>
        <v/>
      </c>
      <c r="CC19" t="str">
        <f>IF('оцене ученика'!Q20=0," ",'оцене ученика'!Q20)</f>
        <v/>
      </c>
      <c r="CD19" t="str">
        <f>IF('оцене ученика'!R20=0," ",'оцене ученика'!R20)</f>
        <v/>
      </c>
      <c r="CE19" t="str">
        <f>IF('оцене ученика'!S20=0," ",'оцене ученика'!S20)</f>
        <v/>
      </c>
      <c r="CF19" t="str">
        <f>IF('оцене ученика'!T20=0," ",'оцене ученика'!T20)</f>
        <v/>
      </c>
      <c r="CG19" t="str">
        <f>IF('оцене ученика'!U20=0," ",'оцене ученика'!U20)</f>
        <v/>
      </c>
    </row>
    <row r="20" spans="1:85">
      <c r="A20" s="156">
        <f>'оцене ученика'!A21</f>
        <v>19</v>
      </c>
      <c r="B20" s="156" t="str">
        <f>'оцене ученика'!B21</f>
        <v>Orolicki</v>
      </c>
      <c r="C20" s="156" t="str">
        <f>'оцене ученика'!C21</f>
        <v>Uroš</v>
      </c>
      <c r="D20" s="158" t="s">
        <v>247</v>
      </c>
      <c r="E20" s="15" t="s">
        <v>216</v>
      </c>
      <c r="F20" s="15" t="s">
        <v>240</v>
      </c>
      <c r="G20" s="15">
        <v>1999</v>
      </c>
      <c r="H20" s="15" t="s">
        <v>199</v>
      </c>
      <c r="I20" s="15" t="s">
        <v>208</v>
      </c>
      <c r="J20" s="15" t="s">
        <v>201</v>
      </c>
      <c r="K20" s="15" t="s">
        <v>202</v>
      </c>
      <c r="L20" s="15" t="s">
        <v>203</v>
      </c>
      <c r="M20" s="15"/>
      <c r="N20" s="15"/>
      <c r="O20">
        <f>'подаци о школи за сведочанство'!$B$1</f>
        <v>0</v>
      </c>
      <c r="P20">
        <f>'подаци о школи за сведочанство'!$B$2</f>
        <v>0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0</v>
      </c>
      <c r="T20">
        <f>'подаци о школи за сведочанство'!$B$6</f>
        <v>0</v>
      </c>
      <c r="U20">
        <f>'подаци о школи за сведочанство'!$B$7</f>
        <v>0</v>
      </c>
      <c r="V20">
        <f>'подаци о школи за сведочанство'!$B$8</f>
        <v>0</v>
      </c>
      <c r="W20" t="str">
        <f>'оцене ученика'!$D$2</f>
        <v>Srpski jezik i književnost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/>
      </c>
      <c r="Y20" t="str">
        <f>IF('оцене ученика'!$E$2=0," ",'оцене ученика'!$E$2)</f>
        <v>Engleski jezik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/>
      </c>
      <c r="AA20" t="str">
        <f>IF('оцене ученика'!$F$2=0," ",'оцене ученика'!$F$2)</f>
        <v>Fizičko vaspitanje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/>
      </c>
      <c r="AC20" t="str">
        <f>IF('оцене ученика'!$G$2=0," ",'оцене ученика'!$G$2)</f>
        <v>Matematika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/>
      </c>
      <c r="AE20" t="str">
        <f>IF('оцене ученика'!$H$2=0," ",'оцене ученика'!$H$2)</f>
        <v>Tehnika prodaje i usluge kupcima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/>
      </c>
      <c r="AG20" t="str">
        <f>IF('оцене ученика'!$I$2=0," ",'оцене ученика'!$I$2)</f>
        <v>Poznavanje robe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/>
      </c>
      <c r="AI20" t="str">
        <f>IF('оцене ученика'!$J$2=0," ",'оцене ученика'!$J$2)</f>
        <v>Osnovi poslovanja u trgovini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/>
      </c>
      <c r="AK20" t="str">
        <f>IF('оцене ученика'!$K$2=0," ",'оцене ученика'!$K$2)</f>
        <v>Marketing u trgovini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/>
      </c>
      <c r="AM20" t="str">
        <f>IF('оцене ученика'!$L$2=0," ",'оцене ученика'!$L$2)</f>
        <v>Praktična nastava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/>
      </c>
      <c r="AO20" t="str">
        <f>IF('оцене ученика'!$M$2=0," ",'оцене ученика'!$M$2)</f>
        <v/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/>
      </c>
      <c r="AQ20" t="str">
        <f>IF('оцене ученика'!$N$2=0," ",'оцене ученика'!$N$2)</f>
        <v/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/>
      </c>
      <c r="AS20" t="str">
        <f>IF('оцене ученика'!$O$2=0," ",'оцене ученика'!$O$2)</f>
        <v/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/>
      </c>
      <c r="AU20" t="str">
        <f>IF('оцене ученика'!$P$2=0," ",'оцене ученика'!$P$2)</f>
        <v/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/>
      </c>
      <c r="AW20" t="str">
        <f>IF('оцене ученика'!$Q$2=0," ",'оцене ученика'!$Q$2)</f>
        <v/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/>
      </c>
      <c r="AY20" t="str">
        <f>IF('оцене ученика'!$R$2=0," ",'оцене ученика'!$R$2)</f>
        <v/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/>
      </c>
      <c r="BA20" t="str">
        <f>IF('оцене ученика'!$S$2=0," ",'оцене ученика'!$S$2)</f>
        <v/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/>
      </c>
      <c r="BC20" t="str">
        <f>IF('оцене ученика'!$T$2=0," ",'оцене ученика'!$T$2)</f>
        <v/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/>
      </c>
      <c r="BE20" t="str">
        <f>IF('оцене ученика'!$U$2=0," ",'оцене ученика'!$U$2)</f>
        <v/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/>
      </c>
      <c r="BG20" t="str">
        <f>IF('оцене ученика'!W21=0,IF('оцене ученика'!X21=0," ",'оцене ученика'!$X$2),'оцене ученика'!$W$2)</f>
        <v/>
      </c>
      <c r="BH20" t="str">
        <f>IF(BG20='оцене ученика'!$W$2,'оцене ученика'!W21,IF('подаци о ученицима'!BG20='оцене ученика'!$X$2,'оцене ученика'!X21," "))</f>
        <v/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/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/>
      </c>
      <c r="BK20" s="10" t="str">
        <f>'оцене ученика'!AE21</f>
        <v/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1</v>
      </c>
      <c r="BP20" t="str">
        <f>IF('оцене ученика'!D21=0," ",'оцене ученика'!D21)</f>
        <v/>
      </c>
      <c r="BQ20" t="str">
        <f>IF('оцене ученика'!E21=0," ",'оцене ученика'!E21)</f>
        <v/>
      </c>
      <c r="BR20" t="str">
        <f>IF('оцене ученика'!F21=0," ",'оцене ученика'!F21)</f>
        <v/>
      </c>
      <c r="BS20" t="str">
        <f>IF('оцене ученика'!G21=0," ",'оцене ученика'!G21)</f>
        <v/>
      </c>
      <c r="BT20" t="str">
        <f>IF('оцене ученика'!H21=0," ",'оцене ученика'!H21)</f>
        <v/>
      </c>
      <c r="BU20" t="str">
        <f>IF('оцене ученика'!I21=0," ",'оцене ученика'!I21)</f>
        <v/>
      </c>
      <c r="BV20" t="str">
        <f>IF('оцене ученика'!J21=0," ",'оцене ученика'!J21)</f>
        <v/>
      </c>
      <c r="BW20" t="str">
        <f>IF('оцене ученика'!K21=0," ",'оцене ученика'!K21)</f>
        <v/>
      </c>
      <c r="BX20" t="str">
        <f>IF('оцене ученика'!L21=0," ",'оцене ученика'!L21)</f>
        <v/>
      </c>
      <c r="BY20" t="str">
        <f>IF('оцене ученика'!M21=0," ",'оцене ученика'!M21)</f>
        <v/>
      </c>
      <c r="BZ20" t="str">
        <f>IF('оцене ученика'!N21=0," ",'оцене ученика'!N21)</f>
        <v/>
      </c>
      <c r="CA20" t="str">
        <f>IF('оцене ученика'!O21=0," ",'оцене ученика'!O21)</f>
        <v/>
      </c>
      <c r="CB20" t="str">
        <f>IF('оцене ученика'!P21=0," ",'оцене ученика'!P21)</f>
        <v/>
      </c>
      <c r="CC20" t="str">
        <f>IF('оцене ученика'!Q21=0," ",'оцене ученика'!Q21)</f>
        <v/>
      </c>
      <c r="CD20" t="str">
        <f>IF('оцене ученика'!R21=0," ",'оцене ученика'!R21)</f>
        <v/>
      </c>
      <c r="CE20" t="str">
        <f>IF('оцене ученика'!S21=0," ",'оцене ученика'!S21)</f>
        <v/>
      </c>
      <c r="CF20" t="str">
        <f>IF('оцене ученика'!T21=0," ",'оцене ученика'!T21)</f>
        <v/>
      </c>
      <c r="CG20" t="str">
        <f>IF('оцене ученика'!U21=0," ",'оцене ученика'!U21)</f>
        <v/>
      </c>
    </row>
    <row r="21" spans="1:85">
      <c r="A21" s="156">
        <f>'оцене ученика'!A22</f>
        <v>20</v>
      </c>
      <c r="B21" s="156">
        <f>'оцене ученика'!B22</f>
        <v>0</v>
      </c>
      <c r="C21" s="156">
        <f>'оцене ученика'!C22</f>
        <v>0</v>
      </c>
      <c r="D21" s="15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>
        <f>'подаци о школи за сведочанство'!$B$1</f>
        <v>0</v>
      </c>
      <c r="P21">
        <f>'подаци о школи за сведочанство'!$B$2</f>
        <v>0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0</v>
      </c>
      <c r="T21">
        <f>'подаци о школи за сведочанство'!$B$6</f>
        <v>0</v>
      </c>
      <c r="U21">
        <f>'подаци о школи за сведочанство'!$B$7</f>
        <v>0</v>
      </c>
      <c r="V21">
        <f>'подаци о школи за сведочанство'!$B$8</f>
        <v>0</v>
      </c>
      <c r="W21" t="str">
        <f>'оцене ученика'!$D$2</f>
        <v>Srpski jezik i književnost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/>
      </c>
      <c r="Y21" t="str">
        <f>IF('оцене ученика'!$E$2=0," ",'оцене ученика'!$E$2)</f>
        <v>Engleski jezik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/>
      </c>
      <c r="AA21" t="str">
        <f>IF('оцене ученика'!$F$2=0," ",'оцене ученика'!$F$2)</f>
        <v>Fizičko vaspitanje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/>
      </c>
      <c r="AC21" t="str">
        <f>IF('оцене ученика'!$G$2=0," ",'оцене ученика'!$G$2)</f>
        <v>Matematika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/>
      </c>
      <c r="AE21" t="str">
        <f>IF('оцене ученика'!$H$2=0," ",'оцене ученика'!$H$2)</f>
        <v>Tehnika prodaje i usluge kupcima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/>
      </c>
      <c r="AG21" t="str">
        <f>IF('оцене ученика'!$I$2=0," ",'оцене ученика'!$I$2)</f>
        <v>Poznavanje robe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/>
      </c>
      <c r="AI21" t="str">
        <f>IF('оцене ученика'!$J$2=0," ",'оцене ученика'!$J$2)</f>
        <v>Osnovi poslovanja u trgovini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/>
      </c>
      <c r="AK21" t="str">
        <f>IF('оцене ученика'!$K$2=0," ",'оцене ученика'!$K$2)</f>
        <v>Marketing u trgovini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/>
      </c>
      <c r="AM21" t="str">
        <f>IF('оцене ученика'!$L$2=0," ",'оцене ученика'!$L$2)</f>
        <v>Praktična nastava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/>
      </c>
      <c r="AO21" t="str">
        <f>IF('оцене ученика'!$M$2=0," ",'оцене ученика'!$M$2)</f>
        <v/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/>
      </c>
      <c r="AQ21" t="str">
        <f>IF('оцене ученика'!$N$2=0," ",'оцене ученика'!$N$2)</f>
        <v/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/>
      </c>
      <c r="AS21" t="str">
        <f>IF('оцене ученика'!$O$2=0," ",'оцене ученика'!$O$2)</f>
        <v/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/>
      </c>
      <c r="AU21" t="str">
        <f>IF('оцене ученика'!$P$2=0," ",'оцене ученика'!$P$2)</f>
        <v/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/>
      </c>
      <c r="AW21" t="str">
        <f>IF('оцене ученика'!$Q$2=0," ",'оцене ученика'!$Q$2)</f>
        <v/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/>
      </c>
      <c r="AY21" t="str">
        <f>IF('оцене ученика'!$R$2=0," ",'оцене ученика'!$R$2)</f>
        <v/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/>
      </c>
      <c r="BA21" t="str">
        <f>IF('оцене ученика'!$S$2=0," ",'оцене ученика'!$S$2)</f>
        <v/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/>
      </c>
      <c r="BC21" t="str">
        <f>IF('оцене ученика'!$T$2=0," ",'оцене ученика'!$T$2)</f>
        <v/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/>
      </c>
      <c r="BE21" t="str">
        <f>IF('оцене ученика'!$U$2=0," ",'оцене ученика'!$U$2)</f>
        <v/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/>
      </c>
      <c r="BG21" t="str">
        <f>IF('оцене ученика'!W22=0,IF('оцене ученика'!X22=0," ",'оцене ученика'!$X$2),'оцене ученика'!$W$2)</f>
        <v/>
      </c>
      <c r="BH21" t="str">
        <f>IF(BG21='оцене ученика'!$W$2,'оцене ученика'!W22,IF('подаци о ученицима'!BG21='оцене ученика'!$X$2,'оцене ученика'!X22," "))</f>
        <v/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/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/>
      </c>
      <c r="BK21" s="10" t="str">
        <f>'оцене ученика'!AE22</f>
        <v/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1</v>
      </c>
      <c r="BP21" t="str">
        <f>IF('оцене ученика'!D22=0," ",'оцене ученика'!D22)</f>
        <v/>
      </c>
      <c r="BQ21" t="str">
        <f>IF('оцене ученика'!E22=0," ",'оцене ученика'!E22)</f>
        <v/>
      </c>
      <c r="BR21" t="str">
        <f>IF('оцене ученика'!F22=0," ",'оцене ученика'!F22)</f>
        <v/>
      </c>
      <c r="BS21" t="str">
        <f>IF('оцене ученика'!G22=0," ",'оцене ученика'!G22)</f>
        <v/>
      </c>
      <c r="BT21" t="str">
        <f>IF('оцене ученика'!H22=0," ",'оцене ученика'!H22)</f>
        <v/>
      </c>
      <c r="BU21" t="str">
        <f>IF('оцене ученика'!I22=0," ",'оцене ученика'!I22)</f>
        <v/>
      </c>
      <c r="BV21" t="str">
        <f>IF('оцене ученика'!J22=0," ",'оцене ученика'!J22)</f>
        <v/>
      </c>
      <c r="BW21" t="str">
        <f>IF('оцене ученика'!K22=0," ",'оцене ученика'!K22)</f>
        <v/>
      </c>
      <c r="BX21" t="str">
        <f>IF('оцене ученика'!L22=0," ",'оцене ученика'!L22)</f>
        <v/>
      </c>
      <c r="BY21" t="str">
        <f>IF('оцене ученика'!M22=0," ",'оцене ученика'!M22)</f>
        <v/>
      </c>
      <c r="BZ21" t="str">
        <f>IF('оцене ученика'!N22=0," ",'оцене ученика'!N22)</f>
        <v/>
      </c>
      <c r="CA21" t="str">
        <f>IF('оцене ученика'!O22=0," ",'оцене ученика'!O22)</f>
        <v/>
      </c>
      <c r="CB21" t="str">
        <f>IF('оцене ученика'!P22=0," ",'оцене ученика'!P22)</f>
        <v/>
      </c>
      <c r="CC21" t="str">
        <f>IF('оцене ученика'!Q22=0," ",'оцене ученика'!Q22)</f>
        <v/>
      </c>
      <c r="CD21" t="str">
        <f>IF('оцене ученика'!R22=0," ",'оцене ученика'!R22)</f>
        <v/>
      </c>
      <c r="CE21" t="str">
        <f>IF('оцене ученика'!S22=0," ",'оцене ученика'!S22)</f>
        <v/>
      </c>
      <c r="CF21" t="str">
        <f>IF('оцене ученика'!T22=0," ",'оцене ученика'!T22)</f>
        <v/>
      </c>
      <c r="CG21" t="str">
        <f>IF('оцене ученика'!U22=0," ",'оцене ученика'!U22)</f>
        <v/>
      </c>
    </row>
    <row r="22" spans="1:85">
      <c r="A22" s="156">
        <f>'оцене ученика'!A23</f>
        <v>21</v>
      </c>
      <c r="B22" s="156">
        <f>'оцене ученика'!B23</f>
        <v>0</v>
      </c>
      <c r="C22" s="156">
        <f>'оцене ученика'!C23</f>
        <v>0</v>
      </c>
      <c r="D22" s="15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>
        <f>'подаци о школи за сведочанство'!$B$1</f>
        <v>0</v>
      </c>
      <c r="P22">
        <f>'подаци о школи за сведочанство'!$B$2</f>
        <v>0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0</v>
      </c>
      <c r="T22">
        <f>'подаци о школи за сведочанство'!$B$6</f>
        <v>0</v>
      </c>
      <c r="U22">
        <f>'подаци о школи за сведочанство'!$B$7</f>
        <v>0</v>
      </c>
      <c r="V22">
        <f>'подаци о школи за сведочанство'!$B$8</f>
        <v>0</v>
      </c>
      <c r="W22" t="str">
        <f>'оцене ученика'!$D$2</f>
        <v>Srpski jezik i književnost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/>
      </c>
      <c r="Y22" t="str">
        <f>IF('оцене ученика'!$E$2=0," ",'оцене ученика'!$E$2)</f>
        <v>Engleski jezik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/>
      </c>
      <c r="AA22" t="str">
        <f>IF('оцене ученика'!$F$2=0," ",'оцене ученика'!$F$2)</f>
        <v>Fizičko vaspitanje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/>
      </c>
      <c r="AC22" t="str">
        <f>IF('оцене ученика'!$G$2=0," ",'оцене ученика'!$G$2)</f>
        <v>Matematika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/>
      </c>
      <c r="AE22" t="str">
        <f>IF('оцене ученика'!$H$2=0," ",'оцене ученика'!$H$2)</f>
        <v>Tehnika prodaje i usluge kupcima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/>
      </c>
      <c r="AG22" t="str">
        <f>IF('оцене ученика'!$I$2=0," ",'оцене ученика'!$I$2)</f>
        <v>Poznavanje robe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/>
      </c>
      <c r="AI22" t="str">
        <f>IF('оцене ученика'!$J$2=0," ",'оцене ученика'!$J$2)</f>
        <v>Osnovi poslovanja u trgovini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/>
      </c>
      <c r="AK22" t="str">
        <f>IF('оцене ученика'!$K$2=0," ",'оцене ученика'!$K$2)</f>
        <v>Marketing u trgovini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/>
      </c>
      <c r="AM22" t="str">
        <f>IF('оцене ученика'!$L$2=0," ",'оцене ученика'!$L$2)</f>
        <v>Praktična nastava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/>
      </c>
      <c r="AO22" t="str">
        <f>IF('оцене ученика'!$M$2=0," ",'оцене ученика'!$M$2)</f>
        <v/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/>
      </c>
      <c r="AQ22" t="str">
        <f>IF('оцене ученика'!$N$2=0," ",'оцене ученика'!$N$2)</f>
        <v/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/>
      </c>
      <c r="AS22" t="str">
        <f>IF('оцене ученика'!$O$2=0," ",'оцене ученика'!$O$2)</f>
        <v/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/>
      </c>
      <c r="AU22" t="str">
        <f>IF('оцене ученика'!$P$2=0," ",'оцене ученика'!$P$2)</f>
        <v/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/>
      </c>
      <c r="AW22" t="str">
        <f>IF('оцене ученика'!$Q$2=0," ",'оцене ученика'!$Q$2)</f>
        <v/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/>
      </c>
      <c r="AY22" t="str">
        <f>IF('оцене ученика'!$R$2=0," ",'оцене ученика'!$R$2)</f>
        <v/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/>
      </c>
      <c r="BA22" t="str">
        <f>IF('оцене ученика'!$S$2=0," ",'оцене ученика'!$S$2)</f>
        <v/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/>
      </c>
      <c r="BC22" t="str">
        <f>IF('оцене ученика'!$T$2=0," ",'оцене ученика'!$T$2)</f>
        <v/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/>
      </c>
      <c r="BE22" t="str">
        <f>IF('оцене ученика'!$U$2=0," ",'оцене ученика'!$U$2)</f>
        <v/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/>
      </c>
      <c r="BG22" t="str">
        <f>IF('оцене ученика'!W23=0,IF('оцене ученика'!X23=0," ",'оцене ученика'!$X$2),'оцене ученика'!$W$2)</f>
        <v/>
      </c>
      <c r="BH22" t="str">
        <f>IF(BG22='оцене ученика'!$W$2,'оцене ученика'!W23,IF('подаци о ученицима'!BG22='оцене ученика'!$X$2,'оцене ученика'!X23," "))</f>
        <v/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/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/>
      </c>
      <c r="BK22" s="10" t="str">
        <f>'оцене ученика'!AE23</f>
        <v/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1</v>
      </c>
      <c r="BP22" t="str">
        <f>IF('оцене ученика'!D23=0," ",'оцене ученика'!D23)</f>
        <v/>
      </c>
      <c r="BQ22" t="str">
        <f>IF('оцене ученика'!E23=0," ",'оцене ученика'!E23)</f>
        <v/>
      </c>
      <c r="BR22" t="str">
        <f>IF('оцене ученика'!F23=0," ",'оцене ученика'!F23)</f>
        <v/>
      </c>
      <c r="BS22" t="str">
        <f>IF('оцене ученика'!G23=0," ",'оцене ученика'!G23)</f>
        <v/>
      </c>
      <c r="BT22" t="str">
        <f>IF('оцене ученика'!H23=0," ",'оцене ученика'!H23)</f>
        <v/>
      </c>
      <c r="BU22" t="str">
        <f>IF('оцене ученика'!I23=0," ",'оцене ученика'!I23)</f>
        <v/>
      </c>
      <c r="BV22" t="str">
        <f>IF('оцене ученика'!J23=0," ",'оцене ученика'!J23)</f>
        <v/>
      </c>
      <c r="BW22" t="str">
        <f>IF('оцене ученика'!K23=0," ",'оцене ученика'!K23)</f>
        <v/>
      </c>
      <c r="BX22" t="str">
        <f>IF('оцене ученика'!L23=0," ",'оцене ученика'!L23)</f>
        <v/>
      </c>
      <c r="BY22" t="str">
        <f>IF('оцене ученика'!M23=0," ",'оцене ученика'!M23)</f>
        <v/>
      </c>
      <c r="BZ22" t="str">
        <f>IF('оцене ученика'!N23=0," ",'оцене ученика'!N23)</f>
        <v/>
      </c>
      <c r="CA22" t="str">
        <f>IF('оцене ученика'!O23=0," ",'оцене ученика'!O23)</f>
        <v/>
      </c>
      <c r="CB22" t="str">
        <f>IF('оцене ученика'!P23=0," ",'оцене ученика'!P23)</f>
        <v/>
      </c>
      <c r="CC22" t="str">
        <f>IF('оцене ученика'!Q23=0," ",'оцене ученика'!Q23)</f>
        <v/>
      </c>
      <c r="CD22" t="str">
        <f>IF('оцене ученика'!R23=0," ",'оцене ученика'!R23)</f>
        <v/>
      </c>
      <c r="CE22" t="str">
        <f>IF('оцене ученика'!S23=0," ",'оцене ученика'!S23)</f>
        <v/>
      </c>
      <c r="CF22" t="str">
        <f>IF('оцене ученика'!T23=0," ",'оцене ученика'!T23)</f>
        <v/>
      </c>
      <c r="CG22" t="str">
        <f>IF('оцене ученика'!U23=0," ",'оцене ученика'!U23)</f>
        <v/>
      </c>
    </row>
    <row r="23" spans="1:85">
      <c r="A23" s="156">
        <f>'оцене ученика'!A24</f>
        <v>22</v>
      </c>
      <c r="B23" s="156">
        <f>'оцене ученика'!B24</f>
        <v>0</v>
      </c>
      <c r="C23" s="156">
        <f>'оцене ученика'!C24</f>
        <v>0</v>
      </c>
      <c r="D23" s="15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>
        <f>'подаци о школи за сведочанство'!$B$1</f>
        <v>0</v>
      </c>
      <c r="P23">
        <f>'подаци о школи за сведочанство'!$B$2</f>
        <v>0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0</v>
      </c>
      <c r="T23">
        <f>'подаци о школи за сведочанство'!$B$6</f>
        <v>0</v>
      </c>
      <c r="U23">
        <f>'подаци о школи за сведочанство'!$B$7</f>
        <v>0</v>
      </c>
      <c r="V23">
        <f>'подаци о школи за сведочанство'!$B$8</f>
        <v>0</v>
      </c>
      <c r="W23" t="str">
        <f>'оцене ученика'!$D$2</f>
        <v>Srpski jezik i književnost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/>
      </c>
      <c r="Y23" t="str">
        <f>IF('оцене ученика'!$E$2=0," ",'оцене ученика'!$E$2)</f>
        <v>Engleski jezik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/>
      </c>
      <c r="AA23" t="str">
        <f>IF('оцене ученика'!$F$2=0," ",'оцене ученика'!$F$2)</f>
        <v>Fizičko vaspitanje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/>
      </c>
      <c r="AC23" t="str">
        <f>IF('оцене ученика'!$G$2=0," ",'оцене ученика'!$G$2)</f>
        <v>Matematika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/>
      </c>
      <c r="AE23" t="str">
        <f>IF('оцене ученика'!$H$2=0," ",'оцене ученика'!$H$2)</f>
        <v>Tehnika prodaje i usluge kupcima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/>
      </c>
      <c r="AG23" t="str">
        <f>IF('оцене ученика'!$I$2=0," ",'оцене ученика'!$I$2)</f>
        <v>Poznavanje robe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/>
      </c>
      <c r="AI23" t="str">
        <f>IF('оцене ученика'!$J$2=0," ",'оцене ученика'!$J$2)</f>
        <v>Osnovi poslovanja u trgovini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/>
      </c>
      <c r="AK23" t="str">
        <f>IF('оцене ученика'!$K$2=0," ",'оцене ученика'!$K$2)</f>
        <v>Marketing u trgovini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/>
      </c>
      <c r="AM23" t="str">
        <f>IF('оцене ученика'!$L$2=0," ",'оцене ученика'!$L$2)</f>
        <v>Praktična nastava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/>
      </c>
      <c r="AO23" t="str">
        <f>IF('оцене ученика'!$M$2=0," ",'оцене ученика'!$M$2)</f>
        <v/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/>
      </c>
      <c r="AQ23" t="str">
        <f>IF('оцене ученика'!$N$2=0," ",'оцене ученика'!$N$2)</f>
        <v/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/>
      </c>
      <c r="AS23" t="str">
        <f>IF('оцене ученика'!$O$2=0," ",'оцене ученика'!$O$2)</f>
        <v/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/>
      </c>
      <c r="AU23" t="str">
        <f>IF('оцене ученика'!$P$2=0," ",'оцене ученика'!$P$2)</f>
        <v/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/>
      </c>
      <c r="AW23" t="str">
        <f>IF('оцене ученика'!$Q$2=0," ",'оцене ученика'!$Q$2)</f>
        <v/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/>
      </c>
      <c r="AY23" t="str">
        <f>IF('оцене ученика'!$R$2=0," ",'оцене ученика'!$R$2)</f>
        <v/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/>
      </c>
      <c r="BA23" t="str">
        <f>IF('оцене ученика'!$S$2=0," ",'оцене ученика'!$S$2)</f>
        <v/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/>
      </c>
      <c r="BC23" t="str">
        <f>IF('оцене ученика'!$T$2=0," ",'оцене ученика'!$T$2)</f>
        <v/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/>
      </c>
      <c r="BE23" t="str">
        <f>IF('оцене ученика'!$U$2=0," ",'оцене ученика'!$U$2)</f>
        <v/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/>
      </c>
      <c r="BG23" t="str">
        <f>IF('оцене ученика'!W24=0,IF('оцене ученика'!X24=0," ",'оцене ученика'!$X$2),'оцене ученика'!$W$2)</f>
        <v/>
      </c>
      <c r="BH23" t="str">
        <f>IF(BG23='оцене ученика'!$W$2,'оцене ученика'!W24,IF('подаци о ученицима'!BG23='оцене ученика'!$X$2,'оцене ученика'!X24," "))</f>
        <v/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/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/>
      </c>
      <c r="BK23" s="10" t="str">
        <f>'оцене ученика'!AE24</f>
        <v/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1</v>
      </c>
      <c r="BP23" t="str">
        <f>IF('оцене ученика'!D24=0," ",'оцене ученика'!D24)</f>
        <v/>
      </c>
      <c r="BQ23" t="str">
        <f>IF('оцене ученика'!E24=0," ",'оцене ученика'!E24)</f>
        <v/>
      </c>
      <c r="BR23" t="str">
        <f>IF('оцене ученика'!F24=0," ",'оцене ученика'!F24)</f>
        <v/>
      </c>
      <c r="BS23" t="str">
        <f>IF('оцене ученика'!G24=0," ",'оцене ученика'!G24)</f>
        <v/>
      </c>
      <c r="BT23" t="str">
        <f>IF('оцене ученика'!H24=0," ",'оцене ученика'!H24)</f>
        <v/>
      </c>
      <c r="BU23" t="str">
        <f>IF('оцене ученика'!I24=0," ",'оцене ученика'!I24)</f>
        <v/>
      </c>
      <c r="BV23" t="str">
        <f>IF('оцене ученика'!J24=0," ",'оцене ученика'!J24)</f>
        <v/>
      </c>
      <c r="BW23" t="str">
        <f>IF('оцене ученика'!K24=0," ",'оцене ученика'!K24)</f>
        <v/>
      </c>
      <c r="BX23" t="str">
        <f>IF('оцене ученика'!L24=0," ",'оцене ученика'!L24)</f>
        <v/>
      </c>
      <c r="BY23" t="str">
        <f>IF('оцене ученика'!M24=0," ",'оцене ученика'!M24)</f>
        <v/>
      </c>
      <c r="BZ23" t="str">
        <f>IF('оцене ученика'!N24=0," ",'оцене ученика'!N24)</f>
        <v/>
      </c>
      <c r="CA23" t="str">
        <f>IF('оцене ученика'!O24=0," ",'оцене ученика'!O24)</f>
        <v/>
      </c>
      <c r="CB23" t="str">
        <f>IF('оцене ученика'!P24=0," ",'оцене ученика'!P24)</f>
        <v/>
      </c>
      <c r="CC23" t="str">
        <f>IF('оцене ученика'!Q24=0," ",'оцене ученика'!Q24)</f>
        <v/>
      </c>
      <c r="CD23" t="str">
        <f>IF('оцене ученика'!R24=0," ",'оцене ученика'!R24)</f>
        <v/>
      </c>
      <c r="CE23" t="str">
        <f>IF('оцене ученика'!S24=0," ",'оцене ученика'!S24)</f>
        <v/>
      </c>
      <c r="CF23" t="str">
        <f>IF('оцене ученика'!T24=0," ",'оцене ученика'!T24)</f>
        <v/>
      </c>
      <c r="CG23" t="str">
        <f>IF('оцене ученика'!U24=0," ",'оцене ученика'!U24)</f>
        <v/>
      </c>
    </row>
    <row r="24" spans="1:85">
      <c r="A24" s="156">
        <f>'оцене ученика'!A25</f>
        <v>23</v>
      </c>
      <c r="B24" s="156">
        <f>'оцене ученика'!B25</f>
        <v>0</v>
      </c>
      <c r="C24" s="156">
        <f>'оцене ученика'!C25</f>
        <v>0</v>
      </c>
      <c r="D24" s="15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>
        <f>'подаци о школи за сведочанство'!$B$1</f>
        <v>0</v>
      </c>
      <c r="P24">
        <f>'подаци о школи за сведочанство'!$B$2</f>
        <v>0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0</v>
      </c>
      <c r="T24">
        <f>'подаци о школи за сведочанство'!$B$6</f>
        <v>0</v>
      </c>
      <c r="U24">
        <f>'подаци о школи за сведочанство'!$B$7</f>
        <v>0</v>
      </c>
      <c r="V24">
        <f>'подаци о школи за сведочанство'!$B$8</f>
        <v>0</v>
      </c>
      <c r="W24" t="str">
        <f>'оцене ученика'!$D$2</f>
        <v>Srpski jezik i književnost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/>
      </c>
      <c r="Y24" t="str">
        <f>IF('оцене ученика'!$E$2=0," ",'оцене ученика'!$E$2)</f>
        <v>Engleski jezik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/>
      </c>
      <c r="AA24" t="str">
        <f>IF('оцене ученика'!$F$2=0," ",'оцене ученика'!$F$2)</f>
        <v>Fizičko vaspitanje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/>
      </c>
      <c r="AC24" t="str">
        <f>IF('оцене ученика'!$G$2=0," ",'оцене ученика'!$G$2)</f>
        <v>Matematika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/>
      </c>
      <c r="AE24" t="str">
        <f>IF('оцене ученика'!$H$2=0," ",'оцене ученика'!$H$2)</f>
        <v>Tehnika prodaje i usluge kupcima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/>
      </c>
      <c r="AG24" t="str">
        <f>IF('оцене ученика'!$I$2=0," ",'оцене ученика'!$I$2)</f>
        <v>Poznavanje robe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/>
      </c>
      <c r="AI24" t="str">
        <f>IF('оцене ученика'!$J$2=0," ",'оцене ученика'!$J$2)</f>
        <v>Osnovi poslovanja u trgovini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/>
      </c>
      <c r="AK24" t="str">
        <f>IF('оцене ученика'!$K$2=0," ",'оцене ученика'!$K$2)</f>
        <v>Marketing u trgovini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/>
      </c>
      <c r="AM24" t="str">
        <f>IF('оцене ученика'!$L$2=0," ",'оцене ученика'!$L$2)</f>
        <v>Praktična nastava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/>
      </c>
      <c r="AO24" t="str">
        <f>IF('оцене ученика'!$M$2=0," ",'оцене ученика'!$M$2)</f>
        <v/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/>
      </c>
      <c r="AQ24" t="str">
        <f>IF('оцене ученика'!$N$2=0," ",'оцене ученика'!$N$2)</f>
        <v/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/>
      </c>
      <c r="AS24" t="str">
        <f>IF('оцене ученика'!$O$2=0," ",'оцене ученика'!$O$2)</f>
        <v/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/>
      </c>
      <c r="AU24" t="str">
        <f>IF('оцене ученика'!$P$2=0," ",'оцене ученика'!$P$2)</f>
        <v/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/>
      </c>
      <c r="AW24" t="str">
        <f>IF('оцене ученика'!$Q$2=0," ",'оцене ученика'!$Q$2)</f>
        <v/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/>
      </c>
      <c r="AY24" t="str">
        <f>IF('оцене ученика'!$R$2=0," ",'оцене ученика'!$R$2)</f>
        <v/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/>
      </c>
      <c r="BA24" t="str">
        <f>IF('оцене ученика'!$S$2=0," ",'оцене ученика'!$S$2)</f>
        <v/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/>
      </c>
      <c r="BC24" t="str">
        <f>IF('оцене ученика'!$T$2=0," ",'оцене ученика'!$T$2)</f>
        <v/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/>
      </c>
      <c r="BE24" t="str">
        <f>IF('оцене ученика'!$U$2=0," ",'оцене ученика'!$U$2)</f>
        <v/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/>
      </c>
      <c r="BG24" t="str">
        <f>IF('оцене ученика'!W25=0,IF('оцене ученика'!X25=0," ",'оцене ученика'!$X$2),'оцене ученика'!$W$2)</f>
        <v/>
      </c>
      <c r="BH24" t="str">
        <f>IF(BG24='оцене ученика'!$W$2,'оцене ученика'!W25,IF('подаци о ученицима'!BG24='оцене ученика'!$X$2,'оцене ученика'!X25," "))</f>
        <v/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/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/>
      </c>
      <c r="BK24" s="10" t="str">
        <f>'оцене ученика'!AE25</f>
        <v/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1</v>
      </c>
      <c r="BP24" t="str">
        <f>IF('оцене ученика'!D25=0," ",'оцене ученика'!D25)</f>
        <v/>
      </c>
      <c r="BQ24" t="str">
        <f>IF('оцене ученика'!E25=0," ",'оцене ученика'!E25)</f>
        <v/>
      </c>
      <c r="BR24" t="str">
        <f>IF('оцене ученика'!F25=0," ",'оцене ученика'!F25)</f>
        <v/>
      </c>
      <c r="BS24" t="str">
        <f>IF('оцене ученика'!G25=0," ",'оцене ученика'!G25)</f>
        <v/>
      </c>
      <c r="BT24" t="str">
        <f>IF('оцене ученика'!H25=0," ",'оцене ученика'!H25)</f>
        <v/>
      </c>
      <c r="BU24" t="str">
        <f>IF('оцене ученика'!I25=0," ",'оцене ученика'!I25)</f>
        <v/>
      </c>
      <c r="BV24" t="str">
        <f>IF('оцене ученика'!J25=0," ",'оцене ученика'!J25)</f>
        <v/>
      </c>
      <c r="BW24" t="str">
        <f>IF('оцене ученика'!K25=0," ",'оцене ученика'!K25)</f>
        <v/>
      </c>
      <c r="BX24" t="str">
        <f>IF('оцене ученика'!L25=0," ",'оцене ученика'!L25)</f>
        <v/>
      </c>
      <c r="BY24" t="str">
        <f>IF('оцене ученика'!M25=0," ",'оцене ученика'!M25)</f>
        <v/>
      </c>
      <c r="BZ24" t="str">
        <f>IF('оцене ученика'!N25=0," ",'оцене ученика'!N25)</f>
        <v/>
      </c>
      <c r="CA24" t="str">
        <f>IF('оцене ученика'!O25=0," ",'оцене ученика'!O25)</f>
        <v/>
      </c>
      <c r="CB24" t="str">
        <f>IF('оцене ученика'!P25=0," ",'оцене ученика'!P25)</f>
        <v/>
      </c>
      <c r="CC24" t="str">
        <f>IF('оцене ученика'!Q25=0," ",'оцене ученика'!Q25)</f>
        <v/>
      </c>
      <c r="CD24" t="str">
        <f>IF('оцене ученика'!R25=0," ",'оцене ученика'!R25)</f>
        <v/>
      </c>
      <c r="CE24" t="str">
        <f>IF('оцене ученика'!S25=0," ",'оцене ученика'!S25)</f>
        <v/>
      </c>
      <c r="CF24" t="str">
        <f>IF('оцене ученика'!T25=0," ",'оцене ученика'!T25)</f>
        <v/>
      </c>
      <c r="CG24" t="str">
        <f>IF('оцене ученика'!U25=0," ",'оцене ученика'!U25)</f>
        <v/>
      </c>
    </row>
    <row r="25" spans="1:85">
      <c r="A25" s="156">
        <f>'оцене ученика'!A26</f>
        <v>24</v>
      </c>
      <c r="B25" s="156">
        <f>'оцене ученика'!B26</f>
        <v>0</v>
      </c>
      <c r="C25" s="156">
        <f>'оцене ученика'!C26</f>
        <v>0</v>
      </c>
      <c r="D25" s="15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>
        <f>'подаци о школи за сведочанство'!$B$1</f>
        <v>0</v>
      </c>
      <c r="P25">
        <f>'подаци о школи за сведочанство'!$B$2</f>
        <v>0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0</v>
      </c>
      <c r="T25">
        <f>'подаци о школи за сведочанство'!$B$6</f>
        <v>0</v>
      </c>
      <c r="U25">
        <f>'подаци о школи за сведочанство'!$B$7</f>
        <v>0</v>
      </c>
      <c r="V25">
        <f>'подаци о школи за сведочанство'!$B$8</f>
        <v>0</v>
      </c>
      <c r="W25" t="str">
        <f>'оцене ученика'!$D$2</f>
        <v>Srpski jezik i književnost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/>
      </c>
      <c r="Y25" t="str">
        <f>IF('оцене ученика'!$E$2=0," ",'оцене ученика'!$E$2)</f>
        <v>Engleski jezik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/>
      </c>
      <c r="AA25" t="str">
        <f>IF('оцене ученика'!$F$2=0," ",'оцене ученика'!$F$2)</f>
        <v>Fizičko vaspitanje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/>
      </c>
      <c r="AC25" t="str">
        <f>IF('оцене ученика'!$G$2=0," ",'оцене ученика'!$G$2)</f>
        <v>Matematika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/>
      </c>
      <c r="AE25" t="str">
        <f>IF('оцене ученика'!$H$2=0," ",'оцене ученика'!$H$2)</f>
        <v>Tehnika prodaje i usluge kupcima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/>
      </c>
      <c r="AG25" t="str">
        <f>IF('оцене ученика'!$I$2=0," ",'оцене ученика'!$I$2)</f>
        <v>Poznavanje robe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/>
      </c>
      <c r="AI25" t="str">
        <f>IF('оцене ученика'!$J$2=0," ",'оцене ученика'!$J$2)</f>
        <v>Osnovi poslovanja u trgovini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/>
      </c>
      <c r="AK25" t="str">
        <f>IF('оцене ученика'!$K$2=0," ",'оцене ученика'!$K$2)</f>
        <v>Marketing u trgovini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/>
      </c>
      <c r="AM25" t="str">
        <f>IF('оцене ученика'!$L$2=0," ",'оцене ученика'!$L$2)</f>
        <v>Praktična nastava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/>
      </c>
      <c r="AO25" t="str">
        <f>IF('оцене ученика'!$M$2=0," ",'оцене ученика'!$M$2)</f>
        <v/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/>
      </c>
      <c r="AQ25" t="str">
        <f>IF('оцене ученика'!$N$2=0," ",'оцене ученика'!$N$2)</f>
        <v/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/>
      </c>
      <c r="AS25" t="str">
        <f>IF('оцене ученика'!$O$2=0," ",'оцене ученика'!$O$2)</f>
        <v/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/>
      </c>
      <c r="AU25" t="str">
        <f>IF('оцене ученика'!$P$2=0," ",'оцене ученика'!$P$2)</f>
        <v/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/>
      </c>
      <c r="AW25" t="str">
        <f>IF('оцене ученика'!$Q$2=0," ",'оцене ученика'!$Q$2)</f>
        <v/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/>
      </c>
      <c r="AY25" t="str">
        <f>IF('оцене ученика'!$R$2=0," ",'оцене ученика'!$R$2)</f>
        <v/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/>
      </c>
      <c r="BA25" t="str">
        <f>IF('оцене ученика'!$S$2=0," ",'оцене ученика'!$S$2)</f>
        <v/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/>
      </c>
      <c r="BC25" t="str">
        <f>IF('оцене ученика'!$T$2=0," ",'оцене ученика'!$T$2)</f>
        <v/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/>
      </c>
      <c r="BE25" t="str">
        <f>IF('оцене ученика'!$U$2=0," ",'оцене ученика'!$U$2)</f>
        <v/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/>
      </c>
      <c r="BG25" t="str">
        <f>IF('оцене ученика'!W26=0,IF('оцене ученика'!X26=0," ",'оцене ученика'!$X$2),'оцене ученика'!$W$2)</f>
        <v/>
      </c>
      <c r="BH25" t="str">
        <f>IF(BG25='оцене ученика'!$W$2,'оцене ученика'!W26,IF('подаци о ученицима'!BG25='оцене ученика'!$X$2,'оцене ученика'!X26," "))</f>
        <v/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/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/>
      </c>
      <c r="BK25" s="10" t="str">
        <f>'оцене ученика'!AE26</f>
        <v/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1</v>
      </c>
      <c r="BP25" t="str">
        <f>IF('оцене ученика'!D26=0," ",'оцене ученика'!D26)</f>
        <v/>
      </c>
      <c r="BQ25" t="str">
        <f>IF('оцене ученика'!E26=0," ",'оцене ученика'!E26)</f>
        <v/>
      </c>
      <c r="BR25" t="str">
        <f>IF('оцене ученика'!F26=0," ",'оцене ученика'!F26)</f>
        <v/>
      </c>
      <c r="BS25" t="str">
        <f>IF('оцене ученика'!G26=0," ",'оцене ученика'!G26)</f>
        <v/>
      </c>
      <c r="BT25" t="str">
        <f>IF('оцене ученика'!H26=0," ",'оцене ученика'!H26)</f>
        <v/>
      </c>
      <c r="BU25" t="str">
        <f>IF('оцене ученика'!I26=0," ",'оцене ученика'!I26)</f>
        <v/>
      </c>
      <c r="BV25" t="str">
        <f>IF('оцене ученика'!J26=0," ",'оцене ученика'!J26)</f>
        <v/>
      </c>
      <c r="BW25" t="str">
        <f>IF('оцене ученика'!K26=0," ",'оцене ученика'!K26)</f>
        <v/>
      </c>
      <c r="BX25" t="str">
        <f>IF('оцене ученика'!L26=0," ",'оцене ученика'!L26)</f>
        <v/>
      </c>
      <c r="BY25" t="str">
        <f>IF('оцене ученика'!M26=0," ",'оцене ученика'!M26)</f>
        <v/>
      </c>
      <c r="BZ25" t="str">
        <f>IF('оцене ученика'!N26=0," ",'оцене ученика'!N26)</f>
        <v/>
      </c>
      <c r="CA25" t="str">
        <f>IF('оцене ученика'!O26=0," ",'оцене ученика'!O26)</f>
        <v/>
      </c>
      <c r="CB25" t="str">
        <f>IF('оцене ученика'!P26=0," ",'оцене ученика'!P26)</f>
        <v/>
      </c>
      <c r="CC25" t="str">
        <f>IF('оцене ученика'!Q26=0," ",'оцене ученика'!Q26)</f>
        <v/>
      </c>
      <c r="CD25" t="str">
        <f>IF('оцене ученика'!R26=0," ",'оцене ученика'!R26)</f>
        <v/>
      </c>
      <c r="CE25" t="str">
        <f>IF('оцене ученика'!S26=0," ",'оцене ученика'!S26)</f>
        <v/>
      </c>
      <c r="CF25" t="str">
        <f>IF('оцене ученика'!T26=0," ",'оцене ученика'!T26)</f>
        <v/>
      </c>
      <c r="CG25" t="str">
        <f>IF('оцене ученика'!U26=0," ",'оцене ученика'!U26)</f>
        <v/>
      </c>
    </row>
    <row r="26" spans="1:85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>
        <f>'подаци о школи за сведочанство'!$B$1</f>
        <v>0</v>
      </c>
      <c r="P26">
        <f>'подаци о школи за сведочанство'!$B$2</f>
        <v>0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0</v>
      </c>
      <c r="T26">
        <f>'подаци о школи за сведочанство'!$B$6</f>
        <v>0</v>
      </c>
      <c r="U26">
        <f>'подаци о школи за сведочанство'!$B$7</f>
        <v>0</v>
      </c>
      <c r="V26">
        <f>'подаци о школи за сведочанство'!$B$8</f>
        <v>0</v>
      </c>
      <c r="W26" t="str">
        <f>'оцене ученика'!$D$2</f>
        <v>Srpski jezik i književnost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/>
      </c>
      <c r="Y26" t="str">
        <f>IF('оцене ученика'!$E$2=0," ",'оцене ученика'!$E$2)</f>
        <v>Engleski jezik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/>
      </c>
      <c r="AA26" t="str">
        <f>IF('оцене ученика'!$F$2=0," ",'оцене ученика'!$F$2)</f>
        <v>Fizičko vaspitanje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/>
      </c>
      <c r="AC26" t="str">
        <f>IF('оцене ученика'!$G$2=0," ",'оцене ученика'!$G$2)</f>
        <v>Matematika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/>
      </c>
      <c r="AE26" t="str">
        <f>IF('оцене ученика'!$H$2=0," ",'оцене ученика'!$H$2)</f>
        <v>Tehnika prodaje i usluge kupcima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/>
      </c>
      <c r="AG26" t="str">
        <f>IF('оцене ученика'!$I$2=0," ",'оцене ученика'!$I$2)</f>
        <v>Poznavanje robe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/>
      </c>
      <c r="AI26" t="str">
        <f>IF('оцене ученика'!$J$2=0," ",'оцене ученика'!$J$2)</f>
        <v>Osnovi poslovanja u trgovini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/>
      </c>
      <c r="AK26" t="str">
        <f>IF('оцене ученика'!$K$2=0," ",'оцене ученика'!$K$2)</f>
        <v>Marketing u trgovini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/>
      </c>
      <c r="AM26" t="str">
        <f>IF('оцене ученика'!$L$2=0," ",'оцене ученика'!$L$2)</f>
        <v>Praktična nastava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/>
      </c>
      <c r="AO26" t="str">
        <f>IF('оцене ученика'!$M$2=0," ",'оцене ученика'!$M$2)</f>
        <v/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/>
      </c>
      <c r="AQ26" t="str">
        <f>IF('оцене ученика'!$N$2=0," ",'оцене ученика'!$N$2)</f>
        <v/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/>
      </c>
      <c r="AS26" t="str">
        <f>IF('оцене ученика'!$O$2=0," ",'оцене ученика'!$O$2)</f>
        <v/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/>
      </c>
      <c r="AU26" t="str">
        <f>IF('оцене ученика'!$P$2=0," ",'оцене ученика'!$P$2)</f>
        <v/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/>
      </c>
      <c r="AW26" t="str">
        <f>IF('оцене ученика'!$Q$2=0," ",'оцене ученика'!$Q$2)</f>
        <v/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/>
      </c>
      <c r="AY26" t="str">
        <f>IF('оцене ученика'!$R$2=0," ",'оцене ученика'!$R$2)</f>
        <v/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/>
      </c>
      <c r="BA26" t="str">
        <f>IF('оцене ученика'!$S$2=0," ",'оцене ученика'!$S$2)</f>
        <v/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/>
      </c>
      <c r="BC26" t="str">
        <f>IF('оцене ученика'!$T$2=0," ",'оцене ученика'!$T$2)</f>
        <v/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/>
      </c>
      <c r="BE26" t="str">
        <f>IF('оцене ученика'!$U$2=0," ",'оцене ученика'!$U$2)</f>
        <v/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/>
      </c>
      <c r="BG26" t="str">
        <f>IF('оцене ученика'!W27=0,IF('оцене ученика'!X27=0," ",'оцене ученика'!$X$2),'оцене ученика'!$W$2)</f>
        <v/>
      </c>
      <c r="BH26" t="str">
        <f>IF(BG26='оцене ученика'!$W$2,'оцене ученика'!W27,IF('подаци о ученицима'!BG26='оцене ученика'!$X$2,'оцене ученика'!X27," "))</f>
        <v/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/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/>
      </c>
      <c r="BK26" s="10" t="str">
        <f>'оцене ученика'!AE27</f>
        <v/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1</v>
      </c>
      <c r="BP26" t="str">
        <f>IF('оцене ученика'!D27=0," ",'оцене ученика'!D27)</f>
        <v/>
      </c>
      <c r="BQ26" t="str">
        <f>IF('оцене ученика'!E27=0," ",'оцене ученика'!E27)</f>
        <v/>
      </c>
      <c r="BR26" t="str">
        <f>IF('оцене ученика'!F27=0," ",'оцене ученика'!F27)</f>
        <v/>
      </c>
      <c r="BS26" t="str">
        <f>IF('оцене ученика'!G27=0," ",'оцене ученика'!G27)</f>
        <v/>
      </c>
      <c r="BT26" t="str">
        <f>IF('оцене ученика'!H27=0," ",'оцене ученика'!H27)</f>
        <v/>
      </c>
      <c r="BU26" t="str">
        <f>IF('оцене ученика'!I27=0," ",'оцене ученика'!I27)</f>
        <v/>
      </c>
      <c r="BV26" t="str">
        <f>IF('оцене ученика'!J27=0," ",'оцене ученика'!J27)</f>
        <v/>
      </c>
      <c r="BW26" t="str">
        <f>IF('оцене ученика'!K27=0," ",'оцене ученика'!K27)</f>
        <v/>
      </c>
      <c r="BX26" t="str">
        <f>IF('оцене ученика'!L27=0," ",'оцене ученика'!L27)</f>
        <v/>
      </c>
      <c r="BY26" t="str">
        <f>IF('оцене ученика'!M27=0," ",'оцене ученика'!M27)</f>
        <v/>
      </c>
      <c r="BZ26" t="str">
        <f>IF('оцене ученика'!N27=0," ",'оцене ученика'!N27)</f>
        <v/>
      </c>
      <c r="CA26" t="str">
        <f>IF('оцене ученика'!O27=0," ",'оцене ученика'!O27)</f>
        <v/>
      </c>
      <c r="CB26" t="str">
        <f>IF('оцене ученика'!P27=0," ",'оцене ученика'!P27)</f>
        <v/>
      </c>
      <c r="CC26" t="str">
        <f>IF('оцене ученика'!Q27=0," ",'оцене ученика'!Q27)</f>
        <v/>
      </c>
      <c r="CD26" t="str">
        <f>IF('оцене ученика'!R27=0," ",'оцене ученика'!R27)</f>
        <v/>
      </c>
      <c r="CE26" t="str">
        <f>IF('оцене ученика'!S27=0," ",'оцене ученика'!S27)</f>
        <v/>
      </c>
      <c r="CF26" t="str">
        <f>IF('оцене ученика'!T27=0," ",'оцене ученика'!T27)</f>
        <v/>
      </c>
      <c r="CG26" t="str">
        <f>IF('оцене ученика'!U27=0," ",'оцене ученика'!U27)</f>
        <v/>
      </c>
    </row>
    <row r="27" spans="1:85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>
        <f>'подаци о школи за сведочанство'!$B$1</f>
        <v>0</v>
      </c>
      <c r="P27">
        <f>'подаци о школи за сведочанство'!$B$2</f>
        <v>0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0</v>
      </c>
      <c r="T27">
        <f>'подаци о школи за сведочанство'!$B$6</f>
        <v>0</v>
      </c>
      <c r="U27">
        <f>'подаци о школи за сведочанство'!$B$7</f>
        <v>0</v>
      </c>
      <c r="V27">
        <f>'подаци о школи за сведочанство'!$B$8</f>
        <v>0</v>
      </c>
      <c r="W27" t="str">
        <f>'оцене ученика'!$D$2</f>
        <v>Srpski jezik i književnost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/>
      </c>
      <c r="Y27" t="str">
        <f>IF('оцене ученика'!$E$2=0," ",'оцене ученика'!$E$2)</f>
        <v>Engleski jezik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/>
      </c>
      <c r="AA27" t="str">
        <f>IF('оцене ученика'!$F$2=0," ",'оцене ученика'!$F$2)</f>
        <v>Fizičko vaspitanje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/>
      </c>
      <c r="AC27" t="str">
        <f>IF('оцене ученика'!$G$2=0," ",'оцене ученика'!$G$2)</f>
        <v>Matematika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/>
      </c>
      <c r="AE27" t="str">
        <f>IF('оцене ученика'!$H$2=0," ",'оцене ученика'!$H$2)</f>
        <v>Tehnika prodaje i usluge kupcima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/>
      </c>
      <c r="AG27" t="str">
        <f>IF('оцене ученика'!$I$2=0," ",'оцене ученика'!$I$2)</f>
        <v>Poznavanje robe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/>
      </c>
      <c r="AI27" t="str">
        <f>IF('оцене ученика'!$J$2=0," ",'оцене ученика'!$J$2)</f>
        <v>Osnovi poslovanja u trgovini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/>
      </c>
      <c r="AK27" t="str">
        <f>IF('оцене ученика'!$K$2=0," ",'оцене ученика'!$K$2)</f>
        <v>Marketing u trgovini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/>
      </c>
      <c r="AM27" t="str">
        <f>IF('оцене ученика'!$L$2=0," ",'оцене ученика'!$L$2)</f>
        <v>Praktična nastava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/>
      </c>
      <c r="AO27" t="str">
        <f>IF('оцене ученика'!$M$2=0," ",'оцене ученика'!$M$2)</f>
        <v/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/>
      </c>
      <c r="AQ27" t="str">
        <f>IF('оцене ученика'!$N$2=0," ",'оцене ученика'!$N$2)</f>
        <v/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/>
      </c>
      <c r="AS27" t="str">
        <f>IF('оцене ученика'!$O$2=0," ",'оцене ученика'!$O$2)</f>
        <v/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/>
      </c>
      <c r="AU27" t="str">
        <f>IF('оцене ученика'!$P$2=0," ",'оцене ученика'!$P$2)</f>
        <v/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/>
      </c>
      <c r="AW27" t="str">
        <f>IF('оцене ученика'!$Q$2=0," ",'оцене ученика'!$Q$2)</f>
        <v/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/>
      </c>
      <c r="AY27" t="str">
        <f>IF('оцене ученика'!$R$2=0," ",'оцене ученика'!$R$2)</f>
        <v/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/>
      </c>
      <c r="BA27" t="str">
        <f>IF('оцене ученика'!$S$2=0," ",'оцене ученика'!$S$2)</f>
        <v/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/>
      </c>
      <c r="BC27" t="str">
        <f>IF('оцене ученика'!$T$2=0," ",'оцене ученика'!$T$2)</f>
        <v/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/>
      </c>
      <c r="BE27" t="str">
        <f>IF('оцене ученика'!$U$2=0," ",'оцене ученика'!$U$2)</f>
        <v/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/>
      </c>
      <c r="BG27" t="str">
        <f>IF('оцене ученика'!W28=0,IF('оцене ученика'!X28=0," ",'оцене ученика'!$X$2),'оцене ученика'!$W$2)</f>
        <v/>
      </c>
      <c r="BH27" t="str">
        <f>IF(BG27='оцене ученика'!$W$2,'оцене ученика'!W28,IF('подаци о ученицима'!BG27='оцене ученика'!$X$2,'оцене ученика'!X28," "))</f>
        <v/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/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/>
      </c>
      <c r="BK27" s="10" t="str">
        <f>'оцене ученика'!AE28</f>
        <v/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1</v>
      </c>
      <c r="BP27" t="str">
        <f>IF('оцене ученика'!D28=0," ",'оцене ученика'!D28)</f>
        <v/>
      </c>
      <c r="BQ27" t="str">
        <f>IF('оцене ученика'!E28=0," ",'оцене ученика'!E28)</f>
        <v/>
      </c>
      <c r="BR27" t="str">
        <f>IF('оцене ученика'!F28=0," ",'оцене ученика'!F28)</f>
        <v/>
      </c>
      <c r="BS27" t="str">
        <f>IF('оцене ученика'!G28=0," ",'оцене ученика'!G28)</f>
        <v/>
      </c>
      <c r="BT27" t="str">
        <f>IF('оцене ученика'!H28=0," ",'оцене ученика'!H28)</f>
        <v/>
      </c>
      <c r="BU27" t="str">
        <f>IF('оцене ученика'!I28=0," ",'оцене ученика'!I28)</f>
        <v/>
      </c>
      <c r="BV27" t="str">
        <f>IF('оцене ученика'!J28=0," ",'оцене ученика'!J28)</f>
        <v/>
      </c>
      <c r="BW27" t="str">
        <f>IF('оцене ученика'!K28=0," ",'оцене ученика'!K28)</f>
        <v/>
      </c>
      <c r="BX27" t="str">
        <f>IF('оцене ученика'!L28=0," ",'оцене ученика'!L28)</f>
        <v/>
      </c>
      <c r="BY27" t="str">
        <f>IF('оцене ученика'!M28=0," ",'оцене ученика'!M28)</f>
        <v/>
      </c>
      <c r="BZ27" t="str">
        <f>IF('оцене ученика'!N28=0," ",'оцене ученика'!N28)</f>
        <v/>
      </c>
      <c r="CA27" t="str">
        <f>IF('оцене ученика'!O28=0," ",'оцене ученика'!O28)</f>
        <v/>
      </c>
      <c r="CB27" t="str">
        <f>IF('оцене ученика'!P28=0," ",'оцене ученика'!P28)</f>
        <v/>
      </c>
      <c r="CC27" t="str">
        <f>IF('оцене ученика'!Q28=0," ",'оцене ученика'!Q28)</f>
        <v/>
      </c>
      <c r="CD27" t="str">
        <f>IF('оцене ученика'!R28=0," ",'оцене ученика'!R28)</f>
        <v/>
      </c>
      <c r="CE27" t="str">
        <f>IF('оцене ученика'!S28=0," ",'оцене ученика'!S28)</f>
        <v/>
      </c>
      <c r="CF27" t="str">
        <f>IF('оцене ученика'!T28=0," ",'оцене ученика'!T28)</f>
        <v/>
      </c>
      <c r="CG27" t="str">
        <f>IF('оцене ученика'!U28=0," ",'оцене ученика'!U28)</f>
        <v/>
      </c>
    </row>
    <row r="28" spans="1:85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>
        <f>'подаци о школи за сведочанство'!$B$1</f>
        <v>0</v>
      </c>
      <c r="P28">
        <f>'подаци о школи за сведочанство'!$B$2</f>
        <v>0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0</v>
      </c>
      <c r="T28">
        <f>'подаци о школи за сведочанство'!$B$6</f>
        <v>0</v>
      </c>
      <c r="U28">
        <f>'подаци о школи за сведочанство'!$B$7</f>
        <v>0</v>
      </c>
      <c r="V28">
        <f>'подаци о школи за сведочанство'!$B$8</f>
        <v>0</v>
      </c>
      <c r="W28" t="str">
        <f>'оцене ученика'!$D$2</f>
        <v>Srpski jezik i književnost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/>
      </c>
      <c r="Y28" t="str">
        <f>IF('оцене ученика'!$E$2=0," ",'оцене ученика'!$E$2)</f>
        <v>Engleski jezik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/>
      </c>
      <c r="AA28" t="str">
        <f>IF('оцене ученика'!$F$2=0," ",'оцене ученика'!$F$2)</f>
        <v>Fizičko vaspitanje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/>
      </c>
      <c r="AC28" t="str">
        <f>IF('оцене ученика'!$G$2=0," ",'оцене ученика'!$G$2)</f>
        <v>Matematika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/>
      </c>
      <c r="AE28" t="str">
        <f>IF('оцене ученика'!$H$2=0," ",'оцене ученика'!$H$2)</f>
        <v>Tehnika prodaje i usluge kupcima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/>
      </c>
      <c r="AG28" t="str">
        <f>IF('оцене ученика'!$I$2=0," ",'оцене ученика'!$I$2)</f>
        <v>Poznavanje robe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/>
      </c>
      <c r="AI28" t="str">
        <f>IF('оцене ученика'!$J$2=0," ",'оцене ученика'!$J$2)</f>
        <v>Osnovi poslovanja u trgovini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/>
      </c>
      <c r="AK28" t="str">
        <f>IF('оцене ученика'!$K$2=0," ",'оцене ученика'!$K$2)</f>
        <v>Marketing u trgovini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/>
      </c>
      <c r="AM28" t="str">
        <f>IF('оцене ученика'!$L$2=0," ",'оцене ученика'!$L$2)</f>
        <v>Praktična nastava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/>
      </c>
      <c r="AO28" t="str">
        <f>IF('оцене ученика'!$M$2=0," ",'оцене ученика'!$M$2)</f>
        <v/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/>
      </c>
      <c r="AQ28" t="str">
        <f>IF('оцене ученика'!$N$2=0," ",'оцене ученика'!$N$2)</f>
        <v/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/>
      </c>
      <c r="AS28" t="str">
        <f>IF('оцене ученика'!$O$2=0," ",'оцене ученика'!$O$2)</f>
        <v/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/>
      </c>
      <c r="AU28" t="str">
        <f>IF('оцене ученика'!$P$2=0," ",'оцене ученика'!$P$2)</f>
        <v/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/>
      </c>
      <c r="AW28" t="str">
        <f>IF('оцене ученика'!$Q$2=0," ",'оцене ученика'!$Q$2)</f>
        <v/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/>
      </c>
      <c r="AY28" t="str">
        <f>IF('оцене ученика'!$R$2=0," ",'оцене ученика'!$R$2)</f>
        <v/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/>
      </c>
      <c r="BA28" t="str">
        <f>IF('оцене ученика'!$S$2=0," ",'оцене ученика'!$S$2)</f>
        <v/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/>
      </c>
      <c r="BC28" t="str">
        <f>IF('оцене ученика'!$T$2=0," ",'оцене ученика'!$T$2)</f>
        <v/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/>
      </c>
      <c r="BE28" t="str">
        <f>IF('оцене ученика'!$U$2=0," ",'оцене ученика'!$U$2)</f>
        <v/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/>
      </c>
      <c r="BG28" t="str">
        <f>IF('оцене ученика'!W29=0,IF('оцене ученика'!X29=0," ",'оцене ученика'!$X$2),'оцене ученика'!$W$2)</f>
        <v/>
      </c>
      <c r="BH28" t="str">
        <f>IF(BG28='оцене ученика'!$W$2,'оцене ученика'!W29,IF('подаци о ученицима'!BG28='оцене ученика'!$X$2,'оцене ученика'!X29," "))</f>
        <v/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/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/>
      </c>
      <c r="BK28" s="10" t="str">
        <f>'оцене ученика'!AE29</f>
        <v/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1</v>
      </c>
      <c r="BP28" t="str">
        <f>IF('оцене ученика'!D29=0," ",'оцене ученика'!D29)</f>
        <v/>
      </c>
      <c r="BQ28" t="str">
        <f>IF('оцене ученика'!E29=0," ",'оцене ученика'!E29)</f>
        <v/>
      </c>
      <c r="BR28" t="str">
        <f>IF('оцене ученика'!F29=0," ",'оцене ученика'!F29)</f>
        <v/>
      </c>
      <c r="BS28" t="str">
        <f>IF('оцене ученика'!G29=0," ",'оцене ученика'!G29)</f>
        <v/>
      </c>
      <c r="BT28" t="str">
        <f>IF('оцене ученика'!H29=0," ",'оцене ученика'!H29)</f>
        <v/>
      </c>
      <c r="BU28" t="str">
        <f>IF('оцене ученика'!I29=0," ",'оцене ученика'!I29)</f>
        <v/>
      </c>
      <c r="BV28" t="str">
        <f>IF('оцене ученика'!J29=0," ",'оцене ученика'!J29)</f>
        <v/>
      </c>
      <c r="BW28" t="str">
        <f>IF('оцене ученика'!K29=0," ",'оцене ученика'!K29)</f>
        <v/>
      </c>
      <c r="BX28" t="str">
        <f>IF('оцене ученика'!L29=0," ",'оцене ученика'!L29)</f>
        <v/>
      </c>
      <c r="BY28" t="str">
        <f>IF('оцене ученика'!M29=0," ",'оцене ученика'!M29)</f>
        <v/>
      </c>
      <c r="BZ28" t="str">
        <f>IF('оцене ученика'!N29=0," ",'оцене ученика'!N29)</f>
        <v/>
      </c>
      <c r="CA28" t="str">
        <f>IF('оцене ученика'!O29=0," ",'оцене ученика'!O29)</f>
        <v/>
      </c>
      <c r="CB28" t="str">
        <f>IF('оцене ученика'!P29=0," ",'оцене ученика'!P29)</f>
        <v/>
      </c>
      <c r="CC28" t="str">
        <f>IF('оцене ученика'!Q29=0," ",'оцене ученика'!Q29)</f>
        <v/>
      </c>
      <c r="CD28" t="str">
        <f>IF('оцене ученика'!R29=0," ",'оцене ученика'!R29)</f>
        <v/>
      </c>
      <c r="CE28" t="str">
        <f>IF('оцене ученика'!S29=0," ",'оцене ученика'!S29)</f>
        <v/>
      </c>
      <c r="CF28" t="str">
        <f>IF('оцене ученика'!T29=0," ",'оцене ученика'!T29)</f>
        <v/>
      </c>
      <c r="CG28" t="str">
        <f>IF('оцене ученика'!U29=0," ",'оцене ученика'!U29)</f>
        <v/>
      </c>
    </row>
    <row r="29" spans="1:85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>
        <f>'подаци о школи за сведочанство'!$B$1</f>
        <v>0</v>
      </c>
      <c r="P29">
        <f>'подаци о школи за сведочанство'!$B$2</f>
        <v>0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0</v>
      </c>
      <c r="T29">
        <f>'подаци о школи за сведочанство'!$B$6</f>
        <v>0</v>
      </c>
      <c r="U29">
        <f>'подаци о школи за сведочанство'!$B$7</f>
        <v>0</v>
      </c>
      <c r="V29">
        <f>'подаци о школи за сведочанство'!$B$8</f>
        <v>0</v>
      </c>
      <c r="W29" t="str">
        <f>'оцене ученика'!$D$2</f>
        <v>Srpski jezik i književnost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/>
      </c>
      <c r="Y29" t="str">
        <f>IF('оцене ученика'!$E$2=0," ",'оцене ученика'!$E$2)</f>
        <v>Engleski jezik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/>
      </c>
      <c r="AA29" t="str">
        <f>IF('оцене ученика'!$F$2=0," ",'оцене ученика'!$F$2)</f>
        <v>Fizičko vaspitanje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/>
      </c>
      <c r="AC29" t="str">
        <f>IF('оцене ученика'!$G$2=0," ",'оцене ученика'!$G$2)</f>
        <v>Matematika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/>
      </c>
      <c r="AE29" t="str">
        <f>IF('оцене ученика'!$H$2=0," ",'оцене ученика'!$H$2)</f>
        <v>Tehnika prodaje i usluge kupcima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/>
      </c>
      <c r="AG29" t="str">
        <f>IF('оцене ученика'!$I$2=0," ",'оцене ученика'!$I$2)</f>
        <v>Poznavanje robe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/>
      </c>
      <c r="AI29" t="str">
        <f>IF('оцене ученика'!$J$2=0," ",'оцене ученика'!$J$2)</f>
        <v>Osnovi poslovanja u trgovini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/>
      </c>
      <c r="AK29" t="str">
        <f>IF('оцене ученика'!$K$2=0," ",'оцене ученика'!$K$2)</f>
        <v>Marketing u trgovini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/>
      </c>
      <c r="AM29" t="str">
        <f>IF('оцене ученика'!$L$2=0," ",'оцене ученика'!$L$2)</f>
        <v>Praktična nastava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/>
      </c>
      <c r="AO29" t="str">
        <f>IF('оцене ученика'!$M$2=0," ",'оцене ученика'!$M$2)</f>
        <v/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/>
      </c>
      <c r="AQ29" t="str">
        <f>IF('оцене ученика'!$N$2=0," ",'оцене ученика'!$N$2)</f>
        <v/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/>
      </c>
      <c r="AS29" t="str">
        <f>IF('оцене ученика'!$O$2=0," ",'оцене ученика'!$O$2)</f>
        <v/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/>
      </c>
      <c r="AU29" t="str">
        <f>IF('оцене ученика'!$P$2=0," ",'оцене ученика'!$P$2)</f>
        <v/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/>
      </c>
      <c r="AW29" t="str">
        <f>IF('оцене ученика'!$Q$2=0," ",'оцене ученика'!$Q$2)</f>
        <v/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/>
      </c>
      <c r="AY29" t="str">
        <f>IF('оцене ученика'!$R$2=0," ",'оцене ученика'!$R$2)</f>
        <v/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/>
      </c>
      <c r="BA29" t="str">
        <f>IF('оцене ученика'!$S$2=0," ",'оцене ученика'!$S$2)</f>
        <v/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/>
      </c>
      <c r="BC29" t="str">
        <f>IF('оцене ученика'!$T$2=0," ",'оцене ученика'!$T$2)</f>
        <v/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/>
      </c>
      <c r="BE29" t="str">
        <f>IF('оцене ученика'!$U$2=0," ",'оцене ученика'!$U$2)</f>
        <v/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/>
      </c>
      <c r="BG29" t="str">
        <f>IF('оцене ученика'!W30=0,IF('оцене ученика'!X30=0," ",'оцене ученика'!$X$2),'оцене ученика'!$W$2)</f>
        <v/>
      </c>
      <c r="BH29" t="str">
        <f>IF(BG29='оцене ученика'!$W$2,'оцене ученика'!W30,IF('подаци о ученицима'!BG29='оцене ученика'!$X$2,'оцене ученика'!X30," "))</f>
        <v/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/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/>
      </c>
      <c r="BK29" s="10" t="str">
        <f>'оцене ученика'!AE30</f>
        <v/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1</v>
      </c>
      <c r="BP29" t="str">
        <f>IF('оцене ученика'!D30=0," ",'оцене ученика'!D30)</f>
        <v/>
      </c>
      <c r="BQ29" t="str">
        <f>IF('оцене ученика'!E30=0," ",'оцене ученика'!E30)</f>
        <v/>
      </c>
      <c r="BR29" t="str">
        <f>IF('оцене ученика'!F30=0," ",'оцене ученика'!F30)</f>
        <v/>
      </c>
      <c r="BS29" t="str">
        <f>IF('оцене ученика'!G30=0," ",'оцене ученика'!G30)</f>
        <v/>
      </c>
      <c r="BT29" t="str">
        <f>IF('оцене ученика'!H30=0," ",'оцене ученика'!H30)</f>
        <v/>
      </c>
      <c r="BU29" t="str">
        <f>IF('оцене ученика'!I30=0," ",'оцене ученика'!I30)</f>
        <v/>
      </c>
      <c r="BV29" t="str">
        <f>IF('оцене ученика'!J30=0," ",'оцене ученика'!J30)</f>
        <v/>
      </c>
      <c r="BW29" t="str">
        <f>IF('оцене ученика'!K30=0," ",'оцене ученика'!K30)</f>
        <v/>
      </c>
      <c r="BX29" t="str">
        <f>IF('оцене ученика'!L30=0," ",'оцене ученика'!L30)</f>
        <v/>
      </c>
      <c r="BY29" t="str">
        <f>IF('оцене ученика'!M30=0," ",'оцене ученика'!M30)</f>
        <v/>
      </c>
      <c r="BZ29" t="str">
        <f>IF('оцене ученика'!N30=0," ",'оцене ученика'!N30)</f>
        <v/>
      </c>
      <c r="CA29" t="str">
        <f>IF('оцене ученика'!O30=0," ",'оцене ученика'!O30)</f>
        <v/>
      </c>
      <c r="CB29" t="str">
        <f>IF('оцене ученика'!P30=0," ",'оцене ученика'!P30)</f>
        <v/>
      </c>
      <c r="CC29" t="str">
        <f>IF('оцене ученика'!Q30=0," ",'оцене ученика'!Q30)</f>
        <v/>
      </c>
      <c r="CD29" t="str">
        <f>IF('оцене ученика'!R30=0," ",'оцене ученика'!R30)</f>
        <v/>
      </c>
      <c r="CE29" t="str">
        <f>IF('оцене ученика'!S30=0," ",'оцене ученика'!S30)</f>
        <v/>
      </c>
      <c r="CF29" t="str">
        <f>IF('оцене ученика'!T30=0," ",'оцене ученика'!T30)</f>
        <v/>
      </c>
      <c r="CG29" t="str">
        <f>IF('оцене ученика'!U30=0," ",'оцене ученика'!U30)</f>
        <v/>
      </c>
    </row>
    <row r="30" spans="1:85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>
        <f>'подаци о школи за сведочанство'!$B$1</f>
        <v>0</v>
      </c>
      <c r="P30">
        <f>'подаци о школи за сведочанство'!$B$2</f>
        <v>0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0</v>
      </c>
      <c r="T30">
        <f>'подаци о школи за сведочанство'!$B$6</f>
        <v>0</v>
      </c>
      <c r="U30">
        <f>'подаци о школи за сведочанство'!$B$7</f>
        <v>0</v>
      </c>
      <c r="V30">
        <f>'подаци о школи за сведочанство'!$B$8</f>
        <v>0</v>
      </c>
      <c r="W30" t="str">
        <f>'оцене ученика'!$D$2</f>
        <v>Srpski jezik i književnost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/>
      </c>
      <c r="Y30" t="str">
        <f>IF('оцене ученика'!$E$2=0," ",'оцене ученика'!$E$2)</f>
        <v>Engleski jezik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/>
      </c>
      <c r="AA30" t="str">
        <f>IF('оцене ученика'!$F$2=0," ",'оцене ученика'!$F$2)</f>
        <v>Fizičko vaspitanje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/>
      </c>
      <c r="AC30" t="str">
        <f>IF('оцене ученика'!$G$2=0," ",'оцене ученика'!$G$2)</f>
        <v>Matematika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/>
      </c>
      <c r="AE30" t="str">
        <f>IF('оцене ученика'!$H$2=0," ",'оцене ученика'!$H$2)</f>
        <v>Tehnika prodaje i usluge kupcima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/>
      </c>
      <c r="AG30" t="str">
        <f>IF('оцене ученика'!$I$2=0," ",'оцене ученика'!$I$2)</f>
        <v>Poznavanje robe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/>
      </c>
      <c r="AI30" t="str">
        <f>IF('оцене ученика'!$J$2=0," ",'оцене ученика'!$J$2)</f>
        <v>Osnovi poslovanja u trgovini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/>
      </c>
      <c r="AK30" t="str">
        <f>IF('оцене ученика'!$K$2=0," ",'оцене ученика'!$K$2)</f>
        <v>Marketing u trgovini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/>
      </c>
      <c r="AM30" t="str">
        <f>IF('оцене ученика'!$L$2=0," ",'оцене ученика'!$L$2)</f>
        <v>Praktična nastava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/>
      </c>
      <c r="AO30" t="str">
        <f>IF('оцене ученика'!$M$2=0," ",'оцене ученика'!$M$2)</f>
        <v/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/>
      </c>
      <c r="AQ30" t="str">
        <f>IF('оцене ученика'!$N$2=0," ",'оцене ученика'!$N$2)</f>
        <v/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/>
      </c>
      <c r="AS30" t="str">
        <f>IF('оцене ученика'!$O$2=0," ",'оцене ученика'!$O$2)</f>
        <v/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/>
      </c>
      <c r="AU30" t="str">
        <f>IF('оцене ученика'!$P$2=0," ",'оцене ученика'!$P$2)</f>
        <v/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/>
      </c>
      <c r="AW30" t="str">
        <f>IF('оцене ученика'!$Q$2=0," ",'оцене ученика'!$Q$2)</f>
        <v/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/>
      </c>
      <c r="AY30" t="str">
        <f>IF('оцене ученика'!$R$2=0," ",'оцене ученика'!$R$2)</f>
        <v/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/>
      </c>
      <c r="BA30" t="str">
        <f>IF('оцене ученика'!$S$2=0," ",'оцене ученика'!$S$2)</f>
        <v/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/>
      </c>
      <c r="BC30" t="str">
        <f>IF('оцене ученика'!$T$2=0," ",'оцене ученика'!$T$2)</f>
        <v/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/>
      </c>
      <c r="BE30" t="str">
        <f>IF('оцене ученика'!$U$2=0," ",'оцене ученика'!$U$2)</f>
        <v/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/>
      </c>
      <c r="BG30" t="str">
        <f>IF('оцене ученика'!W31=0,IF('оцене ученика'!X31=0," ",'оцене ученика'!$X$2),'оцене ученика'!$W$2)</f>
        <v/>
      </c>
      <c r="BH30" t="str">
        <f>IF(BG30='оцене ученика'!$W$2,'оцене ученика'!W31,IF('подаци о ученицима'!BG30='оцене ученика'!$X$2,'оцене ученика'!X31," "))</f>
        <v/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/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/>
      </c>
      <c r="BK30" s="10" t="str">
        <f>'оцене ученика'!AE31</f>
        <v/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1</v>
      </c>
      <c r="BP30" t="str">
        <f>IF('оцене ученика'!D31=0," ",'оцене ученика'!D31)</f>
        <v/>
      </c>
      <c r="BQ30" t="str">
        <f>IF('оцене ученика'!E31=0," ",'оцене ученика'!E31)</f>
        <v/>
      </c>
      <c r="BR30" t="str">
        <f>IF('оцене ученика'!F31=0," ",'оцене ученика'!F31)</f>
        <v/>
      </c>
      <c r="BS30" t="str">
        <f>IF('оцене ученика'!G31=0," ",'оцене ученика'!G31)</f>
        <v/>
      </c>
      <c r="BT30" t="str">
        <f>IF('оцене ученика'!H31=0," ",'оцене ученика'!H31)</f>
        <v/>
      </c>
      <c r="BU30" t="str">
        <f>IF('оцене ученика'!I31=0," ",'оцене ученика'!I31)</f>
        <v/>
      </c>
      <c r="BV30" t="str">
        <f>IF('оцене ученика'!J31=0," ",'оцене ученика'!J31)</f>
        <v/>
      </c>
      <c r="BW30" t="str">
        <f>IF('оцене ученика'!K31=0," ",'оцене ученика'!K31)</f>
        <v/>
      </c>
      <c r="BX30" t="str">
        <f>IF('оцене ученика'!L31=0," ",'оцене ученика'!L31)</f>
        <v/>
      </c>
      <c r="BY30" t="str">
        <f>IF('оцене ученика'!M31=0," ",'оцене ученика'!M31)</f>
        <v/>
      </c>
      <c r="BZ30" t="str">
        <f>IF('оцене ученика'!N31=0," ",'оцене ученика'!N31)</f>
        <v/>
      </c>
      <c r="CA30" t="str">
        <f>IF('оцене ученика'!O31=0," ",'оцене ученика'!O31)</f>
        <v/>
      </c>
      <c r="CB30" t="str">
        <f>IF('оцене ученика'!P31=0," ",'оцене ученика'!P31)</f>
        <v/>
      </c>
      <c r="CC30" t="str">
        <f>IF('оцене ученика'!Q31=0," ",'оцене ученика'!Q31)</f>
        <v/>
      </c>
      <c r="CD30" t="str">
        <f>IF('оцене ученика'!R31=0," ",'оцене ученика'!R31)</f>
        <v/>
      </c>
      <c r="CE30" t="str">
        <f>IF('оцене ученика'!S31=0," ",'оцене ученика'!S31)</f>
        <v/>
      </c>
      <c r="CF30" t="str">
        <f>IF('оцене ученика'!T31=0," ",'оцене ученика'!T31)</f>
        <v/>
      </c>
      <c r="CG30" t="str">
        <f>IF('оцене ученика'!U31=0," ",'оцене ученика'!U31)</f>
        <v/>
      </c>
    </row>
    <row r="31" spans="1:85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>
        <f>'подаци о школи за сведочанство'!$B$1</f>
        <v>0</v>
      </c>
      <c r="P31">
        <f>'подаци о школи за сведочанство'!$B$2</f>
        <v>0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0</v>
      </c>
      <c r="T31">
        <f>'подаци о школи за сведочанство'!$B$6</f>
        <v>0</v>
      </c>
      <c r="U31">
        <f>'подаци о школи за сведочанство'!$B$7</f>
        <v>0</v>
      </c>
      <c r="V31">
        <f>'подаци о школи за сведочанство'!$B$8</f>
        <v>0</v>
      </c>
      <c r="W31" t="str">
        <f>'оцене ученика'!$D$2</f>
        <v>Srpski jezik i književnost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/>
      </c>
      <c r="Y31" t="str">
        <f>IF('оцене ученика'!$E$2=0," ",'оцене ученика'!$E$2)</f>
        <v>Engleski jezik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/>
      </c>
      <c r="AA31" t="str">
        <f>IF('оцене ученика'!$F$2=0," ",'оцене ученика'!$F$2)</f>
        <v>Fizičko vaspitanje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/>
      </c>
      <c r="AC31" t="str">
        <f>IF('оцене ученика'!$G$2=0," ",'оцене ученика'!$G$2)</f>
        <v>Matematika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/>
      </c>
      <c r="AE31" t="str">
        <f>IF('оцене ученика'!$H$2=0," ",'оцене ученика'!$H$2)</f>
        <v>Tehnika prodaje i usluge kupcima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/>
      </c>
      <c r="AG31" t="str">
        <f>IF('оцене ученика'!$I$2=0," ",'оцене ученика'!$I$2)</f>
        <v>Poznavanje robe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/>
      </c>
      <c r="AI31" t="str">
        <f>IF('оцене ученика'!$J$2=0," ",'оцене ученика'!$J$2)</f>
        <v>Osnovi poslovanja u trgovini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/>
      </c>
      <c r="AK31" t="str">
        <f>IF('оцене ученика'!$K$2=0," ",'оцене ученика'!$K$2)</f>
        <v>Marketing u trgovini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/>
      </c>
      <c r="AM31" t="str">
        <f>IF('оцене ученика'!$L$2=0," ",'оцене ученика'!$L$2)</f>
        <v>Praktična nastava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/>
      </c>
      <c r="AO31" t="str">
        <f>IF('оцене ученика'!$M$2=0," ",'оцене ученика'!$M$2)</f>
        <v/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/>
      </c>
      <c r="AQ31" t="str">
        <f>IF('оцене ученика'!$N$2=0," ",'оцене ученика'!$N$2)</f>
        <v/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/>
      </c>
      <c r="AS31" t="str">
        <f>IF('оцене ученика'!$O$2=0," ",'оцене ученика'!$O$2)</f>
        <v/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/>
      </c>
      <c r="AU31" t="str">
        <f>IF('оцене ученика'!$P$2=0," ",'оцене ученика'!$P$2)</f>
        <v/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/>
      </c>
      <c r="AW31" t="str">
        <f>IF('оцене ученика'!$Q$2=0," ",'оцене ученика'!$Q$2)</f>
        <v/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/>
      </c>
      <c r="AY31" t="str">
        <f>IF('оцене ученика'!$R$2=0," ",'оцене ученика'!$R$2)</f>
        <v/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/>
      </c>
      <c r="BA31" t="str">
        <f>IF('оцене ученика'!$S$2=0," ",'оцене ученика'!$S$2)</f>
        <v/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/>
      </c>
      <c r="BC31" t="str">
        <f>IF('оцене ученика'!$T$2=0," ",'оцене ученика'!$T$2)</f>
        <v/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/>
      </c>
      <c r="BE31" t="str">
        <f>IF('оцене ученика'!$U$2=0," ",'оцене ученика'!$U$2)</f>
        <v/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/>
      </c>
      <c r="BG31" t="str">
        <f>IF('оцене ученика'!W32=0,IF('оцене ученика'!X32=0," ",'оцене ученика'!$X$2),'оцене ученика'!$W$2)</f>
        <v/>
      </c>
      <c r="BH31" t="str">
        <f>IF(BG31='оцене ученика'!$W$2,'оцене ученика'!W32,IF('подаци о ученицима'!BG31='оцене ученика'!$X$2,'оцене ученика'!X32," "))</f>
        <v/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/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/>
      </c>
      <c r="BK31" s="10" t="str">
        <f>'оцене ученика'!AE32</f>
        <v/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1</v>
      </c>
      <c r="BP31" t="str">
        <f>IF('оцене ученика'!D32=0," ",'оцене ученика'!D32)</f>
        <v/>
      </c>
      <c r="BQ31" t="str">
        <f>IF('оцене ученика'!E32=0," ",'оцене ученика'!E32)</f>
        <v/>
      </c>
      <c r="BR31" t="str">
        <f>IF('оцене ученика'!F32=0," ",'оцене ученика'!F32)</f>
        <v/>
      </c>
      <c r="BS31" t="str">
        <f>IF('оцене ученика'!G32=0," ",'оцене ученика'!G32)</f>
        <v/>
      </c>
      <c r="BT31" t="str">
        <f>IF('оцене ученика'!H32=0," ",'оцене ученика'!H32)</f>
        <v/>
      </c>
      <c r="BU31" t="str">
        <f>IF('оцене ученика'!I32=0," ",'оцене ученика'!I32)</f>
        <v/>
      </c>
      <c r="BV31" t="str">
        <f>IF('оцене ученика'!J32=0," ",'оцене ученика'!J32)</f>
        <v/>
      </c>
      <c r="BW31" t="str">
        <f>IF('оцене ученика'!K32=0," ",'оцене ученика'!K32)</f>
        <v/>
      </c>
      <c r="BX31" t="str">
        <f>IF('оцене ученика'!L32=0," ",'оцене ученика'!L32)</f>
        <v/>
      </c>
      <c r="BY31" t="str">
        <f>IF('оцене ученика'!M32=0," ",'оцене ученика'!M32)</f>
        <v/>
      </c>
      <c r="BZ31" t="str">
        <f>IF('оцене ученика'!N32=0," ",'оцене ученика'!N32)</f>
        <v/>
      </c>
      <c r="CA31" t="str">
        <f>IF('оцене ученика'!O32=0," ",'оцене ученика'!O32)</f>
        <v/>
      </c>
      <c r="CB31" t="str">
        <f>IF('оцене ученика'!P32=0," ",'оцене ученика'!P32)</f>
        <v/>
      </c>
      <c r="CC31" t="str">
        <f>IF('оцене ученика'!Q32=0," ",'оцене ученика'!Q32)</f>
        <v/>
      </c>
      <c r="CD31" t="str">
        <f>IF('оцене ученика'!R32=0," ",'оцене ученика'!R32)</f>
        <v/>
      </c>
      <c r="CE31" t="str">
        <f>IF('оцене ученика'!S32=0," ",'оцене ученика'!S32)</f>
        <v/>
      </c>
      <c r="CF31" t="str">
        <f>IF('оцене ученика'!T32=0," ",'оцене ученика'!T32)</f>
        <v/>
      </c>
      <c r="CG31" t="str">
        <f>IF('оцене ученика'!U32=0," ",'оцене ученика'!U32)</f>
        <v/>
      </c>
    </row>
    <row r="32" spans="1:85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>
        <f>'подаци о школи за сведочанство'!$B$1</f>
        <v>0</v>
      </c>
      <c r="P32">
        <f>'подаци о школи за сведочанство'!$B$2</f>
        <v>0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0</v>
      </c>
      <c r="T32">
        <f>'подаци о школи за сведочанство'!$B$6</f>
        <v>0</v>
      </c>
      <c r="U32">
        <f>'подаци о школи за сведочанство'!$B$7</f>
        <v>0</v>
      </c>
      <c r="V32">
        <f>'подаци о школи за сведочанство'!$B$8</f>
        <v>0</v>
      </c>
      <c r="W32" t="str">
        <f>'оцене ученика'!$D$2</f>
        <v>Srpski jezik i književnost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/>
      </c>
      <c r="Y32" t="str">
        <f>IF('оцене ученика'!$E$2=0," ",'оцене ученика'!$E$2)</f>
        <v>Engleski jezik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/>
      </c>
      <c r="AA32" t="str">
        <f>IF('оцене ученика'!$F$2=0," ",'оцене ученика'!$F$2)</f>
        <v>Fizičko vaspitanje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/>
      </c>
      <c r="AC32" t="str">
        <f>IF('оцене ученика'!$G$2=0," ",'оцене ученика'!$G$2)</f>
        <v>Matematika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/>
      </c>
      <c r="AE32" t="str">
        <f>IF('оцене ученика'!$H$2=0," ",'оцене ученика'!$H$2)</f>
        <v>Tehnika prodaje i usluge kupcima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/>
      </c>
      <c r="AG32" t="str">
        <f>IF('оцене ученика'!$I$2=0," ",'оцене ученика'!$I$2)</f>
        <v>Poznavanje robe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/>
      </c>
      <c r="AI32" t="str">
        <f>IF('оцене ученика'!$J$2=0," ",'оцене ученика'!$J$2)</f>
        <v>Osnovi poslovanja u trgovini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/>
      </c>
      <c r="AK32" t="str">
        <f>IF('оцене ученика'!$K$2=0," ",'оцене ученика'!$K$2)</f>
        <v>Marketing u trgovini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/>
      </c>
      <c r="AM32" t="str">
        <f>IF('оцене ученика'!$L$2=0," ",'оцене ученика'!$L$2)</f>
        <v>Praktična nastava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/>
      </c>
      <c r="AO32" t="str">
        <f>IF('оцене ученика'!$M$2=0," ",'оцене ученика'!$M$2)</f>
        <v/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/>
      </c>
      <c r="AQ32" t="str">
        <f>IF('оцене ученика'!$N$2=0," ",'оцене ученика'!$N$2)</f>
        <v/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/>
      </c>
      <c r="AS32" t="str">
        <f>IF('оцене ученика'!$O$2=0," ",'оцене ученика'!$O$2)</f>
        <v/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/>
      </c>
      <c r="AU32" t="str">
        <f>IF('оцене ученика'!$P$2=0," ",'оцене ученика'!$P$2)</f>
        <v/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/>
      </c>
      <c r="AW32" t="str">
        <f>IF('оцене ученика'!$Q$2=0," ",'оцене ученика'!$Q$2)</f>
        <v/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/>
      </c>
      <c r="AY32" t="str">
        <f>IF('оцене ученика'!$R$2=0," ",'оцене ученика'!$R$2)</f>
        <v/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/>
      </c>
      <c r="BA32" t="str">
        <f>IF('оцене ученика'!$S$2=0," ",'оцене ученика'!$S$2)</f>
        <v/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/>
      </c>
      <c r="BC32" t="str">
        <f>IF('оцене ученика'!$T$2=0," ",'оцене ученика'!$T$2)</f>
        <v/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/>
      </c>
      <c r="BE32" t="str">
        <f>IF('оцене ученика'!$U$2=0," ",'оцене ученика'!$U$2)</f>
        <v/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/>
      </c>
      <c r="BG32" t="str">
        <f>IF('оцене ученика'!W33=0,IF('оцене ученика'!X33=0," ",'оцене ученика'!$X$2),'оцене ученика'!$W$2)</f>
        <v/>
      </c>
      <c r="BH32" t="str">
        <f>IF(BG32='оцене ученика'!$W$2,'оцене ученика'!W33,IF('подаци о ученицима'!BG32='оцене ученика'!$X$2,'оцене ученика'!X33," "))</f>
        <v/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/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/>
      </c>
      <c r="BK32" s="10" t="str">
        <f>'оцене ученика'!AE33</f>
        <v/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1</v>
      </c>
      <c r="BP32" t="str">
        <f>IF('оцене ученика'!D33=0," ",'оцене ученика'!D33)</f>
        <v/>
      </c>
      <c r="BQ32" t="str">
        <f>IF('оцене ученика'!E33=0," ",'оцене ученика'!E33)</f>
        <v/>
      </c>
      <c r="BR32" t="str">
        <f>IF('оцене ученика'!F33=0," ",'оцене ученика'!F33)</f>
        <v/>
      </c>
      <c r="BS32" t="str">
        <f>IF('оцене ученика'!G33=0," ",'оцене ученика'!G33)</f>
        <v/>
      </c>
      <c r="BT32" t="str">
        <f>IF('оцене ученика'!H33=0," ",'оцене ученика'!H33)</f>
        <v/>
      </c>
      <c r="BU32" t="str">
        <f>IF('оцене ученика'!I33=0," ",'оцене ученика'!I33)</f>
        <v/>
      </c>
      <c r="BV32" t="str">
        <f>IF('оцене ученика'!J33=0," ",'оцене ученика'!J33)</f>
        <v/>
      </c>
      <c r="BW32" t="str">
        <f>IF('оцене ученика'!K33=0," ",'оцене ученика'!K33)</f>
        <v/>
      </c>
      <c r="BX32" t="str">
        <f>IF('оцене ученика'!L33=0," ",'оцене ученика'!L33)</f>
        <v/>
      </c>
      <c r="BY32" t="str">
        <f>IF('оцене ученика'!M33=0," ",'оцене ученика'!M33)</f>
        <v/>
      </c>
      <c r="BZ32" t="str">
        <f>IF('оцене ученика'!N33=0," ",'оцене ученика'!N33)</f>
        <v/>
      </c>
      <c r="CA32" t="str">
        <f>IF('оцене ученика'!O33=0," ",'оцене ученика'!O33)</f>
        <v/>
      </c>
      <c r="CB32" t="str">
        <f>IF('оцене ученика'!P33=0," ",'оцене ученика'!P33)</f>
        <v/>
      </c>
      <c r="CC32" t="str">
        <f>IF('оцене ученика'!Q33=0," ",'оцене ученика'!Q33)</f>
        <v/>
      </c>
      <c r="CD32" t="str">
        <f>IF('оцене ученика'!R33=0," ",'оцене ученика'!R33)</f>
        <v/>
      </c>
      <c r="CE32" t="str">
        <f>IF('оцене ученика'!S33=0," ",'оцене ученика'!S33)</f>
        <v/>
      </c>
      <c r="CF32" t="str">
        <f>IF('оцене ученика'!T33=0," ",'оцене ученика'!T33)</f>
        <v/>
      </c>
      <c r="CG32" t="str">
        <f>IF('оцене ученика'!U33=0," ",'оцене ученика'!U33)</f>
        <v/>
      </c>
    </row>
    <row r="33" spans="1:85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>
        <f>'подаци о школи за сведочанство'!$B$1</f>
        <v>0</v>
      </c>
      <c r="P33">
        <f>'подаци о школи за сведочанство'!$B$2</f>
        <v>0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0</v>
      </c>
      <c r="T33">
        <f>'подаци о школи за сведочанство'!$B$6</f>
        <v>0</v>
      </c>
      <c r="U33">
        <f>'подаци о школи за сведочанство'!$B$7</f>
        <v>0</v>
      </c>
      <c r="V33">
        <f>'подаци о школи за сведочанство'!$B$8</f>
        <v>0</v>
      </c>
      <c r="W33" t="str">
        <f>'оцене ученика'!$D$2</f>
        <v>Srpski jezik i književnost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/>
      </c>
      <c r="Y33" t="str">
        <f>IF('оцене ученика'!$E$2=0," ",'оцене ученика'!$E$2)</f>
        <v>Engleski jezik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/>
      </c>
      <c r="AA33" t="str">
        <f>IF('оцене ученика'!$F$2=0," ",'оцене ученика'!$F$2)</f>
        <v>Fizičko vaspitanje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/>
      </c>
      <c r="AC33" t="str">
        <f>IF('оцене ученика'!$G$2=0," ",'оцене ученика'!$G$2)</f>
        <v>Matematika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/>
      </c>
      <c r="AE33" t="str">
        <f>IF('оцене ученика'!$H$2=0," ",'оцене ученика'!$H$2)</f>
        <v>Tehnika prodaje i usluge kupcima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/>
      </c>
      <c r="AG33" t="str">
        <f>IF('оцене ученика'!$I$2=0," ",'оцене ученика'!$I$2)</f>
        <v>Poznavanje robe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/>
      </c>
      <c r="AI33" t="str">
        <f>IF('оцене ученика'!$J$2=0," ",'оцене ученика'!$J$2)</f>
        <v>Osnovi poslovanja u trgovini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/>
      </c>
      <c r="AK33" t="str">
        <f>IF('оцене ученика'!$K$2=0," ",'оцене ученика'!$K$2)</f>
        <v>Marketing u trgovini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/>
      </c>
      <c r="AM33" t="str">
        <f>IF('оцене ученика'!$L$2=0," ",'оцене ученика'!$L$2)</f>
        <v>Praktična nastava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/>
      </c>
      <c r="AO33" t="str">
        <f>IF('оцене ученика'!$M$2=0," ",'оцене ученика'!$M$2)</f>
        <v/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/>
      </c>
      <c r="AQ33" t="str">
        <f>IF('оцене ученика'!$N$2=0," ",'оцене ученика'!$N$2)</f>
        <v/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/>
      </c>
      <c r="AS33" t="str">
        <f>IF('оцене ученика'!$O$2=0," ",'оцене ученика'!$O$2)</f>
        <v/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/>
      </c>
      <c r="AU33" t="str">
        <f>IF('оцене ученика'!$P$2=0," ",'оцене ученика'!$P$2)</f>
        <v/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/>
      </c>
      <c r="AW33" t="str">
        <f>IF('оцене ученика'!$Q$2=0," ",'оцене ученика'!$Q$2)</f>
        <v/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/>
      </c>
      <c r="AY33" t="str">
        <f>IF('оцене ученика'!$R$2=0," ",'оцене ученика'!$R$2)</f>
        <v/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/>
      </c>
      <c r="BA33" t="str">
        <f>IF('оцене ученика'!$S$2=0," ",'оцене ученика'!$S$2)</f>
        <v/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/>
      </c>
      <c r="BC33" t="str">
        <f>IF('оцене ученика'!$T$2=0," ",'оцене ученика'!$T$2)</f>
        <v/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/>
      </c>
      <c r="BE33" t="str">
        <f>IF('оцене ученика'!$U$2=0," ",'оцене ученика'!$U$2)</f>
        <v/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/>
      </c>
      <c r="BG33" t="str">
        <f>IF('оцене ученика'!W34=0,IF('оцене ученика'!X34=0," ",'оцене ученика'!$X$2),'оцене ученика'!$W$2)</f>
        <v/>
      </c>
      <c r="BH33" t="str">
        <f>IF(BG33='оцене ученика'!$W$2,'оцене ученика'!W34,IF('подаци о ученицима'!BG33='оцене ученика'!$X$2,'оцене ученика'!X34," "))</f>
        <v/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/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/>
      </c>
      <c r="BK33" s="10" t="str">
        <f>'оцене ученика'!AE34</f>
        <v/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1</v>
      </c>
      <c r="BP33" t="str">
        <f>IF('оцене ученика'!D34=0," ",'оцене ученика'!D34)</f>
        <v/>
      </c>
      <c r="BQ33" t="str">
        <f>IF('оцене ученика'!E34=0," ",'оцене ученика'!E34)</f>
        <v/>
      </c>
      <c r="BR33" t="str">
        <f>IF('оцене ученика'!F34=0," ",'оцене ученика'!F34)</f>
        <v/>
      </c>
      <c r="BS33" t="str">
        <f>IF('оцене ученика'!G34=0," ",'оцене ученика'!G34)</f>
        <v/>
      </c>
      <c r="BT33" t="str">
        <f>IF('оцене ученика'!H34=0," ",'оцене ученика'!H34)</f>
        <v/>
      </c>
      <c r="BU33" t="str">
        <f>IF('оцене ученика'!I34=0," ",'оцене ученика'!I34)</f>
        <v/>
      </c>
      <c r="BV33" t="str">
        <f>IF('оцене ученика'!J34=0," ",'оцене ученика'!J34)</f>
        <v/>
      </c>
      <c r="BW33" t="str">
        <f>IF('оцене ученика'!K34=0," ",'оцене ученика'!K34)</f>
        <v/>
      </c>
      <c r="BX33" t="str">
        <f>IF('оцене ученика'!L34=0," ",'оцене ученика'!L34)</f>
        <v/>
      </c>
      <c r="BY33" t="str">
        <f>IF('оцене ученика'!M34=0," ",'оцене ученика'!M34)</f>
        <v/>
      </c>
      <c r="BZ33" t="str">
        <f>IF('оцене ученика'!N34=0," ",'оцене ученика'!N34)</f>
        <v/>
      </c>
      <c r="CA33" t="str">
        <f>IF('оцене ученика'!O34=0," ",'оцене ученика'!O34)</f>
        <v/>
      </c>
      <c r="CB33" t="str">
        <f>IF('оцене ученика'!P34=0," ",'оцене ученика'!P34)</f>
        <v/>
      </c>
      <c r="CC33" t="str">
        <f>IF('оцене ученика'!Q34=0," ",'оцене ученика'!Q34)</f>
        <v/>
      </c>
      <c r="CD33" t="str">
        <f>IF('оцене ученика'!R34=0," ",'оцене ученика'!R34)</f>
        <v/>
      </c>
      <c r="CE33" t="str">
        <f>IF('оцене ученика'!S34=0," ",'оцене ученика'!S34)</f>
        <v/>
      </c>
      <c r="CF33" t="str">
        <f>IF('оцене ученика'!T34=0," ",'оцене ученика'!T34)</f>
        <v/>
      </c>
      <c r="CG33" t="str">
        <f>IF('оцене ученика'!U34=0," ",'оцене ученика'!U34)</f>
        <v/>
      </c>
    </row>
    <row r="34" spans="1:85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>
        <f>'подаци о школи за сведочанство'!$B$1</f>
        <v>0</v>
      </c>
      <c r="P34">
        <f>'подаци о школи за сведочанство'!$B$2</f>
        <v>0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0</v>
      </c>
      <c r="T34">
        <f>'подаци о школи за сведочанство'!$B$6</f>
        <v>0</v>
      </c>
      <c r="U34">
        <f>'подаци о школи за сведочанство'!$B$7</f>
        <v>0</v>
      </c>
      <c r="V34">
        <f>'подаци о школи за сведочанство'!$B$8</f>
        <v>0</v>
      </c>
      <c r="W34" t="str">
        <f>'оцене ученика'!$D$2</f>
        <v>Srpski jezik i književnost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/>
      </c>
      <c r="Y34" t="str">
        <f>IF('оцене ученика'!$E$2=0," ",'оцене ученика'!$E$2)</f>
        <v>Engleski jezik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/>
      </c>
      <c r="AA34" t="str">
        <f>IF('оцене ученика'!$F$2=0," ",'оцене ученика'!$F$2)</f>
        <v>Fizičko vaspitanje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/>
      </c>
      <c r="AC34" t="str">
        <f>IF('оцене ученика'!$G$2=0," ",'оцене ученика'!$G$2)</f>
        <v>Matematika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/>
      </c>
      <c r="AE34" t="str">
        <f>IF('оцене ученика'!$H$2=0," ",'оцене ученика'!$H$2)</f>
        <v>Tehnika prodaje i usluge kupcima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/>
      </c>
      <c r="AG34" t="str">
        <f>IF('оцене ученика'!$I$2=0," ",'оцене ученика'!$I$2)</f>
        <v>Poznavanje robe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/>
      </c>
      <c r="AI34" t="str">
        <f>IF('оцене ученика'!$J$2=0," ",'оцене ученика'!$J$2)</f>
        <v>Osnovi poslovanja u trgovini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/>
      </c>
      <c r="AK34" t="str">
        <f>IF('оцене ученика'!$K$2=0," ",'оцене ученика'!$K$2)</f>
        <v>Marketing u trgovini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/>
      </c>
      <c r="AM34" t="str">
        <f>IF('оцене ученика'!$L$2=0," ",'оцене ученика'!$L$2)</f>
        <v>Praktična nastava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/>
      </c>
      <c r="AO34" t="str">
        <f>IF('оцене ученика'!$M$2=0," ",'оцене ученика'!$M$2)</f>
        <v/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/>
      </c>
      <c r="AQ34" t="str">
        <f>IF('оцене ученика'!$N$2=0," ",'оцене ученика'!$N$2)</f>
        <v/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/>
      </c>
      <c r="AS34" t="str">
        <f>IF('оцене ученика'!$O$2=0," ",'оцене ученика'!$O$2)</f>
        <v/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/>
      </c>
      <c r="AU34" t="str">
        <f>IF('оцене ученика'!$P$2=0," ",'оцене ученика'!$P$2)</f>
        <v/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/>
      </c>
      <c r="AW34" t="str">
        <f>IF('оцене ученика'!$Q$2=0," ",'оцене ученика'!$Q$2)</f>
        <v/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/>
      </c>
      <c r="AY34" t="str">
        <f>IF('оцене ученика'!$R$2=0," ",'оцене ученика'!$R$2)</f>
        <v/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/>
      </c>
      <c r="BA34" t="str">
        <f>IF('оцене ученика'!$S$2=0," ",'оцене ученика'!$S$2)</f>
        <v/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/>
      </c>
      <c r="BC34" t="str">
        <f>IF('оцене ученика'!$T$2=0," ",'оцене ученика'!$T$2)</f>
        <v/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/>
      </c>
      <c r="BE34" t="str">
        <f>IF('оцене ученика'!$U$2=0," ",'оцене ученика'!$U$2)</f>
        <v/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/>
      </c>
      <c r="BG34" t="str">
        <f>IF('оцене ученика'!W35=0,IF('оцене ученика'!X35=0," ",'оцене ученика'!$X$2),'оцене ученика'!$W$2)</f>
        <v/>
      </c>
      <c r="BH34" t="str">
        <f>IF(BG34='оцене ученика'!$W$2,'оцене ученика'!W35,IF('подаци о ученицима'!BG34='оцене ученика'!$X$2,'оцене ученика'!X35," "))</f>
        <v/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/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/>
      </c>
      <c r="BK34" s="10" t="str">
        <f>'оцене ученика'!AE35</f>
        <v/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1</v>
      </c>
      <c r="BP34" t="str">
        <f>IF('оцене ученика'!D35=0," ",'оцене ученика'!D35)</f>
        <v/>
      </c>
      <c r="BQ34" t="str">
        <f>IF('оцене ученика'!E35=0," ",'оцене ученика'!E35)</f>
        <v/>
      </c>
      <c r="BR34" t="str">
        <f>IF('оцене ученика'!F35=0," ",'оцене ученика'!F35)</f>
        <v/>
      </c>
      <c r="BS34" t="str">
        <f>IF('оцене ученика'!G35=0," ",'оцене ученика'!G35)</f>
        <v/>
      </c>
      <c r="BT34" t="str">
        <f>IF('оцене ученика'!H35=0," ",'оцене ученика'!H35)</f>
        <v/>
      </c>
      <c r="BU34" t="str">
        <f>IF('оцене ученика'!I35=0," ",'оцене ученика'!I35)</f>
        <v/>
      </c>
      <c r="BV34" t="str">
        <f>IF('оцене ученика'!J35=0," ",'оцене ученика'!J35)</f>
        <v/>
      </c>
      <c r="BW34" t="str">
        <f>IF('оцене ученика'!K35=0," ",'оцене ученика'!K35)</f>
        <v/>
      </c>
      <c r="BX34" t="str">
        <f>IF('оцене ученика'!L35=0," ",'оцене ученика'!L35)</f>
        <v/>
      </c>
      <c r="BY34" t="str">
        <f>IF('оцене ученика'!M35=0," ",'оцене ученика'!M35)</f>
        <v/>
      </c>
      <c r="BZ34" t="str">
        <f>IF('оцене ученика'!N35=0," ",'оцене ученика'!N35)</f>
        <v/>
      </c>
      <c r="CA34" t="str">
        <f>IF('оцене ученика'!O35=0," ",'оцене ученика'!O35)</f>
        <v/>
      </c>
      <c r="CB34" t="str">
        <f>IF('оцене ученика'!P35=0," ",'оцене ученика'!P35)</f>
        <v/>
      </c>
      <c r="CC34" t="str">
        <f>IF('оцене ученика'!Q35=0," ",'оцене ученика'!Q35)</f>
        <v/>
      </c>
      <c r="CD34" t="str">
        <f>IF('оцене ученика'!R35=0," ",'оцене ученика'!R35)</f>
        <v/>
      </c>
      <c r="CE34" t="str">
        <f>IF('оцене ученика'!S35=0," ",'оцене ученика'!S35)</f>
        <v/>
      </c>
      <c r="CF34" t="str">
        <f>IF('оцене ученика'!T35=0," ",'оцене ученика'!T35)</f>
        <v/>
      </c>
      <c r="CG34" t="str">
        <f>IF('оцене ученика'!U35=0," ",'оцене ученика'!U35)</f>
        <v/>
      </c>
    </row>
    <row r="35" spans="1:85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>
        <f>'подаци о школи за сведочанство'!$B$1</f>
        <v>0</v>
      </c>
      <c r="P35">
        <f>'подаци о школи за сведочанство'!$B$2</f>
        <v>0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0</v>
      </c>
      <c r="T35">
        <f>'подаци о школи за сведочанство'!$B$6</f>
        <v>0</v>
      </c>
      <c r="U35">
        <f>'подаци о школи за сведочанство'!$B$7</f>
        <v>0</v>
      </c>
      <c r="V35">
        <f>'подаци о школи за сведочанство'!$B$8</f>
        <v>0</v>
      </c>
      <c r="W35" t="str">
        <f>'оцене ученика'!$D$2</f>
        <v>Srpski jezik i književnost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/>
      </c>
      <c r="Y35" t="str">
        <f>IF('оцене ученика'!$E$2=0," ",'оцене ученика'!$E$2)</f>
        <v>Engleski jezik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/>
      </c>
      <c r="AA35" t="str">
        <f>IF('оцене ученика'!$F$2=0," ",'оцене ученика'!$F$2)</f>
        <v>Fizičko vaspitanje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/>
      </c>
      <c r="AC35" t="str">
        <f>IF('оцене ученика'!$G$2=0," ",'оцене ученика'!$G$2)</f>
        <v>Matematika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/>
      </c>
      <c r="AE35" t="str">
        <f>IF('оцене ученика'!$H$2=0," ",'оцене ученика'!$H$2)</f>
        <v>Tehnika prodaje i usluge kupcima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/>
      </c>
      <c r="AG35" t="str">
        <f>IF('оцене ученика'!$I$2=0," ",'оцене ученика'!$I$2)</f>
        <v>Poznavanje robe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/>
      </c>
      <c r="AI35" t="str">
        <f>IF('оцене ученика'!$J$2=0," ",'оцене ученика'!$J$2)</f>
        <v>Osnovi poslovanja u trgovini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/>
      </c>
      <c r="AK35" t="str">
        <f>IF('оцене ученика'!$K$2=0," ",'оцене ученика'!$K$2)</f>
        <v>Marketing u trgovini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/>
      </c>
      <c r="AM35" t="str">
        <f>IF('оцене ученика'!$L$2=0," ",'оцене ученика'!$L$2)</f>
        <v>Praktična nastava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/>
      </c>
      <c r="AO35" t="str">
        <f>IF('оцене ученика'!$M$2=0," ",'оцене ученика'!$M$2)</f>
        <v/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/>
      </c>
      <c r="AQ35" t="str">
        <f>IF('оцене ученика'!$N$2=0," ",'оцене ученика'!$N$2)</f>
        <v/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/>
      </c>
      <c r="AS35" t="str">
        <f>IF('оцене ученика'!$O$2=0," ",'оцене ученика'!$O$2)</f>
        <v/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/>
      </c>
      <c r="AU35" t="str">
        <f>IF('оцене ученика'!$P$2=0," ",'оцене ученика'!$P$2)</f>
        <v/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/>
      </c>
      <c r="AW35" t="str">
        <f>IF('оцене ученика'!$Q$2=0," ",'оцене ученика'!$Q$2)</f>
        <v/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/>
      </c>
      <c r="AY35" t="str">
        <f>IF('оцене ученика'!$R$2=0," ",'оцене ученика'!$R$2)</f>
        <v/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/>
      </c>
      <c r="BA35" t="str">
        <f>IF('оцене ученика'!$S$2=0," ",'оцене ученика'!$S$2)</f>
        <v/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/>
      </c>
      <c r="BC35" t="str">
        <f>IF('оцене ученика'!$T$2=0," ",'оцене ученика'!$T$2)</f>
        <v/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/>
      </c>
      <c r="BE35" t="str">
        <f>IF('оцене ученика'!$U$2=0," ",'оцене ученика'!$U$2)</f>
        <v/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/>
      </c>
      <c r="BG35" t="str">
        <f>IF('оцене ученика'!W36=0,IF('оцене ученика'!X36=0," ",'оцене ученика'!$X$2),'оцене ученика'!$W$2)</f>
        <v/>
      </c>
      <c r="BH35" t="str">
        <f>IF(BG35='оцене ученика'!$W$2,'оцене ученика'!W36,IF('подаци о ученицима'!BG35='оцене ученика'!$X$2,'оцене ученика'!X36," "))</f>
        <v/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/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/>
      </c>
      <c r="BK35" s="10" t="str">
        <f>'оцене ученика'!AE36</f>
        <v/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1</v>
      </c>
      <c r="BP35" t="str">
        <f>IF('оцене ученика'!D36=0," ",'оцене ученика'!D36)</f>
        <v/>
      </c>
      <c r="BQ35" t="str">
        <f>IF('оцене ученика'!E36=0," ",'оцене ученика'!E36)</f>
        <v/>
      </c>
      <c r="BR35" t="str">
        <f>IF('оцене ученика'!F36=0," ",'оцене ученика'!F36)</f>
        <v/>
      </c>
      <c r="BS35" t="str">
        <f>IF('оцене ученика'!G36=0," ",'оцене ученика'!G36)</f>
        <v/>
      </c>
      <c r="BT35" t="str">
        <f>IF('оцене ученика'!H36=0," ",'оцене ученика'!H36)</f>
        <v/>
      </c>
      <c r="BU35" t="str">
        <f>IF('оцене ученика'!I36=0," ",'оцене ученика'!I36)</f>
        <v/>
      </c>
      <c r="BV35" t="str">
        <f>IF('оцене ученика'!J36=0," ",'оцене ученика'!J36)</f>
        <v/>
      </c>
      <c r="BW35" t="str">
        <f>IF('оцене ученика'!K36=0," ",'оцене ученика'!K36)</f>
        <v/>
      </c>
      <c r="BX35" t="str">
        <f>IF('оцене ученика'!L36=0," ",'оцене ученика'!L36)</f>
        <v/>
      </c>
      <c r="BY35" t="str">
        <f>IF('оцене ученика'!M36=0," ",'оцене ученика'!M36)</f>
        <v/>
      </c>
      <c r="BZ35" t="str">
        <f>IF('оцене ученика'!N36=0," ",'оцене ученика'!N36)</f>
        <v/>
      </c>
      <c r="CA35" t="str">
        <f>IF('оцене ученика'!O36=0," ",'оцене ученика'!O36)</f>
        <v/>
      </c>
      <c r="CB35" t="str">
        <f>IF('оцене ученика'!P36=0," ",'оцене ученика'!P36)</f>
        <v/>
      </c>
      <c r="CC35" t="str">
        <f>IF('оцене ученика'!Q36=0," ",'оцене ученика'!Q36)</f>
        <v/>
      </c>
      <c r="CD35" t="str">
        <f>IF('оцене ученика'!R36=0," ",'оцене ученика'!R36)</f>
        <v/>
      </c>
      <c r="CE35" t="str">
        <f>IF('оцене ученика'!S36=0," ",'оцене ученика'!S36)</f>
        <v/>
      </c>
      <c r="CF35" t="str">
        <f>IF('оцене ученика'!T36=0," ",'оцене ученика'!T36)</f>
        <v/>
      </c>
      <c r="CG35" t="str">
        <f>IF('оцене ученика'!U36=0," ",'оцене ученика'!U36)</f>
        <v/>
      </c>
    </row>
    <row r="36" spans="1:85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>
        <f>'подаци о школи за сведочанство'!$B$1</f>
        <v>0</v>
      </c>
      <c r="P36">
        <f>'подаци о школи за сведочанство'!$B$2</f>
        <v>0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0</v>
      </c>
      <c r="T36">
        <f>'подаци о школи за сведочанство'!$B$6</f>
        <v>0</v>
      </c>
      <c r="U36">
        <f>'подаци о школи за сведочанство'!$B$7</f>
        <v>0</v>
      </c>
      <c r="V36">
        <f>'подаци о школи за сведочанство'!$B$8</f>
        <v>0</v>
      </c>
      <c r="W36" t="str">
        <f>'оцене ученика'!$D$2</f>
        <v>Srpski jezik i književnost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/>
      </c>
      <c r="Y36" t="str">
        <f>IF('оцене ученика'!$E$2=0," ",'оцене ученика'!$E$2)</f>
        <v>Engleski jezik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/>
      </c>
      <c r="AA36" t="str">
        <f>IF('оцене ученика'!$F$2=0," ",'оцене ученика'!$F$2)</f>
        <v>Fizičko vaspitanje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/>
      </c>
      <c r="AC36" t="str">
        <f>IF('оцене ученика'!$G$2=0," ",'оцене ученика'!$G$2)</f>
        <v>Matematika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/>
      </c>
      <c r="AE36" t="str">
        <f>IF('оцене ученика'!$H$2=0," ",'оцене ученика'!$H$2)</f>
        <v>Tehnika prodaje i usluge kupcima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/>
      </c>
      <c r="AG36" t="str">
        <f>IF('оцене ученика'!$I$2=0," ",'оцене ученика'!$I$2)</f>
        <v>Poznavanje robe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/>
      </c>
      <c r="AI36" t="str">
        <f>IF('оцене ученика'!$J$2=0," ",'оцене ученика'!$J$2)</f>
        <v>Osnovi poslovanja u trgovini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/>
      </c>
      <c r="AK36" t="str">
        <f>IF('оцене ученика'!$K$2=0," ",'оцене ученика'!$K$2)</f>
        <v>Marketing u trgovini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/>
      </c>
      <c r="AM36" t="str">
        <f>IF('оцене ученика'!$L$2=0," ",'оцене ученика'!$L$2)</f>
        <v>Praktična nastava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/>
      </c>
      <c r="AO36" t="str">
        <f>IF('оцене ученика'!$M$2=0," ",'оцене ученика'!$M$2)</f>
        <v/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/>
      </c>
      <c r="AQ36" t="str">
        <f>IF('оцене ученика'!$N$2=0," ",'оцене ученика'!$N$2)</f>
        <v/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/>
      </c>
      <c r="AS36" t="str">
        <f>IF('оцене ученика'!$O$2=0," ",'оцене ученика'!$O$2)</f>
        <v/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/>
      </c>
      <c r="AU36" t="str">
        <f>IF('оцене ученика'!$P$2=0," ",'оцене ученика'!$P$2)</f>
        <v/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/>
      </c>
      <c r="AW36" t="str">
        <f>IF('оцене ученика'!$Q$2=0," ",'оцене ученика'!$Q$2)</f>
        <v/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/>
      </c>
      <c r="AY36" t="str">
        <f>IF('оцене ученика'!$R$2=0," ",'оцене ученика'!$R$2)</f>
        <v/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/>
      </c>
      <c r="BA36" t="str">
        <f>IF('оцене ученика'!$S$2=0," ",'оцене ученика'!$S$2)</f>
        <v/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/>
      </c>
      <c r="BC36" t="str">
        <f>IF('оцене ученика'!$T$2=0," ",'оцене ученика'!$T$2)</f>
        <v/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/>
      </c>
      <c r="BE36" t="str">
        <f>IF('оцене ученика'!$U$2=0," ",'оцене ученика'!$U$2)</f>
        <v/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/>
      </c>
      <c r="BG36" t="str">
        <f>IF('оцене ученика'!W37=0,IF('оцене ученика'!X37=0," ",'оцене ученика'!$X$2),'оцене ученика'!$W$2)</f>
        <v/>
      </c>
      <c r="BH36" t="str">
        <f>IF(BG36='оцене ученика'!$W$2,'оцене ученика'!W37,IF('подаци о ученицима'!BG36='оцене ученика'!$X$2,'оцене ученика'!X37," "))</f>
        <v/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/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/>
      </c>
      <c r="BK36" s="10" t="str">
        <f>'оцене ученика'!AE37</f>
        <v/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1</v>
      </c>
      <c r="BP36" t="str">
        <f>IF('оцене ученика'!D37=0," ",'оцене ученика'!D37)</f>
        <v/>
      </c>
      <c r="BQ36" t="str">
        <f>IF('оцене ученика'!E37=0," ",'оцене ученика'!E37)</f>
        <v/>
      </c>
      <c r="BR36" t="str">
        <f>IF('оцене ученика'!F37=0," ",'оцене ученика'!F37)</f>
        <v/>
      </c>
      <c r="BS36" t="str">
        <f>IF('оцене ученика'!G37=0," ",'оцене ученика'!G37)</f>
        <v/>
      </c>
      <c r="BT36" t="str">
        <f>IF('оцене ученика'!H37=0," ",'оцене ученика'!H37)</f>
        <v/>
      </c>
      <c r="BU36" t="str">
        <f>IF('оцене ученика'!I37=0," ",'оцене ученика'!I37)</f>
        <v/>
      </c>
      <c r="BV36" t="str">
        <f>IF('оцене ученика'!J37=0," ",'оцене ученика'!J37)</f>
        <v/>
      </c>
      <c r="BW36" t="str">
        <f>IF('оцене ученика'!K37=0," ",'оцене ученика'!K37)</f>
        <v/>
      </c>
      <c r="BX36" t="str">
        <f>IF('оцене ученика'!L37=0," ",'оцене ученика'!L37)</f>
        <v/>
      </c>
      <c r="BY36" t="str">
        <f>IF('оцене ученика'!M37=0," ",'оцене ученика'!M37)</f>
        <v/>
      </c>
      <c r="BZ36" t="str">
        <f>IF('оцене ученика'!N37=0," ",'оцене ученика'!N37)</f>
        <v/>
      </c>
      <c r="CA36" t="str">
        <f>IF('оцене ученика'!O37=0," ",'оцене ученика'!O37)</f>
        <v/>
      </c>
      <c r="CB36" t="str">
        <f>IF('оцене ученика'!P37=0," ",'оцене ученика'!P37)</f>
        <v/>
      </c>
      <c r="CC36" t="str">
        <f>IF('оцене ученика'!Q37=0," ",'оцене ученика'!Q37)</f>
        <v/>
      </c>
      <c r="CD36" t="str">
        <f>IF('оцене ученика'!R37=0," ",'оцене ученика'!R37)</f>
        <v/>
      </c>
      <c r="CE36" t="str">
        <f>IF('оцене ученика'!S37=0," ",'оцене ученика'!S37)</f>
        <v/>
      </c>
      <c r="CF36" t="str">
        <f>IF('оцене ученика'!T37=0," ",'оцене ученика'!T37)</f>
        <v/>
      </c>
      <c r="CG36" t="str">
        <f>IF('оцене ученика'!U37=0," ",'оцене ученика'!U37)</f>
        <v/>
      </c>
    </row>
    <row r="37" spans="1:85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>
        <f>'подаци о школи за сведочанство'!$B$1</f>
        <v>0</v>
      </c>
      <c r="P37">
        <f>'подаци о школи за сведочанство'!$B$2</f>
        <v>0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0</v>
      </c>
      <c r="T37">
        <f>'подаци о школи за сведочанство'!$B$6</f>
        <v>0</v>
      </c>
      <c r="U37">
        <f>'подаци о школи за сведочанство'!$B$7</f>
        <v>0</v>
      </c>
      <c r="V37">
        <f>'подаци о школи за сведочанство'!$B$8</f>
        <v>0</v>
      </c>
      <c r="W37" t="str">
        <f>'оцене ученика'!$D$2</f>
        <v>Srpski jezik i književnost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/>
      </c>
      <c r="Y37" t="str">
        <f>IF('оцене ученика'!$E$2=0," ",'оцене ученика'!$E$2)</f>
        <v>Engleski jezik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/>
      </c>
      <c r="AA37" t="str">
        <f>IF('оцене ученика'!$F$2=0," ",'оцене ученика'!$F$2)</f>
        <v>Fizičko vaspitanje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/>
      </c>
      <c r="AC37" t="str">
        <f>IF('оцене ученика'!$G$2=0," ",'оцене ученика'!$G$2)</f>
        <v>Matematika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/>
      </c>
      <c r="AE37" t="str">
        <f>IF('оцене ученика'!$H$2=0," ",'оцене ученика'!$H$2)</f>
        <v>Tehnika prodaje i usluge kupcima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/>
      </c>
      <c r="AG37" t="str">
        <f>IF('оцене ученика'!$I$2=0," ",'оцене ученика'!$I$2)</f>
        <v>Poznavanje robe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/>
      </c>
      <c r="AI37" t="str">
        <f>IF('оцене ученика'!$J$2=0," ",'оцене ученика'!$J$2)</f>
        <v>Osnovi poslovanja u trgovini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/>
      </c>
      <c r="AK37" t="str">
        <f>IF('оцене ученика'!$K$2=0," ",'оцене ученика'!$K$2)</f>
        <v>Marketing u trgovini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/>
      </c>
      <c r="AM37" t="str">
        <f>IF('оцене ученика'!$L$2=0," ",'оцене ученика'!$L$2)</f>
        <v>Praktična nastava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/>
      </c>
      <c r="AO37" t="str">
        <f>IF('оцене ученика'!$M$2=0," ",'оцене ученика'!$M$2)</f>
        <v/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/>
      </c>
      <c r="AQ37" t="str">
        <f>IF('оцене ученика'!$N$2=0," ",'оцене ученика'!$N$2)</f>
        <v/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/>
      </c>
      <c r="AS37" t="str">
        <f>IF('оцене ученика'!$O$2=0," ",'оцене ученика'!$O$2)</f>
        <v/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/>
      </c>
      <c r="AU37" t="str">
        <f>IF('оцене ученика'!$P$2=0," ",'оцене ученика'!$P$2)</f>
        <v/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/>
      </c>
      <c r="AW37" t="str">
        <f>IF('оцене ученика'!$Q$2=0," ",'оцене ученика'!$Q$2)</f>
        <v/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/>
      </c>
      <c r="AY37" t="str">
        <f>IF('оцене ученика'!$R$2=0," ",'оцене ученика'!$R$2)</f>
        <v/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/>
      </c>
      <c r="BA37" t="str">
        <f>IF('оцене ученика'!$S$2=0," ",'оцене ученика'!$S$2)</f>
        <v/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/>
      </c>
      <c r="BC37" t="str">
        <f>IF('оцене ученика'!$T$2=0," ",'оцене ученика'!$T$2)</f>
        <v/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/>
      </c>
      <c r="BE37" t="str">
        <f>IF('оцене ученика'!$U$2=0," ",'оцене ученика'!$U$2)</f>
        <v/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/>
      </c>
      <c r="BG37" t="str">
        <f>IF('оцене ученика'!W38=0,IF('оцене ученика'!X38=0," ",'оцене ученика'!$X$2),'оцене ученика'!$W$2)</f>
        <v/>
      </c>
      <c r="BH37" t="str">
        <f>IF(BG37='оцене ученика'!$W$2,'оцене ученика'!W38,IF('подаци о ученицима'!BG37='оцене ученика'!$X$2,'оцене ученика'!X38," "))</f>
        <v/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/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/>
      </c>
      <c r="BK37" s="10" t="str">
        <f>'оцене ученика'!AE38</f>
        <v/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1</v>
      </c>
      <c r="BP37" t="str">
        <f>IF('оцене ученика'!D38=0," ",'оцене ученика'!D38)</f>
        <v/>
      </c>
      <c r="BQ37" t="str">
        <f>IF('оцене ученика'!E38=0," ",'оцене ученика'!E38)</f>
        <v/>
      </c>
      <c r="BR37" t="str">
        <f>IF('оцене ученика'!F38=0," ",'оцене ученика'!F38)</f>
        <v/>
      </c>
      <c r="BS37" t="str">
        <f>IF('оцене ученика'!G38=0," ",'оцене ученика'!G38)</f>
        <v/>
      </c>
      <c r="BT37" t="str">
        <f>IF('оцене ученика'!H38=0," ",'оцене ученика'!H38)</f>
        <v/>
      </c>
      <c r="BU37" t="str">
        <f>IF('оцене ученика'!I38=0," ",'оцене ученика'!I38)</f>
        <v/>
      </c>
      <c r="BV37" t="str">
        <f>IF('оцене ученика'!J38=0," ",'оцене ученика'!J38)</f>
        <v/>
      </c>
      <c r="BW37" t="str">
        <f>IF('оцене ученика'!K38=0," ",'оцене ученика'!K38)</f>
        <v/>
      </c>
      <c r="BX37" t="str">
        <f>IF('оцене ученика'!L38=0," ",'оцене ученика'!L38)</f>
        <v/>
      </c>
      <c r="BY37" t="str">
        <f>IF('оцене ученика'!M38=0," ",'оцене ученика'!M38)</f>
        <v/>
      </c>
      <c r="BZ37" t="str">
        <f>IF('оцене ученика'!N38=0," ",'оцене ученика'!N38)</f>
        <v/>
      </c>
      <c r="CA37" t="str">
        <f>IF('оцене ученика'!O38=0," ",'оцене ученика'!O38)</f>
        <v/>
      </c>
      <c r="CB37" t="str">
        <f>IF('оцене ученика'!P38=0," ",'оцене ученика'!P38)</f>
        <v/>
      </c>
      <c r="CC37" t="str">
        <f>IF('оцене ученика'!Q38=0," ",'оцене ученика'!Q38)</f>
        <v/>
      </c>
      <c r="CD37" t="str">
        <f>IF('оцене ученика'!R38=0," ",'оцене ученика'!R38)</f>
        <v/>
      </c>
      <c r="CE37" t="str">
        <f>IF('оцене ученика'!S38=0," ",'оцене ученика'!S38)</f>
        <v/>
      </c>
      <c r="CF37" t="str">
        <f>IF('оцене ученика'!T38=0," ",'оцене ученика'!T38)</f>
        <v/>
      </c>
      <c r="CG37" t="str">
        <f>IF('оцене ученика'!U38=0," ",'оцене ученика'!U38)</f>
        <v/>
      </c>
    </row>
    <row r="38" spans="1:85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>
        <f>'подаци о школи за сведочанство'!$B$1</f>
        <v>0</v>
      </c>
      <c r="P38">
        <f>'подаци о школи за сведочанство'!$B$2</f>
        <v>0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0</v>
      </c>
      <c r="T38">
        <f>'подаци о школи за сведочанство'!$B$6</f>
        <v>0</v>
      </c>
      <c r="U38">
        <f>'подаци о школи за сведочанство'!$B$7</f>
        <v>0</v>
      </c>
      <c r="V38">
        <f>'подаци о школи за сведочанство'!$B$8</f>
        <v>0</v>
      </c>
      <c r="W38" t="str">
        <f>'оцене ученика'!$D$2</f>
        <v>Srpski jezik i književnost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/>
      </c>
      <c r="Y38" t="str">
        <f>IF('оцене ученика'!$E$2=0," ",'оцене ученика'!$E$2)</f>
        <v>Engleski jezik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/>
      </c>
      <c r="AA38" t="str">
        <f>IF('оцене ученика'!$F$2=0," ",'оцене ученика'!$F$2)</f>
        <v>Fizičko vaspitanje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/>
      </c>
      <c r="AC38" t="str">
        <f>IF('оцене ученика'!$G$2=0," ",'оцене ученика'!$G$2)</f>
        <v>Matematika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/>
      </c>
      <c r="AE38" t="str">
        <f>IF('оцене ученика'!$H$2=0," ",'оцене ученика'!$H$2)</f>
        <v>Tehnika prodaje i usluge kupcima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/>
      </c>
      <c r="AG38" t="str">
        <f>IF('оцене ученика'!$I$2=0," ",'оцене ученика'!$I$2)</f>
        <v>Poznavanje robe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/>
      </c>
      <c r="AI38" t="str">
        <f>IF('оцене ученика'!$J$2=0," ",'оцене ученика'!$J$2)</f>
        <v>Osnovi poslovanja u trgovini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/>
      </c>
      <c r="AK38" t="str">
        <f>IF('оцене ученика'!$K$2=0," ",'оцене ученика'!$K$2)</f>
        <v>Marketing u trgovini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/>
      </c>
      <c r="AM38" t="str">
        <f>IF('оцене ученика'!$L$2=0," ",'оцене ученика'!$L$2)</f>
        <v>Praktična nastava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/>
      </c>
      <c r="AO38" t="str">
        <f>IF('оцене ученика'!$M$2=0," ",'оцене ученика'!$M$2)</f>
        <v/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/>
      </c>
      <c r="AQ38" t="str">
        <f>IF('оцене ученика'!$N$2=0," ",'оцене ученика'!$N$2)</f>
        <v/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/>
      </c>
      <c r="AS38" t="str">
        <f>IF('оцене ученика'!$O$2=0," ",'оцене ученика'!$O$2)</f>
        <v/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/>
      </c>
      <c r="AU38" t="str">
        <f>IF('оцене ученика'!$P$2=0," ",'оцене ученика'!$P$2)</f>
        <v/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/>
      </c>
      <c r="AW38" t="str">
        <f>IF('оцене ученика'!$Q$2=0," ",'оцене ученика'!$Q$2)</f>
        <v/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/>
      </c>
      <c r="AY38" t="str">
        <f>IF('оцене ученика'!$R$2=0," ",'оцене ученика'!$R$2)</f>
        <v/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/>
      </c>
      <c r="BA38" t="str">
        <f>IF('оцене ученика'!$S$2=0," ",'оцене ученика'!$S$2)</f>
        <v/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/>
      </c>
      <c r="BC38" t="str">
        <f>IF('оцене ученика'!$T$2=0," ",'оцене ученика'!$T$2)</f>
        <v/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/>
      </c>
      <c r="BE38" t="str">
        <f>IF('оцене ученика'!$U$2=0," ",'оцене ученика'!$U$2)</f>
        <v/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/>
      </c>
      <c r="BG38" t="str">
        <f>IF('оцене ученика'!W39=0,IF('оцене ученика'!X39=0," ",'оцене ученика'!$X$2),'оцене ученика'!$W$2)</f>
        <v/>
      </c>
      <c r="BH38" t="str">
        <f>IF(BG38='оцене ученика'!$W$2,'оцене ученика'!W39,IF('подаци о ученицима'!BG38='оцене ученика'!$X$2,'оцене ученика'!X39," "))</f>
        <v/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/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/>
      </c>
      <c r="BK38" s="10" t="str">
        <f>'оцене ученика'!AE39</f>
        <v/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1</v>
      </c>
      <c r="BP38" t="str">
        <f>IF('оцене ученика'!D39=0," ",'оцене ученика'!D39)</f>
        <v/>
      </c>
      <c r="BQ38" t="str">
        <f>IF('оцене ученика'!E39=0," ",'оцене ученика'!E39)</f>
        <v/>
      </c>
      <c r="BR38" t="str">
        <f>IF('оцене ученика'!F39=0," ",'оцене ученика'!F39)</f>
        <v/>
      </c>
      <c r="BS38" t="str">
        <f>IF('оцене ученика'!G39=0," ",'оцене ученика'!G39)</f>
        <v/>
      </c>
      <c r="BT38" t="str">
        <f>IF('оцене ученика'!H39=0," ",'оцене ученика'!H39)</f>
        <v/>
      </c>
      <c r="BU38" t="str">
        <f>IF('оцене ученика'!I39=0," ",'оцене ученика'!I39)</f>
        <v/>
      </c>
      <c r="BV38" t="str">
        <f>IF('оцене ученика'!J39=0," ",'оцене ученика'!J39)</f>
        <v/>
      </c>
      <c r="BW38" t="str">
        <f>IF('оцене ученика'!K39=0," ",'оцене ученика'!K39)</f>
        <v/>
      </c>
      <c r="BX38" t="str">
        <f>IF('оцене ученика'!L39=0," ",'оцене ученика'!L39)</f>
        <v/>
      </c>
      <c r="BY38" t="str">
        <f>IF('оцене ученика'!M39=0," ",'оцене ученика'!M39)</f>
        <v/>
      </c>
      <c r="BZ38" t="str">
        <f>IF('оцене ученика'!N39=0," ",'оцене ученика'!N39)</f>
        <v/>
      </c>
      <c r="CA38" t="str">
        <f>IF('оцене ученика'!O39=0," ",'оцене ученика'!O39)</f>
        <v/>
      </c>
      <c r="CB38" t="str">
        <f>IF('оцене ученика'!P39=0," ",'оцене ученика'!P39)</f>
        <v/>
      </c>
      <c r="CC38" t="str">
        <f>IF('оцене ученика'!Q39=0," ",'оцене ученика'!Q39)</f>
        <v/>
      </c>
      <c r="CD38" t="str">
        <f>IF('оцене ученика'!R39=0," ",'оцене ученика'!R39)</f>
        <v/>
      </c>
      <c r="CE38" t="str">
        <f>IF('оцене ученика'!S39=0," ",'оцене ученика'!S39)</f>
        <v/>
      </c>
      <c r="CF38" t="str">
        <f>IF('оцене ученика'!T39=0," ",'оцене ученика'!T39)</f>
        <v/>
      </c>
      <c r="CG38" t="str">
        <f>IF('оцене ученика'!U39=0," ",'оцене ученика'!U39)</f>
        <v/>
      </c>
    </row>
    <row r="39" spans="1:85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>
        <f>'подаци о школи за сведочанство'!$B$1</f>
        <v>0</v>
      </c>
      <c r="P39">
        <f>'подаци о школи за сведочанство'!$B$2</f>
        <v>0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0</v>
      </c>
      <c r="T39">
        <f>'подаци о школи за сведочанство'!$B$6</f>
        <v>0</v>
      </c>
      <c r="U39">
        <f>'подаци о школи за сведочанство'!$B$7</f>
        <v>0</v>
      </c>
      <c r="V39">
        <f>'подаци о школи за сведочанство'!$B$8</f>
        <v>0</v>
      </c>
      <c r="W39" t="str">
        <f>'оцене ученика'!$D$2</f>
        <v>Srpski jezik i književnost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/>
      </c>
      <c r="Y39" t="str">
        <f>IF('оцене ученика'!$E$2=0," ",'оцене ученика'!$E$2)</f>
        <v>Engleski jezik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/>
      </c>
      <c r="AA39" t="str">
        <f>IF('оцене ученика'!$F$2=0," ",'оцене ученика'!$F$2)</f>
        <v>Fizičko vaspitanje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/>
      </c>
      <c r="AC39" t="str">
        <f>IF('оцене ученика'!$G$2=0," ",'оцене ученика'!$G$2)</f>
        <v>Matematika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/>
      </c>
      <c r="AE39" t="str">
        <f>IF('оцене ученика'!$H$2=0," ",'оцене ученика'!$H$2)</f>
        <v>Tehnika prodaje i usluge kupcima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/>
      </c>
      <c r="AG39" t="str">
        <f>IF('оцене ученика'!$I$2=0," ",'оцене ученика'!$I$2)</f>
        <v>Poznavanje robe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/>
      </c>
      <c r="AI39" t="str">
        <f>IF('оцене ученика'!$J$2=0," ",'оцене ученика'!$J$2)</f>
        <v>Osnovi poslovanja u trgovini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/>
      </c>
      <c r="AK39" t="str">
        <f>IF('оцене ученика'!$K$2=0," ",'оцене ученика'!$K$2)</f>
        <v>Marketing u trgovini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/>
      </c>
      <c r="AM39" t="str">
        <f>IF('оцене ученика'!$L$2=0," ",'оцене ученика'!$L$2)</f>
        <v>Praktična nastava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/>
      </c>
      <c r="AO39" t="str">
        <f>IF('оцене ученика'!$M$2=0," ",'оцене ученика'!$M$2)</f>
        <v/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/>
      </c>
      <c r="AQ39" t="str">
        <f>IF('оцене ученика'!$N$2=0," ",'оцене ученика'!$N$2)</f>
        <v/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/>
      </c>
      <c r="AS39" t="str">
        <f>IF('оцене ученика'!$O$2=0," ",'оцене ученика'!$O$2)</f>
        <v/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/>
      </c>
      <c r="AU39" t="str">
        <f>IF('оцене ученика'!$P$2=0," ",'оцене ученика'!$P$2)</f>
        <v/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/>
      </c>
      <c r="AW39" t="str">
        <f>IF('оцене ученика'!$Q$2=0," ",'оцене ученика'!$Q$2)</f>
        <v/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/>
      </c>
      <c r="AY39" t="str">
        <f>IF('оцене ученика'!$R$2=0," ",'оцене ученика'!$R$2)</f>
        <v/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/>
      </c>
      <c r="BA39" t="str">
        <f>IF('оцене ученика'!$S$2=0," ",'оцене ученика'!$S$2)</f>
        <v/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/>
      </c>
      <c r="BC39" t="str">
        <f>IF('оцене ученика'!$T$2=0," ",'оцене ученика'!$T$2)</f>
        <v/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/>
      </c>
      <c r="BE39" t="str">
        <f>IF('оцене ученика'!$U$2=0," ",'оцене ученика'!$U$2)</f>
        <v/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/>
      </c>
      <c r="BG39" t="str">
        <f>IF('оцене ученика'!W40=0,IF('оцене ученика'!X40=0," ",'оцене ученика'!$X$2),'оцене ученика'!$W$2)</f>
        <v/>
      </c>
      <c r="BH39" t="str">
        <f>IF(BG39='оцене ученика'!$W$2,'оцене ученика'!W40,IF('подаци о ученицима'!BG39='оцене ученика'!$X$2,'оцене ученика'!X40," "))</f>
        <v/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/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/>
      </c>
      <c r="BK39" s="10" t="str">
        <f>'оцене ученика'!AE40</f>
        <v/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1</v>
      </c>
      <c r="BP39" t="str">
        <f>IF('оцене ученика'!D40=0," ",'оцене ученика'!D40)</f>
        <v/>
      </c>
      <c r="BQ39" t="str">
        <f>IF('оцене ученика'!E40=0," ",'оцене ученика'!E40)</f>
        <v/>
      </c>
      <c r="BR39" t="str">
        <f>IF('оцене ученика'!F40=0," ",'оцене ученика'!F40)</f>
        <v/>
      </c>
      <c r="BS39" t="str">
        <f>IF('оцене ученика'!G40=0," ",'оцене ученика'!G40)</f>
        <v/>
      </c>
      <c r="BT39" t="str">
        <f>IF('оцене ученика'!H40=0," ",'оцене ученика'!H40)</f>
        <v/>
      </c>
      <c r="BU39" t="str">
        <f>IF('оцене ученика'!I40=0," ",'оцене ученика'!I40)</f>
        <v/>
      </c>
      <c r="BV39" t="str">
        <f>IF('оцене ученика'!J40=0," ",'оцене ученика'!J40)</f>
        <v/>
      </c>
      <c r="BW39" t="str">
        <f>IF('оцене ученика'!K40=0," ",'оцене ученика'!K40)</f>
        <v/>
      </c>
      <c r="BX39" t="str">
        <f>IF('оцене ученика'!L40=0," ",'оцене ученика'!L40)</f>
        <v/>
      </c>
      <c r="BY39" t="str">
        <f>IF('оцене ученика'!M40=0," ",'оцене ученика'!M40)</f>
        <v/>
      </c>
      <c r="BZ39" t="str">
        <f>IF('оцене ученика'!N40=0," ",'оцене ученика'!N40)</f>
        <v/>
      </c>
      <c r="CA39" t="str">
        <f>IF('оцене ученика'!O40=0," ",'оцене ученика'!O40)</f>
        <v/>
      </c>
      <c r="CB39" t="str">
        <f>IF('оцене ученика'!P40=0," ",'оцене ученика'!P40)</f>
        <v/>
      </c>
      <c r="CC39" t="str">
        <f>IF('оцене ученика'!Q40=0," ",'оцене ученика'!Q40)</f>
        <v/>
      </c>
      <c r="CD39" t="str">
        <f>IF('оцене ученика'!R40=0," ",'оцене ученика'!R40)</f>
        <v/>
      </c>
      <c r="CE39" t="str">
        <f>IF('оцене ученика'!S40=0," ",'оцене ученика'!S40)</f>
        <v/>
      </c>
      <c r="CF39" t="str">
        <f>IF('оцене ученика'!T40=0," ",'оцене ученика'!T40)</f>
        <v/>
      </c>
      <c r="CG39" t="str">
        <f>IF('оцене ученика'!U40=0," ",'оцене ученика'!U40)</f>
        <v/>
      </c>
    </row>
    <row r="40" spans="1:85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>
        <f>'подаци о школи за сведочанство'!$B$1</f>
        <v>0</v>
      </c>
      <c r="P40">
        <f>'подаци о школи за сведочанство'!$B$2</f>
        <v>0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0</v>
      </c>
      <c r="T40">
        <f>'подаци о школи за сведочанство'!$B$6</f>
        <v>0</v>
      </c>
      <c r="U40">
        <f>'подаци о школи за сведочанство'!$B$7</f>
        <v>0</v>
      </c>
      <c r="V40">
        <f>'подаци о школи за сведочанство'!$B$8</f>
        <v>0</v>
      </c>
      <c r="W40" t="str">
        <f>'оцене ученика'!$D$2</f>
        <v>Srpski jezik i književnost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/>
      </c>
      <c r="Y40" t="str">
        <f>IF('оцене ученика'!$E$2=0," ",'оцене ученика'!$E$2)</f>
        <v>Engleski jezik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/>
      </c>
      <c r="AA40" t="str">
        <f>IF('оцене ученика'!$F$2=0," ",'оцене ученика'!$F$2)</f>
        <v>Fizičko vaspitanje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/>
      </c>
      <c r="AC40" t="str">
        <f>IF('оцене ученика'!$G$2=0," ",'оцене ученика'!$G$2)</f>
        <v>Matematika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/>
      </c>
      <c r="AE40" t="str">
        <f>IF('оцене ученика'!$H$2=0," ",'оцене ученика'!$H$2)</f>
        <v>Tehnika prodaje i usluge kupcima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/>
      </c>
      <c r="AG40" t="str">
        <f>IF('оцене ученика'!$I$2=0," ",'оцене ученика'!$I$2)</f>
        <v>Poznavanje robe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/>
      </c>
      <c r="AI40" t="str">
        <f>IF('оцене ученика'!$J$2=0," ",'оцене ученика'!$J$2)</f>
        <v>Osnovi poslovanja u trgovini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/>
      </c>
      <c r="AK40" t="str">
        <f>IF('оцене ученика'!$K$2=0," ",'оцене ученика'!$K$2)</f>
        <v>Marketing u trgovini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/>
      </c>
      <c r="AM40" t="str">
        <f>IF('оцене ученика'!$L$2=0," ",'оцене ученика'!$L$2)</f>
        <v>Praktična nastava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/>
      </c>
      <c r="AO40" t="str">
        <f>IF('оцене ученика'!$M$2=0," ",'оцене ученика'!$M$2)</f>
        <v/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/>
      </c>
      <c r="AQ40" t="str">
        <f>IF('оцене ученика'!$N$2=0," ",'оцене ученика'!$N$2)</f>
        <v/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/>
      </c>
      <c r="AS40" t="str">
        <f>IF('оцене ученика'!$O$2=0," ",'оцене ученика'!$O$2)</f>
        <v/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/>
      </c>
      <c r="AU40" t="str">
        <f>IF('оцене ученика'!$P$2=0," ",'оцене ученика'!$P$2)</f>
        <v/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/>
      </c>
      <c r="AW40" t="str">
        <f>IF('оцене ученика'!$Q$2=0," ",'оцене ученика'!$Q$2)</f>
        <v/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/>
      </c>
      <c r="AY40" t="str">
        <f>IF('оцене ученика'!$R$2=0," ",'оцене ученика'!$R$2)</f>
        <v/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/>
      </c>
      <c r="BA40" t="str">
        <f>IF('оцене ученика'!$S$2=0," ",'оцене ученика'!$S$2)</f>
        <v/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/>
      </c>
      <c r="BC40" t="str">
        <f>IF('оцене ученика'!$T$2=0," ",'оцене ученика'!$T$2)</f>
        <v/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/>
      </c>
      <c r="BE40" t="str">
        <f>IF('оцене ученика'!$U$2=0," ",'оцене ученика'!$U$2)</f>
        <v/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/>
      </c>
      <c r="BG40" t="str">
        <f>IF('оцене ученика'!W41=0,IF('оцене ученика'!X41=0," ",'оцене ученика'!$X$2),'оцене ученика'!$W$2)</f>
        <v/>
      </c>
      <c r="BH40" t="str">
        <f>IF(BG40='оцене ученика'!$W$2,'оцене ученика'!W41,IF('подаци о ученицима'!BG40='оцене ученика'!$X$2,'оцене ученика'!X41," "))</f>
        <v/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/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/>
      </c>
      <c r="BK40" s="10" t="str">
        <f>'оцене ученика'!AE41</f>
        <v/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1</v>
      </c>
      <c r="BP40" t="str">
        <f>IF('оцене ученика'!D41=0," ",'оцене ученика'!D41)</f>
        <v/>
      </c>
      <c r="BQ40" t="str">
        <f>IF('оцене ученика'!E41=0," ",'оцене ученика'!E41)</f>
        <v/>
      </c>
      <c r="BR40" t="str">
        <f>IF('оцене ученика'!F41=0," ",'оцене ученика'!F41)</f>
        <v/>
      </c>
      <c r="BS40" t="str">
        <f>IF('оцене ученика'!G41=0," ",'оцене ученика'!G41)</f>
        <v/>
      </c>
      <c r="BT40" t="str">
        <f>IF('оцене ученика'!H41=0," ",'оцене ученика'!H41)</f>
        <v/>
      </c>
      <c r="BU40" t="str">
        <f>IF('оцене ученика'!I41=0," ",'оцене ученика'!I41)</f>
        <v/>
      </c>
      <c r="BV40" t="str">
        <f>IF('оцене ученика'!J41=0," ",'оцене ученика'!J41)</f>
        <v/>
      </c>
      <c r="BW40" t="str">
        <f>IF('оцене ученика'!K41=0," ",'оцене ученика'!K41)</f>
        <v/>
      </c>
      <c r="BX40" t="str">
        <f>IF('оцене ученика'!L41=0," ",'оцене ученика'!L41)</f>
        <v/>
      </c>
      <c r="BY40" t="str">
        <f>IF('оцене ученика'!M41=0," ",'оцене ученика'!M41)</f>
        <v/>
      </c>
      <c r="BZ40" t="str">
        <f>IF('оцене ученика'!N41=0," ",'оцене ученика'!N41)</f>
        <v/>
      </c>
      <c r="CA40" t="str">
        <f>IF('оцене ученика'!O41=0," ",'оцене ученика'!O41)</f>
        <v/>
      </c>
      <c r="CB40" t="str">
        <f>IF('оцене ученика'!P41=0," ",'оцене ученика'!P41)</f>
        <v/>
      </c>
      <c r="CC40" t="str">
        <f>IF('оцене ученика'!Q41=0," ",'оцене ученика'!Q41)</f>
        <v/>
      </c>
      <c r="CD40" t="str">
        <f>IF('оцене ученика'!R41=0," ",'оцене ученика'!R41)</f>
        <v/>
      </c>
      <c r="CE40" t="str">
        <f>IF('оцене ученика'!S41=0," ",'оцене ученика'!S41)</f>
        <v/>
      </c>
      <c r="CF40" t="str">
        <f>IF('оцене ученика'!T41=0," ",'оцене ученика'!T41)</f>
        <v/>
      </c>
      <c r="CG40" t="str">
        <f>IF('оцене ученика'!U41=0," ",'оцене ученика'!U41)</f>
        <v/>
      </c>
    </row>
    <row r="41" spans="1:85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>
        <f>'подаци о школи за сведочанство'!$B$1</f>
        <v>0</v>
      </c>
      <c r="P41">
        <f>'подаци о школи за сведочанство'!$B$2</f>
        <v>0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0</v>
      </c>
      <c r="T41">
        <f>'подаци о школи за сведочанство'!$B$6</f>
        <v>0</v>
      </c>
      <c r="U41">
        <f>'подаци о школи за сведочанство'!$B$7</f>
        <v>0</v>
      </c>
      <c r="V41">
        <f>'подаци о школи за сведочанство'!$B$8</f>
        <v>0</v>
      </c>
      <c r="W41" t="str">
        <f>'оцене ученика'!$D$2</f>
        <v>Srpski jezik i književnost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/>
      </c>
      <c r="Y41" t="str">
        <f>IF('оцене ученика'!$E$2=0," ",'оцене ученика'!$E$2)</f>
        <v>Engleski jezik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/>
      </c>
      <c r="AA41" t="str">
        <f>IF('оцене ученика'!$F$2=0," ",'оцене ученика'!$F$2)</f>
        <v>Fizičko vaspitanje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/>
      </c>
      <c r="AC41" t="str">
        <f>IF('оцене ученика'!$G$2=0," ",'оцене ученика'!$G$2)</f>
        <v>Matematika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/>
      </c>
      <c r="AE41" t="str">
        <f>IF('оцене ученика'!$H$2=0," ",'оцене ученика'!$H$2)</f>
        <v>Tehnika prodaje i usluge kupcima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/>
      </c>
      <c r="AG41" t="str">
        <f>IF('оцене ученика'!$I$2=0," ",'оцене ученика'!$I$2)</f>
        <v>Poznavanje robe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/>
      </c>
      <c r="AI41" t="str">
        <f>IF('оцене ученика'!$J$2=0," ",'оцене ученика'!$J$2)</f>
        <v>Osnovi poslovanja u trgovini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/>
      </c>
      <c r="AK41" t="str">
        <f>IF('оцене ученика'!$K$2=0," ",'оцене ученика'!$K$2)</f>
        <v>Marketing u trgovini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/>
      </c>
      <c r="AM41" t="str">
        <f>IF('оцене ученика'!$L$2=0," ",'оцене ученика'!$L$2)</f>
        <v>Praktična nastava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/>
      </c>
      <c r="AO41" t="str">
        <f>IF('оцене ученика'!$M$2=0," ",'оцене ученика'!$M$2)</f>
        <v/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/>
      </c>
      <c r="AQ41" t="str">
        <f>IF('оцене ученика'!$N$2=0," ",'оцене ученика'!$N$2)</f>
        <v/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/>
      </c>
      <c r="AS41" t="str">
        <f>IF('оцене ученика'!$O$2=0," ",'оцене ученика'!$O$2)</f>
        <v/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/>
      </c>
      <c r="AU41" t="str">
        <f>IF('оцене ученика'!$P$2=0," ",'оцене ученика'!$P$2)</f>
        <v/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/>
      </c>
      <c r="AW41" t="str">
        <f>IF('оцене ученика'!$Q$2=0," ",'оцене ученика'!$Q$2)</f>
        <v/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/>
      </c>
      <c r="AY41" t="str">
        <f>IF('оцене ученика'!$R$2=0," ",'оцене ученика'!$R$2)</f>
        <v/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/>
      </c>
      <c r="BA41" t="str">
        <f>IF('оцене ученика'!$S$2=0," ",'оцене ученика'!$S$2)</f>
        <v/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/>
      </c>
      <c r="BC41" t="str">
        <f>IF('оцене ученика'!$T$2=0," ",'оцене ученика'!$T$2)</f>
        <v/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/>
      </c>
      <c r="BE41" t="str">
        <f>IF('оцене ученика'!$U$2=0," ",'оцене ученика'!$U$2)</f>
        <v/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/>
      </c>
      <c r="BG41" t="str">
        <f>IF('оцене ученика'!W42=0,IF('оцене ученика'!X42=0," ",'оцене ученика'!$X$2),'оцене ученика'!$W$2)</f>
        <v/>
      </c>
      <c r="BH41" t="str">
        <f>IF(BG41='оцене ученика'!$W$2,'оцене ученика'!W42,IF('подаци о ученицима'!BG41='оцене ученика'!$X$2,'оцене ученика'!X42," "))</f>
        <v/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/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/>
      </c>
      <c r="BK41" s="10" t="str">
        <f>'оцене ученика'!AE42</f>
        <v/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1</v>
      </c>
      <c r="BP41" t="str">
        <f>IF('оцене ученика'!D42=0," ",'оцене ученика'!D42)</f>
        <v/>
      </c>
      <c r="BQ41" t="str">
        <f>IF('оцене ученика'!E42=0," ",'оцене ученика'!E42)</f>
        <v/>
      </c>
      <c r="BR41" t="str">
        <f>IF('оцене ученика'!F42=0," ",'оцене ученика'!F42)</f>
        <v/>
      </c>
      <c r="BS41" t="str">
        <f>IF('оцене ученика'!G42=0," ",'оцене ученика'!G42)</f>
        <v/>
      </c>
      <c r="BT41" t="str">
        <f>IF('оцене ученика'!H42=0," ",'оцене ученика'!H42)</f>
        <v/>
      </c>
      <c r="BU41" t="str">
        <f>IF('оцене ученика'!I42=0," ",'оцене ученика'!I42)</f>
        <v/>
      </c>
      <c r="BV41" t="str">
        <f>IF('оцене ученика'!J42=0," ",'оцене ученика'!J42)</f>
        <v/>
      </c>
      <c r="BW41" t="str">
        <f>IF('оцене ученика'!K42=0," ",'оцене ученика'!K42)</f>
        <v/>
      </c>
      <c r="BX41" t="str">
        <f>IF('оцене ученика'!L42=0," ",'оцене ученика'!L42)</f>
        <v/>
      </c>
      <c r="BY41" t="str">
        <f>IF('оцене ученика'!M42=0," ",'оцене ученика'!M42)</f>
        <v/>
      </c>
      <c r="BZ41" t="str">
        <f>IF('оцене ученика'!N42=0," ",'оцене ученика'!N42)</f>
        <v/>
      </c>
      <c r="CA41" t="str">
        <f>IF('оцене ученика'!O42=0," ",'оцене ученика'!O42)</f>
        <v/>
      </c>
      <c r="CB41" t="str">
        <f>IF('оцене ученика'!P42=0," ",'оцене ученика'!P42)</f>
        <v/>
      </c>
      <c r="CC41" t="str">
        <f>IF('оцене ученика'!Q42=0," ",'оцене ученика'!Q42)</f>
        <v/>
      </c>
      <c r="CD41" t="str">
        <f>IF('оцене ученика'!R42=0," ",'оцене ученика'!R42)</f>
        <v/>
      </c>
      <c r="CE41" t="str">
        <f>IF('оцене ученика'!S42=0," ",'оцене ученика'!S42)</f>
        <v/>
      </c>
      <c r="CF41" t="str">
        <f>IF('оцене ученика'!T42=0," ",'оцене ученика'!T42)</f>
        <v/>
      </c>
      <c r="CG41" t="str">
        <f>IF('оцене ученика'!U42=0," ",'оцене ученика'!U42)</f>
        <v/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Jevrem</cp:lastModifiedBy>
  <cp:lastPrinted>2012-12-26T18:23:46Z</cp:lastPrinted>
  <dcterms:created xsi:type="dcterms:W3CDTF">2006-01-07T12:28:18Z</dcterms:created>
  <dcterms:modified xsi:type="dcterms:W3CDTF">2017-05-31T15:18:19Z</dcterms:modified>
</cp:coreProperties>
</file>