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4525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17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C15" i="1"/>
  <c r="AD16" i="1"/>
  <c r="AC16" i="1"/>
  <c r="AD17" i="1"/>
  <c r="AC17" i="1"/>
  <c r="AD18" i="1"/>
  <c r="AC18" i="1"/>
  <c r="AD19" i="1"/>
  <c r="AC19" i="1"/>
  <c r="AD20" i="1"/>
  <c r="AC20" i="1"/>
  <c r="AD21" i="1"/>
  <c r="AC21" i="1"/>
  <c r="AD22" i="1"/>
  <c r="AC22" i="1"/>
  <c r="AD23" i="1"/>
  <c r="AC23" i="1"/>
  <c r="AD24" i="1"/>
  <c r="AC24" i="1"/>
  <c r="AD25" i="1"/>
  <c r="AC25" i="1"/>
  <c r="AD26" i="1"/>
  <c r="AC26" i="1"/>
  <c r="AD27" i="1"/>
  <c r="AE27" i="1"/>
  <c r="BK26" i="7"/>
  <c r="BL26" i="7"/>
  <c r="BM26" i="7"/>
  <c r="BN26" i="7"/>
  <c r="AC27" i="1"/>
  <c r="AD28" i="1"/>
  <c r="AC28" i="1"/>
  <c r="AE28" i="1"/>
  <c r="AD29" i="1"/>
  <c r="AC29" i="1"/>
  <c r="AE29" i="1"/>
  <c r="BK28" i="7"/>
  <c r="BL28" i="7"/>
  <c r="BM28" i="7"/>
  <c r="BN28" i="7"/>
  <c r="AD30" i="1"/>
  <c r="AE30" i="1"/>
  <c r="AF30" i="1"/>
  <c r="AC30" i="1"/>
  <c r="BK29" i="7"/>
  <c r="BL29" i="7"/>
  <c r="BM29" i="7"/>
  <c r="BN29" i="7"/>
  <c r="AD31" i="1"/>
  <c r="AE31" i="1"/>
  <c r="BK30" i="7"/>
  <c r="AC31" i="1"/>
  <c r="BL30" i="7"/>
  <c r="BM30" i="7"/>
  <c r="BN30" i="7"/>
  <c r="AD32" i="1"/>
  <c r="AC32" i="1"/>
  <c r="AE32" i="1"/>
  <c r="AD33" i="1"/>
  <c r="AC33" i="1"/>
  <c r="AE33" i="1"/>
  <c r="BK32" i="7"/>
  <c r="BL32" i="7"/>
  <c r="BM32" i="7"/>
  <c r="BN32" i="7"/>
  <c r="AD34" i="1"/>
  <c r="AE34" i="1"/>
  <c r="AF34" i="1"/>
  <c r="BJ33" i="7"/>
  <c r="AC34" i="1"/>
  <c r="AD35" i="1"/>
  <c r="AE35" i="1"/>
  <c r="BK34" i="7"/>
  <c r="BL34" i="7"/>
  <c r="BM34" i="7"/>
  <c r="BN34" i="7"/>
  <c r="AC35" i="1"/>
  <c r="AD36" i="1"/>
  <c r="AC36" i="1"/>
  <c r="AE36" i="1"/>
  <c r="AD37" i="1"/>
  <c r="AC37" i="1"/>
  <c r="AE37" i="1"/>
  <c r="BK36" i="7"/>
  <c r="BL36" i="7"/>
  <c r="BM36" i="7"/>
  <c r="BN36" i="7"/>
  <c r="AD38" i="1"/>
  <c r="AE38" i="1"/>
  <c r="AF38" i="1"/>
  <c r="AC38" i="1"/>
  <c r="BK37" i="7"/>
  <c r="BL37" i="7"/>
  <c r="BM37" i="7"/>
  <c r="BN37" i="7"/>
  <c r="AD39" i="1"/>
  <c r="AE39" i="1"/>
  <c r="BK38" i="7"/>
  <c r="AC39" i="1"/>
  <c r="BL38" i="7"/>
  <c r="BM38" i="7"/>
  <c r="BN38" i="7"/>
  <c r="AD40" i="1"/>
  <c r="AC40" i="1"/>
  <c r="AE40" i="1"/>
  <c r="AD41" i="1"/>
  <c r="AC41" i="1"/>
  <c r="AE41" i="1"/>
  <c r="BK40" i="7"/>
  <c r="BL40" i="7"/>
  <c r="BM40" i="7"/>
  <c r="BN40" i="7"/>
  <c r="AD42" i="1"/>
  <c r="AE42" i="1"/>
  <c r="AF42" i="1"/>
  <c r="BJ41" i="7"/>
  <c r="AC42" i="1"/>
  <c r="AD3" i="1"/>
  <c r="AC3" i="1"/>
  <c r="AF29" i="1"/>
  <c r="BJ28" i="7"/>
  <c r="BJ29" i="7"/>
  <c r="AF33" i="1"/>
  <c r="BJ32" i="7"/>
  <c r="AF37" i="1"/>
  <c r="BJ36" i="7"/>
  <c r="BJ37" i="7"/>
  <c r="AF41" i="1"/>
  <c r="BJ40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 s="1"/>
  <c r="BG10" i="7"/>
  <c r="BH10" i="7" s="1"/>
  <c r="BG11" i="7"/>
  <c r="BH11" i="7" s="1"/>
  <c r="BG12" i="7"/>
  <c r="BH12" i="7" s="1"/>
  <c r="BG13" i="7"/>
  <c r="BH13" i="7" s="1"/>
  <c r="BG14" i="7"/>
  <c r="BH14" i="7" s="1"/>
  <c r="BG15" i="7"/>
  <c r="BH15" i="7" s="1"/>
  <c r="BG16" i="7"/>
  <c r="BH16" i="7" s="1"/>
  <c r="BG17" i="7"/>
  <c r="BH17" i="7" s="1"/>
  <c r="BG18" i="7"/>
  <c r="BH18" i="7" s="1"/>
  <c r="BG19" i="7"/>
  <c r="BH19" i="7" s="1"/>
  <c r="BG20" i="7"/>
  <c r="BH20" i="7" s="1"/>
  <c r="BG21" i="7"/>
  <c r="BH21" i="7"/>
  <c r="BG22" i="7"/>
  <c r="BH22" i="7"/>
  <c r="BG23" i="7"/>
  <c r="BH23" i="7"/>
  <c r="BG24" i="7"/>
  <c r="BH24" i="7"/>
  <c r="BG25" i="7"/>
  <c r="BH25" i="7"/>
  <c r="BG26" i="7"/>
  <c r="BH26" i="7"/>
  <c r="BG27" i="7"/>
  <c r="BH27" i="7"/>
  <c r="BG28" i="7"/>
  <c r="BH28" i="7"/>
  <c r="BG29" i="7"/>
  <c r="BH29" i="7"/>
  <c r="BG30" i="7"/>
  <c r="BH30" i="7"/>
  <c r="BG31" i="7"/>
  <c r="BH31" i="7"/>
  <c r="BG32" i="7"/>
  <c r="BH32" i="7"/>
  <c r="BG33" i="7"/>
  <c r="BH33" i="7"/>
  <c r="BG34" i="7"/>
  <c r="BH34" i="7"/>
  <c r="BG35" i="7"/>
  <c r="BH35" i="7"/>
  <c r="BG36" i="7"/>
  <c r="BH36" i="7"/>
  <c r="BG37" i="7"/>
  <c r="BH37" i="7"/>
  <c r="BG38" i="7"/>
  <c r="BH38" i="7"/>
  <c r="BG39" i="7"/>
  <c r="BH39" i="7"/>
  <c r="BG40" i="7"/>
  <c r="BH40" i="7"/>
  <c r="BG41" i="7"/>
  <c r="BH41" i="7"/>
  <c r="BG3" i="7"/>
  <c r="BH3" i="7" s="1"/>
  <c r="BG4" i="7"/>
  <c r="BH4" i="7" s="1"/>
  <c r="BG5" i="7"/>
  <c r="BH5" i="7" s="1"/>
  <c r="BG6" i="7"/>
  <c r="BH6" i="7" s="1"/>
  <c r="BG7" i="7"/>
  <c r="BH7" i="7" s="1"/>
  <c r="BG8" i="7"/>
  <c r="BH8" i="7" s="1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40" i="1"/>
  <c r="AH39" i="1"/>
  <c r="AH38" i="1"/>
  <c r="AH37" i="1"/>
  <c r="AH27" i="1"/>
  <c r="AH28" i="1"/>
  <c r="AH29" i="1"/>
  <c r="AH30" i="1"/>
  <c r="AH31" i="1"/>
  <c r="AH32" i="1"/>
  <c r="AH33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P3" i="5"/>
  <c r="P7" i="5" s="1"/>
  <c r="Q3" i="5"/>
  <c r="Q7" i="5"/>
  <c r="R3" i="5"/>
  <c r="S3" i="5"/>
  <c r="S7" i="5" s="1"/>
  <c r="T3" i="5"/>
  <c r="T7" i="5" s="1"/>
  <c r="U3" i="5"/>
  <c r="U7" i="5"/>
  <c r="R7" i="5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 s="1"/>
  <c r="U10" i="5"/>
  <c r="U11" i="5"/>
  <c r="Q10" i="5"/>
  <c r="Q11" i="5"/>
  <c r="BK39" i="7"/>
  <c r="BL39" i="7"/>
  <c r="BM39" i="7"/>
  <c r="BN39" i="7"/>
  <c r="AF40" i="1"/>
  <c r="BJ39" i="7"/>
  <c r="R11" i="5"/>
  <c r="AH34" i="1"/>
  <c r="AH42" i="1"/>
  <c r="AF39" i="1"/>
  <c r="BJ38" i="7"/>
  <c r="AF35" i="1"/>
  <c r="BJ34" i="7"/>
  <c r="AF31" i="1"/>
  <c r="BJ30" i="7"/>
  <c r="AF27" i="1"/>
  <c r="BJ26" i="7"/>
  <c r="BK41" i="7"/>
  <c r="BL41" i="7"/>
  <c r="BM41" i="7"/>
  <c r="BN41" i="7"/>
  <c r="BK35" i="7"/>
  <c r="BL35" i="7"/>
  <c r="BM35" i="7"/>
  <c r="BN35" i="7"/>
  <c r="AF36" i="1"/>
  <c r="BJ35" i="7"/>
  <c r="BK33" i="7"/>
  <c r="BL33" i="7"/>
  <c r="BM33" i="7"/>
  <c r="BN33" i="7"/>
  <c r="BK27" i="7"/>
  <c r="BL27" i="7"/>
  <c r="BM27" i="7"/>
  <c r="BN27" i="7"/>
  <c r="AF28" i="1"/>
  <c r="BJ27" i="7"/>
  <c r="BK31" i="7"/>
  <c r="BL31" i="7"/>
  <c r="BM31" i="7"/>
  <c r="BN31" i="7"/>
  <c r="AF32" i="1"/>
  <c r="BJ31" i="7"/>
  <c r="AE15" i="1"/>
  <c r="BK14" i="7" s="1"/>
  <c r="BL14" i="7" s="1"/>
  <c r="BM14" i="7" s="1"/>
  <c r="BN14" i="7" s="1"/>
  <c r="O7" i="5" l="1"/>
  <c r="AB43" i="1"/>
  <c r="AE25" i="1"/>
  <c r="AH23" i="1"/>
  <c r="AE19" i="1"/>
  <c r="BK18" i="7" s="1"/>
  <c r="BL18" i="7" s="1"/>
  <c r="BM18" i="7" s="1"/>
  <c r="BN18" i="7" s="1"/>
  <c r="AH17" i="1"/>
  <c r="AH15" i="1"/>
  <c r="T10" i="5"/>
  <c r="T11" i="5"/>
  <c r="S11" i="5"/>
  <c r="S10" i="5"/>
  <c r="P11" i="5"/>
  <c r="P10" i="5"/>
  <c r="AE5" i="1"/>
  <c r="BK4" i="7" s="1"/>
  <c r="BL4" i="7" s="1"/>
  <c r="BM4" i="7" s="1"/>
  <c r="BN4" i="7" s="1"/>
  <c r="O10" i="5"/>
  <c r="O11" i="5"/>
  <c r="C24" i="3"/>
  <c r="AH3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AF5" i="1" l="1"/>
  <c r="BJ4" i="7" s="1"/>
  <c r="L10" i="5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<sst xmlns="http://schemas.openxmlformats.org/spreadsheetml/2006/main" count="403" uniqueCount="276">
  <si>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</si>
  <si>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</si>
  <si>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</si>
  <si>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</si>
  <si>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</si>
  <si>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</si>
  <si>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</si>
  <si>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</si>
  <si>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</si>
  <si>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</si>
  <si>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</si>
  <si>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</si>
  <si>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</si>
  <si>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</si>
  <si>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</si>
  <si>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</si>
  <si>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</si>
  <si>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</si>
  <si>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</si>
  <si>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</si>
  <si>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</si>
  <si>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</si>
  <si>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</si>
  <si>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</si>
  <si>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</si>
  <si>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</si>
  <si>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</si>
  <si>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</si>
  <si>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</si>
  <si>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</si>
  <si>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</si>
  <si>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</si>
  <si>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</si>
  <si>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</si>
  <si>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</si>
  <si>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</si>
  <si>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</si>
  <si>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</si>
  <si>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</si>
  <si>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</si>
  <si>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</si>
  <si>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</si>
  <si>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</si>
  <si>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</si>
  <si>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</si>
  <si>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</si>
  <si>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</si>
  <si>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</si>
  <si>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</si>
  <si>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</si>
  <si>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</si>
  <si>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</si>
  <si>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</si>
  <si>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</si>
  <si>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</si>
  <si>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</si>
  <si>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</si>
  <si>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</si>
  <si>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</si>
  <si>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</si>
  <si>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</si>
  <si>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</si>
  <si>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</si>
  <si>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</si>
  <si>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</si>
  <si>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</si>
  <si>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</si>
  <si>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</si>
  <si>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</si>
  <si>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</si>
  <si>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</si>
  <si>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</si>
  <si>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</si>
  <si>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</si>
  <si>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</si>
  <si>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</si>
  <si>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</si>
  <si>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</si>
  <si>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</si>
  <si>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</si>
  <si>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</si>
  <si>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</si>
  <si>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</si>
  <si>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</si>
  <si>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</si>
  <si>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</si>
  <si>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</si>
  <si>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</si>
  <si>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</si>
  <si>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</si>
  <si>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</si>
  <si>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</si>
  <si>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</si>
  <si>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</si>
  <si>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</si>
  <si>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</si>
  <si>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</si>
  <si>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</si>
  <si>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</si>
  <si>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</si>
  <si>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</si>
  <si>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</si>
  <si>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</si>
  <si>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</si>
  <si>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</si>
  <si>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</si>
  <si>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</si>
  <si>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</si>
  <si>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</si>
  <si>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</si>
  <si>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</si>
  <si>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</si>
  <si>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</si>
  <si>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</si>
  <si>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</si>
  <si>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</si>
  <si>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</si>
  <si>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</si>
  <si>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</si>
  <si>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</si>
  <si>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</si>
  <si>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</si>
  <si>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</si>
  <si>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</si>
  <si>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</si>
  <si>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</si>
  <si>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</si>
  <si>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</si>
  <si>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</si>
  <si>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</si>
  <si>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</si>
  <si>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</si>
  <si>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</si>
  <si>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</si>
  <si>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</si>
  <si>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</si>
  <si>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</si>
  <si>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</si>
  <si>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</si>
  <si>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</si>
  <si>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</si>
  <si>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</si>
  <si>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</si>
  <si>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</si>
  <si>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</si>
  <si>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</si>
  <si>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</si>
  <si>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</si>
  <si>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</si>
  <si>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</si>
  <si>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</si>
  <si>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</si>
  <si>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Ајетовић</t>
  </si>
  <si>
    <t>Рамиз</t>
  </si>
  <si>
    <t>Александра</t>
  </si>
  <si>
    <t>Вулевић</t>
  </si>
  <si>
    <t>Јован</t>
  </si>
  <si>
    <t>Српски језик и књижевност</t>
  </si>
  <si>
    <t>Енглески језик</t>
  </si>
  <si>
    <t>Физичко васпитање</t>
  </si>
  <si>
    <t>Денић</t>
  </si>
  <si>
    <t>Јована</t>
  </si>
  <si>
    <t>Дискић</t>
  </si>
  <si>
    <t>Данијел Димитри</t>
  </si>
  <si>
    <t>Зец</t>
  </si>
  <si>
    <t>Маја</t>
  </si>
  <si>
    <t>Јаковљевић</t>
  </si>
  <si>
    <t>Петар</t>
  </si>
  <si>
    <t>Јевремовић</t>
  </si>
  <si>
    <t>Велимир</t>
  </si>
  <si>
    <t>Јовановић</t>
  </si>
  <si>
    <t>Милица</t>
  </si>
  <si>
    <t>Красић</t>
  </si>
  <si>
    <t>Крстић</t>
  </si>
  <si>
    <t>Никола</t>
  </si>
  <si>
    <t>Недељковић</t>
  </si>
  <si>
    <t>Марија</t>
  </si>
  <si>
    <t>Рашај</t>
  </si>
  <si>
    <t>Љеонита</t>
  </si>
  <si>
    <t>Стојадиновић</t>
  </si>
  <si>
    <t>Лука</t>
  </si>
  <si>
    <t>Стојковић</t>
  </si>
  <si>
    <t>Ана</t>
  </si>
  <si>
    <t>Субашић</t>
  </si>
  <si>
    <t>Тица</t>
  </si>
  <si>
    <t>Данијела</t>
  </si>
  <si>
    <t>Цветковић</t>
  </si>
  <si>
    <t>Филип</t>
  </si>
  <si>
    <t>Микић</t>
  </si>
  <si>
    <t>Давид</t>
  </si>
  <si>
    <t xml:space="preserve">Радовановић </t>
  </si>
  <si>
    <t>Вук</t>
  </si>
  <si>
    <t>Математика</t>
  </si>
  <si>
    <t>Екологија и заштита животне средине</t>
  </si>
  <si>
    <t>Географија</t>
  </si>
  <si>
    <t>Социиологија са правима грађана</t>
  </si>
  <si>
    <t>Комерцијално познавање робе</t>
  </si>
  <si>
    <t>Набавка и физичка дистрибуција</t>
  </si>
  <si>
    <t>Психологија потрошача</t>
  </si>
  <si>
    <t>Предузетништво</t>
  </si>
  <si>
    <t>Практична настава</t>
  </si>
  <si>
    <t>Немачки језик</t>
  </si>
  <si>
    <t>0111114</t>
  </si>
  <si>
    <t>Сенад</t>
  </si>
  <si>
    <t>16.08.</t>
  </si>
  <si>
    <t>99.</t>
  </si>
  <si>
    <t>Београду</t>
  </si>
  <si>
    <t>Земун</t>
  </si>
  <si>
    <t>Република Србија</t>
  </si>
  <si>
    <t>први</t>
  </si>
  <si>
    <t>0411114</t>
  </si>
  <si>
    <t>Вуко</t>
  </si>
  <si>
    <t>02.04.</t>
  </si>
  <si>
    <t>Призрену</t>
  </si>
  <si>
    <t>Призрен</t>
  </si>
  <si>
    <t>0911114</t>
  </si>
  <si>
    <t>Владимир</t>
  </si>
  <si>
    <t>19.09.</t>
  </si>
  <si>
    <t>Савски венац</t>
  </si>
  <si>
    <t>0711114</t>
  </si>
  <si>
    <t>Јеленко</t>
  </si>
  <si>
    <t>03.04.</t>
  </si>
  <si>
    <t>0811114</t>
  </si>
  <si>
    <t>Слободан</t>
  </si>
  <si>
    <t>31.08.</t>
  </si>
  <si>
    <t>1011114</t>
  </si>
  <si>
    <t>Љубинко</t>
  </si>
  <si>
    <t>06.07.</t>
  </si>
  <si>
    <t>1111114</t>
  </si>
  <si>
    <t>Светозар</t>
  </si>
  <si>
    <t>03.06.</t>
  </si>
  <si>
    <t>1211114</t>
  </si>
  <si>
    <t>Даниел</t>
  </si>
  <si>
    <t>31.01.</t>
  </si>
  <si>
    <t>00.</t>
  </si>
  <si>
    <t>1311114</t>
  </si>
  <si>
    <t>Саша</t>
  </si>
  <si>
    <t>25.03.</t>
  </si>
  <si>
    <t>Звездара</t>
  </si>
  <si>
    <t>3111114</t>
  </si>
  <si>
    <t>Дејан</t>
  </si>
  <si>
    <t>13.12.</t>
  </si>
  <si>
    <t>97.</t>
  </si>
  <si>
    <t>Атри</t>
  </si>
  <si>
    <t>Силви</t>
  </si>
  <si>
    <t>Италија</t>
  </si>
  <si>
    <t>2011114</t>
  </si>
  <si>
    <t>Раде</t>
  </si>
  <si>
    <t>31.10.</t>
  </si>
  <si>
    <t>2611114</t>
  </si>
  <si>
    <t>Драган</t>
  </si>
  <si>
    <t>14.12.</t>
  </si>
  <si>
    <t>Панчеву</t>
  </si>
  <si>
    <t>Панчево</t>
  </si>
  <si>
    <t>2711114</t>
  </si>
  <si>
    <t>22.12.</t>
  </si>
  <si>
    <t>Драгутин</t>
  </si>
  <si>
    <t>09.10.</t>
  </si>
  <si>
    <t>2811114</t>
  </si>
  <si>
    <t>Маринко</t>
  </si>
  <si>
    <t>28.07.</t>
  </si>
  <si>
    <t>2911114</t>
  </si>
  <si>
    <t>Роберт</t>
  </si>
  <si>
    <t>15.07.</t>
  </si>
  <si>
    <t>Зоран</t>
  </si>
  <si>
    <t>11.06.</t>
  </si>
  <si>
    <t>трећи</t>
  </si>
  <si>
    <t>3331116</t>
  </si>
  <si>
    <t>Иван</t>
  </si>
  <si>
    <t>11.10.</t>
  </si>
  <si>
    <t>други</t>
  </si>
  <si>
    <t xml:space="preserve"> </t>
  </si>
  <si>
    <t>2211114</t>
  </si>
  <si>
    <t>Авдуљ</t>
  </si>
  <si>
    <t>1711114</t>
  </si>
  <si>
    <t>3011114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</si>
</sst>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N10" sqref="N10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157</v>
      </c>
      <c r="E2" s="19" t="s">
        <v>158</v>
      </c>
      <c r="F2" s="19" t="s">
        <v>159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20" t="s">
        <v>197</v>
      </c>
      <c r="M2" s="20" t="s">
        <v>198</v>
      </c>
      <c r="N2" s="20" t="s">
        <v>199</v>
      </c>
      <c r="O2" s="20" t="s">
        <v>200</v>
      </c>
      <c r="P2" s="20" t="s">
        <v>201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 t="s">
        <v>12</v>
      </c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155</v>
      </c>
      <c r="C4" s="28" t="s">
        <v>156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 t="s">
        <v>10</v>
      </c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160</v>
      </c>
      <c r="C5" s="28" t="s">
        <v>161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 t="s">
        <v>11</v>
      </c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 x14ac:dyDescent="0.2">
      <c r="A6" s="117">
        <v>4</v>
      </c>
      <c r="B6" s="27" t="s">
        <v>162</v>
      </c>
      <c r="C6" s="28" t="s">
        <v>163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 x14ac:dyDescent="0.2">
      <c r="A7" s="117">
        <v>5</v>
      </c>
      <c r="B7" s="27" t="s">
        <v>164</v>
      </c>
      <c r="C7" s="28" t="s">
        <v>165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 x14ac:dyDescent="0.2">
      <c r="A8" s="117">
        <v>6</v>
      </c>
      <c r="B8" s="27" t="s">
        <v>166</v>
      </c>
      <c r="C8" s="28" t="s">
        <v>167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 x14ac:dyDescent="0.2">
      <c r="A9" s="117">
        <v>7</v>
      </c>
      <c r="B9" s="27" t="s">
        <v>168</v>
      </c>
      <c r="C9" s="28" t="s">
        <v>169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170</v>
      </c>
      <c r="C10" s="28" t="s">
        <v>171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172</v>
      </c>
      <c r="C11" s="28" t="s">
        <v>156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173</v>
      </c>
      <c r="C12" s="28" t="s">
        <v>174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188</v>
      </c>
      <c r="C13" s="28" t="s">
        <v>189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175</v>
      </c>
      <c r="C14" s="28" t="s">
        <v>176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190</v>
      </c>
      <c r="C15" s="28" t="s">
        <v>154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177</v>
      </c>
      <c r="C16" s="28" t="s">
        <v>178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179</v>
      </c>
      <c r="C17" s="28" t="s">
        <v>180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181</v>
      </c>
      <c r="C18" s="28" t="s">
        <v>182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183</v>
      </c>
      <c r="C19" s="28" t="s">
        <v>191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184</v>
      </c>
      <c r="C20" s="28" t="s">
        <v>185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186</v>
      </c>
      <c r="C21" s="28" t="s">
        <v>187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 x14ac:dyDescent="0.2">
      <c r="A22" s="117">
        <v>20</v>
      </c>
      <c r="B22" s="27"/>
      <c r="C22" s="28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 x14ac:dyDescent="0.2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 x14ac:dyDescent="0.2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 x14ac:dyDescent="0.2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H34" sqref="H34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Физичко васпитање</v>
      </c>
      <c r="F2" s="61" t="str">
        <f>'оцене ученика'!G2</f>
        <v>Математика</v>
      </c>
      <c r="G2" s="61" t="str">
        <f>'оцене ученика'!H2</f>
        <v>Екологија и заштита животне средине</v>
      </c>
      <c r="H2" s="62" t="str">
        <f>'оцене ученика'!I2</f>
        <v>Географија</v>
      </c>
      <c r="I2" s="63" t="str">
        <f>'оцене ученика'!J2</f>
        <v>Социиологија са правима грађана</v>
      </c>
      <c r="J2" s="62" t="str">
        <f>'оцене ученика'!K2</f>
        <v>Комерцијално познавање робе</v>
      </c>
      <c r="K2" s="63" t="str">
        <f>'оцене ученика'!L2</f>
        <v>Набавка и физичка дистрибуција</v>
      </c>
      <c r="L2" s="64" t="str">
        <f>'оцене ученика'!M2</f>
        <v>Психологија потрошача</v>
      </c>
      <c r="M2" s="64" t="str">
        <f>'оцене ученика'!N2</f>
        <v>Предузетништво</v>
      </c>
      <c r="N2" s="64" t="str">
        <f>'оцене ученика'!O2</f>
        <v>Практична настава</v>
      </c>
      <c r="O2" s="61" t="str">
        <f>'оцене ученика'!P2</f>
        <v>Немачки језик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/>
      <c r="C1" s="13"/>
      <c r="D1" s="13"/>
    </row>
    <row r="2" spans="1:4" x14ac:dyDescent="0.2">
      <c r="A2" s="13" t="s">
        <v>71</v>
      </c>
      <c r="B2" s="15"/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/>
      <c r="C5" s="14" t="s">
        <v>88</v>
      </c>
      <c r="D5" s="13">
        <f>B5+1</f>
        <v>1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/>
      <c r="C7" s="13"/>
      <c r="D7" s="13"/>
    </row>
    <row r="8" spans="1:4" x14ac:dyDescent="0.2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Ајетовић</v>
      </c>
      <c r="C2" s="156" t="str">
        <f>'оцене ученика'!C3</f>
        <v>Рамиз</v>
      </c>
      <c r="D2" s="158" t="s">
        <v>202</v>
      </c>
      <c r="E2" s="15" t="s">
        <v>203</v>
      </c>
      <c r="F2" s="15" t="s">
        <v>204</v>
      </c>
      <c r="G2" s="15" t="s">
        <v>205</v>
      </c>
      <c r="H2" s="15" t="s">
        <v>206</v>
      </c>
      <c r="I2" s="15" t="s">
        <v>207</v>
      </c>
      <c r="J2" s="15" t="s">
        <v>208</v>
      </c>
      <c r="K2" s="15" t="s">
        <v>266</v>
      </c>
      <c r="L2" s="15" t="s">
        <v>209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Физичко васпитање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Екологија и заштита животне средине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Географија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Социиологија са правима грађана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Комерцијално познавање робе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Набавка и физичка дистрибуција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Психологија потрошача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Предузетништво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Немачки језик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Грађанско васпитање</v>
      </c>
      <c r="BH2" t="str">
        <f>IF(BG2='оцене ученика'!$W$2,'оцене ученика'!W3,IF('подаци о ученицима'!BG2='оцене ученика'!$X$2,'оцене ученика'!X3," "))</f>
        <v>Веома успешан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>Вулевић</v>
      </c>
      <c r="C3" s="156" t="str">
        <f>'оцене ученика'!C4</f>
        <v>Јован</v>
      </c>
      <c r="D3" s="158" t="s">
        <v>210</v>
      </c>
      <c r="E3" s="15" t="s">
        <v>211</v>
      </c>
      <c r="F3" s="15" t="s">
        <v>212</v>
      </c>
      <c r="G3" s="15" t="s">
        <v>205</v>
      </c>
      <c r="H3" s="15" t="s">
        <v>213</v>
      </c>
      <c r="I3" s="15" t="s">
        <v>214</v>
      </c>
      <c r="J3" s="15" t="s">
        <v>208</v>
      </c>
      <c r="K3" s="15" t="s">
        <v>266</v>
      </c>
      <c r="L3" s="15" t="s">
        <v>209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Физичко васпитање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Екологија и заштита животне средине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Географија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Социиологија са правима грађана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Комерцијално познавање робе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Набавка и физичка дистрибуција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Психологија потрошача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Предузетништво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Немачки језик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Денић</v>
      </c>
      <c r="C4" s="156" t="str">
        <f>'оцене ученика'!C5</f>
        <v>Јована</v>
      </c>
      <c r="D4" s="158" t="s">
        <v>267</v>
      </c>
      <c r="E4" s="15" t="s">
        <v>268</v>
      </c>
      <c r="F4" s="15" t="s">
        <v>269</v>
      </c>
      <c r="G4" s="15">
        <v>98</v>
      </c>
      <c r="H4" s="15" t="s">
        <v>206</v>
      </c>
      <c r="I4" s="15" t="s">
        <v>218</v>
      </c>
      <c r="J4" s="15" t="s">
        <v>208</v>
      </c>
      <c r="K4" s="15" t="s">
        <v>266</v>
      </c>
      <c r="L4" s="15" t="s">
        <v>270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Физичко васпитање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Екологија и заштита животне средине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Географија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Социиологија са правима грађана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Комерцијално познавање робе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Набавка и физичка дистрибуција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Психологија потрошача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Предузетништво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Немачки језик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Дискић</v>
      </c>
      <c r="C5" s="156" t="str">
        <f>'оцене ученика'!C6</f>
        <v>Данијел Димитри</v>
      </c>
      <c r="D5" s="158" t="s">
        <v>215</v>
      </c>
      <c r="E5" s="15" t="s">
        <v>216</v>
      </c>
      <c r="F5" s="15" t="s">
        <v>217</v>
      </c>
      <c r="G5" s="15" t="s">
        <v>205</v>
      </c>
      <c r="H5" s="15" t="s">
        <v>206</v>
      </c>
      <c r="I5" s="15" t="s">
        <v>218</v>
      </c>
      <c r="J5" s="15" t="s">
        <v>208</v>
      </c>
      <c r="K5" s="15" t="s">
        <v>266</v>
      </c>
      <c r="L5" s="15" t="s">
        <v>209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Физичко васпитање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Екологија и заштита животне средине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Географија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Социиологија са правима грађана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Комерцијално познавање робе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Набавка и физичка дистрибуција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Психологија потрошача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Предузетништво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Немачки језик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Зец</v>
      </c>
      <c r="C6" s="156" t="str">
        <f>'оцене ученика'!C7</f>
        <v>Маја</v>
      </c>
      <c r="D6" s="158" t="s">
        <v>219</v>
      </c>
      <c r="E6" s="15" t="s">
        <v>220</v>
      </c>
      <c r="F6" s="15" t="s">
        <v>221</v>
      </c>
      <c r="G6" s="15" t="s">
        <v>205</v>
      </c>
      <c r="H6" s="15" t="s">
        <v>206</v>
      </c>
      <c r="I6" s="15" t="s">
        <v>218</v>
      </c>
      <c r="J6" s="15" t="s">
        <v>208</v>
      </c>
      <c r="K6" s="15" t="s">
        <v>266</v>
      </c>
      <c r="L6" s="15" t="s">
        <v>209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Физичко васпитање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Екологија и заштита животне средине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Географија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Социиологија са правима грађана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Комерцијално познавање робе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Набавка и физичка дистрибуција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Психологија потрошача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Предузетништво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Немачки језик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>Јаковљевић</v>
      </c>
      <c r="C7" s="156" t="str">
        <f>'оцене ученика'!C8</f>
        <v>Петар</v>
      </c>
      <c r="D7" s="158" t="s">
        <v>222</v>
      </c>
      <c r="E7" s="15" t="s">
        <v>223</v>
      </c>
      <c r="F7" s="15" t="s">
        <v>224</v>
      </c>
      <c r="G7" s="15" t="s">
        <v>205</v>
      </c>
      <c r="H7" s="15" t="s">
        <v>206</v>
      </c>
      <c r="I7" s="15" t="s">
        <v>218</v>
      </c>
      <c r="J7" s="15" t="s">
        <v>208</v>
      </c>
      <c r="K7" s="15" t="s">
        <v>266</v>
      </c>
      <c r="L7" s="15" t="s">
        <v>209</v>
      </c>
      <c r="M7" s="15"/>
      <c r="N7" s="15" t="s">
        <v>271</v>
      </c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Физичко васпитање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Екологија и заштита животне средине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Географија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Социиологија са правима грађана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Комерцијално познавање робе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Набавка и физичка дистрибуција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Психологија потрошача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Предузетништво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Немачки језик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Јевремовић</v>
      </c>
      <c r="C8" s="156" t="str">
        <f>'оцене ученика'!C9</f>
        <v>Велимир</v>
      </c>
      <c r="D8" s="158" t="s">
        <v>225</v>
      </c>
      <c r="E8" s="15" t="s">
        <v>226</v>
      </c>
      <c r="F8" s="15" t="s">
        <v>227</v>
      </c>
      <c r="G8" s="15" t="s">
        <v>205</v>
      </c>
      <c r="H8" s="15" t="s">
        <v>206</v>
      </c>
      <c r="I8" s="15" t="s">
        <v>218</v>
      </c>
      <c r="J8" s="15" t="s">
        <v>208</v>
      </c>
      <c r="K8" s="15" t="s">
        <v>266</v>
      </c>
      <c r="L8" s="15" t="s">
        <v>209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Физичко васпитање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Екологија и заштита животне средине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Географија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Социиологија са правима грађана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Комерцијално познавање робе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Набавка и физичка дистрибуција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Психологија потрошача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Предузетништво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Немачки језик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Јовановић</v>
      </c>
      <c r="C9" s="156" t="str">
        <f>'оцене ученика'!C10</f>
        <v>Милица</v>
      </c>
      <c r="D9" s="158" t="s">
        <v>228</v>
      </c>
      <c r="E9" s="15" t="s">
        <v>229</v>
      </c>
      <c r="F9" s="15" t="s">
        <v>230</v>
      </c>
      <c r="G9" s="15" t="s">
        <v>205</v>
      </c>
      <c r="H9" s="15" t="s">
        <v>206</v>
      </c>
      <c r="I9" s="15" t="s">
        <v>218</v>
      </c>
      <c r="J9" s="15" t="s">
        <v>208</v>
      </c>
      <c r="K9" s="15" t="s">
        <v>266</v>
      </c>
      <c r="L9" s="15" t="s">
        <v>209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Физичко васпитање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Екологија и заштита животне средине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Географија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Социиологија са правима грађана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Комерцијално познавање робе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Набавка и физичка дистрибуција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Психологија потрошача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Предузетништво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Немачки језик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Красић</v>
      </c>
      <c r="C10" s="156" t="str">
        <f>'оцене ученика'!C11</f>
        <v>Јован</v>
      </c>
      <c r="D10" s="158" t="s">
        <v>231</v>
      </c>
      <c r="E10" s="15" t="s">
        <v>232</v>
      </c>
      <c r="F10" s="15" t="s">
        <v>233</v>
      </c>
      <c r="G10" s="15" t="s">
        <v>234</v>
      </c>
      <c r="H10" s="15" t="s">
        <v>206</v>
      </c>
      <c r="I10" s="15" t="s">
        <v>238</v>
      </c>
      <c r="J10" s="15" t="s">
        <v>208</v>
      </c>
      <c r="K10" s="15" t="s">
        <v>266</v>
      </c>
      <c r="L10" s="15" t="s">
        <v>209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Физичко васпитање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Екологија и заштита животне средине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Географија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Социиологија са правима грађана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Комерцијално познавање робе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Набавка и физичка дистрибуција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Психологија потрошача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Предузетништво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Немачки језик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Крстић</v>
      </c>
      <c r="C11" s="156" t="str">
        <f>'оцене ученика'!C12</f>
        <v>Никола</v>
      </c>
      <c r="D11" s="158" t="s">
        <v>235</v>
      </c>
      <c r="E11" s="15" t="s">
        <v>236</v>
      </c>
      <c r="F11" s="15" t="s">
        <v>237</v>
      </c>
      <c r="G11" s="15" t="s">
        <v>205</v>
      </c>
      <c r="H11" s="15" t="s">
        <v>206</v>
      </c>
      <c r="I11" s="15" t="s">
        <v>238</v>
      </c>
      <c r="J11" s="15" t="s">
        <v>208</v>
      </c>
      <c r="K11" s="15" t="s">
        <v>266</v>
      </c>
      <c r="L11" s="15" t="s">
        <v>209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Физичко васпитање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Екологија и заштита животне средине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Географија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Социиологија са правима грађана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Комерцијално познавање робе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Набавка и физичка дистрибуција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Психологија потрошача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Предузетништво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Немачки језик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Микић</v>
      </c>
      <c r="C12" s="156" t="str">
        <f>'оцене ученика'!C13</f>
        <v>Давид</v>
      </c>
      <c r="D12" s="158" t="s">
        <v>239</v>
      </c>
      <c r="E12" s="15" t="s">
        <v>240</v>
      </c>
      <c r="F12" s="15" t="s">
        <v>241</v>
      </c>
      <c r="G12" s="15" t="s">
        <v>242</v>
      </c>
      <c r="H12" s="15" t="s">
        <v>243</v>
      </c>
      <c r="I12" s="15" t="s">
        <v>244</v>
      </c>
      <c r="J12" s="15" t="s">
        <v>245</v>
      </c>
      <c r="K12" s="15" t="s">
        <v>266</v>
      </c>
      <c r="L12" s="15" t="s">
        <v>209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Физичко васпитање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Екологија и заштита животне средине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Географија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Социиологија са правима грађана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Комерцијално познавање робе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Набавка и физичка дистрибуција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Психологија потрошача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Предузетништво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Немачки језик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Недељковић</v>
      </c>
      <c r="C13" s="156" t="str">
        <f>'оцене ученика'!C14</f>
        <v>Марија</v>
      </c>
      <c r="D13" s="158" t="s">
        <v>274</v>
      </c>
      <c r="E13" s="15" t="s">
        <v>256</v>
      </c>
      <c r="F13" s="15" t="s">
        <v>257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266</v>
      </c>
      <c r="L13" s="15" t="s">
        <v>209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Физичко васпитање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Екологија и заштита животне средине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Географија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Социиологија са правима грађана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Комерцијално познавање робе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Набавка и физичка дистрибуција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Психологија потрошача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Предузетништво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Немачки језик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 xml:space="preserve">Радовановић </v>
      </c>
      <c r="C14" s="156" t="str">
        <f>'оцене ученика'!C15</f>
        <v>Александра</v>
      </c>
      <c r="D14" s="158" t="s">
        <v>246</v>
      </c>
      <c r="E14" s="15" t="s">
        <v>247</v>
      </c>
      <c r="F14" s="15" t="s">
        <v>248</v>
      </c>
      <c r="G14" s="15" t="s">
        <v>205</v>
      </c>
      <c r="H14" s="15" t="s">
        <v>206</v>
      </c>
      <c r="I14" s="15" t="s">
        <v>218</v>
      </c>
      <c r="J14" s="15" t="s">
        <v>208</v>
      </c>
      <c r="K14" s="15" t="s">
        <v>266</v>
      </c>
      <c r="L14" s="15" t="s">
        <v>209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Физичко васпитање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Екологија и заштита животне средине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Географија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Социиологија са правима грађана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Комерцијално познавање робе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Набавка и физичка дистрибуција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Психологија потрошача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Предузетништво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Немачки језик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Рашај</v>
      </c>
      <c r="C15" s="156" t="str">
        <f>'оцене ученика'!C16</f>
        <v>Љеонита</v>
      </c>
      <c r="D15" s="158" t="s">
        <v>272</v>
      </c>
      <c r="E15" s="15" t="s">
        <v>273</v>
      </c>
      <c r="F15" s="15" t="s">
        <v>241</v>
      </c>
      <c r="G15" s="15" t="s">
        <v>242</v>
      </c>
      <c r="H15" s="15" t="s">
        <v>206</v>
      </c>
      <c r="I15" s="15" t="s">
        <v>218</v>
      </c>
      <c r="J15" s="15" t="s">
        <v>208</v>
      </c>
      <c r="K15" s="15" t="s">
        <v>266</v>
      </c>
      <c r="L15" s="15" t="s">
        <v>209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Физичко васпитање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Екологија и заштита животне средине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Географија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Социиологија са правима грађана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Комерцијално познавање робе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Набавка и физичка дистрибуција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Психологија потрошача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Предузетништво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Немачки језик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Стојадиновић</v>
      </c>
      <c r="C16" s="156" t="str">
        <f>'оцене ученика'!C17</f>
        <v>Лука</v>
      </c>
      <c r="D16" s="158" t="s">
        <v>249</v>
      </c>
      <c r="E16" s="15" t="s">
        <v>250</v>
      </c>
      <c r="F16" s="15" t="s">
        <v>251</v>
      </c>
      <c r="G16" s="15" t="s">
        <v>205</v>
      </c>
      <c r="H16" s="15" t="s">
        <v>252</v>
      </c>
      <c r="I16" s="15" t="s">
        <v>253</v>
      </c>
      <c r="J16" s="15" t="s">
        <v>208</v>
      </c>
      <c r="K16" s="15" t="s">
        <v>266</v>
      </c>
      <c r="L16" s="15" t="s">
        <v>209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Физичко васпитање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Екологија и заштита животне средине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Географија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Социиологија са правима грађана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Комерцијално познавање робе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Набавка и физичка дистрибуција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Психологија потрошача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Предузетништво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Немачки језик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Стојковић</v>
      </c>
      <c r="C17" s="156" t="str">
        <f>'оцене ученика'!C18</f>
        <v>Ана</v>
      </c>
      <c r="D17" s="158" t="s">
        <v>254</v>
      </c>
      <c r="E17" s="15" t="s">
        <v>250</v>
      </c>
      <c r="F17" s="15" t="s">
        <v>255</v>
      </c>
      <c r="G17" s="15" t="s">
        <v>205</v>
      </c>
      <c r="H17" s="15" t="s">
        <v>206</v>
      </c>
      <c r="I17" s="15" t="s">
        <v>218</v>
      </c>
      <c r="J17" s="15" t="s">
        <v>208</v>
      </c>
      <c r="K17" s="15" t="s">
        <v>266</v>
      </c>
      <c r="L17" s="15" t="s">
        <v>209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Физичко васпитање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Екологија и заштита животне средине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Географија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Социиологија са правима грађана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Комерцијално познавање робе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Набавка и физичка дистрибуција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Психологија потрошача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Предузетништво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Немачки језик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Субашић</v>
      </c>
      <c r="C18" s="156" t="str">
        <f>'оцене ученика'!C19</f>
        <v>Вук</v>
      </c>
      <c r="D18" s="158" t="s">
        <v>258</v>
      </c>
      <c r="E18" s="15" t="s">
        <v>259</v>
      </c>
      <c r="F18" s="15" t="s">
        <v>260</v>
      </c>
      <c r="G18" s="15" t="s">
        <v>205</v>
      </c>
      <c r="H18" s="15" t="s">
        <v>206</v>
      </c>
      <c r="I18" s="15" t="s">
        <v>218</v>
      </c>
      <c r="J18" s="15" t="s">
        <v>208</v>
      </c>
      <c r="K18" s="15" t="s">
        <v>266</v>
      </c>
      <c r="L18" s="15" t="s">
        <v>209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Физичко васпитање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Екологија и заштита животне средине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Географија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Социиологија са правима грађана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Комерцијално познавање робе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Набавка и физичка дистрибуција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Психологија потрошача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Предузетништво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Немачки језик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Тица</v>
      </c>
      <c r="C19" s="156" t="str">
        <f>'оцене ученика'!C20</f>
        <v>Данијела</v>
      </c>
      <c r="D19" s="158" t="s">
        <v>261</v>
      </c>
      <c r="E19" s="15" t="s">
        <v>262</v>
      </c>
      <c r="F19" s="15" t="s">
        <v>263</v>
      </c>
      <c r="G19" s="15" t="s">
        <v>205</v>
      </c>
      <c r="H19" s="15" t="s">
        <v>206</v>
      </c>
      <c r="I19" s="15" t="s">
        <v>218</v>
      </c>
      <c r="J19" s="15" t="s">
        <v>208</v>
      </c>
      <c r="K19" s="15" t="s">
        <v>266</v>
      </c>
      <c r="L19" s="15" t="s">
        <v>209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Физичко васпитање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Екологија и заштита животне средине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Географија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Социиологија са правима грађана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Комерцијално познавање робе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Набавка и физичка дистрибуција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Психологија потрошача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Предузетништво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Немачки језик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Цветковић</v>
      </c>
      <c r="C20" s="156" t="str">
        <f>'оцене ученика'!C21</f>
        <v>Филип</v>
      </c>
      <c r="D20" s="158" t="s">
        <v>275</v>
      </c>
      <c r="E20" s="15" t="s">
        <v>264</v>
      </c>
      <c r="F20" s="15" t="s">
        <v>265</v>
      </c>
      <c r="G20" s="15" t="s">
        <v>205</v>
      </c>
      <c r="H20" s="15" t="s">
        <v>206</v>
      </c>
      <c r="I20" s="15" t="s">
        <v>218</v>
      </c>
      <c r="J20" s="15" t="s">
        <v>208</v>
      </c>
      <c r="K20" s="15" t="s">
        <v>266</v>
      </c>
      <c r="L20" s="15" t="s">
        <v>209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Физичко васпитање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Екологија и заштита животне средине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Географија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Социиологија са правима грађана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Комерцијално познавање робе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Набавка и физичка дистрибуција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Психологија потрошача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Предузетништво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Немачки језик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>
        <f>'оцене ученика'!B22</f>
        <v>0</v>
      </c>
      <c r="C21" s="156">
        <f>'оцене ученика'!C22</f>
        <v>0</v>
      </c>
      <c r="D21" s="15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Физичко васпитање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Екологија и заштита животне средине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Географија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Социиологија са правима грађана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Комерцијално познавање робе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Набавка и физичка дистрибуција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Психологија потрошача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Предузетништво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Немачки језик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Физичко васпитање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Екологија и заштита животне средине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Географија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Социиологија са правима грађана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Комерцијално познавање робе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Набавка и физичка дистрибуција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Психологија потрошача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Предузетништво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Немачки језик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Физичко васпитање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Екологија и заштита животне средине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Географија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Социиологија са правима грађана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Комерцијално познавање робе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Набавка и физичка дистрибуција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Психологија потрошача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Предузетништво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Немачки језик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Физичко васпитање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Екологија и заштита животне средине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Географија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Социиологија са правима грађана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Комерцијално познавање робе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Набавка и физичка дистрибуција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Психологија потрошача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Предузетништво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Немачки језик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Физичко васпитање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Екологија и заштита животне средине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Географија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Социиологија са правима грађана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Комерцијално познавање робе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Набавка и физичка дистрибуција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Психологија потрошача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Предузетништво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Немачки језик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Физичко васпитање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Екологија и заштита животне средине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Географија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Социиологија са правима грађана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Комерцијално познавање робе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Набавка и физичка дистрибуција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Психологија потрошача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Предузетништво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Немачки језик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Физичко васпитање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Екологија и заштита животне средине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Географија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Социиологија са правима грађана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Комерцијално познавање робе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Набавка и физичка дистрибуција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Психологија потрошача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Предузетништво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Немачки језик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Физичко васпитање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Екологија и заштита животне средине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Географија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Социиологија са правима грађана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Комерцијално познавање робе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Набавка и физичка дистрибуција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Психологија потрошача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Предузетништво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Немачки језик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Физичко васпитање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Екологија и заштита животне средине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Географија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Социиологија са правима грађана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Комерцијално познавање робе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Набавка и физичка дистрибуција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Психологија потрошача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Предузетништво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Немачки језик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Физичко васпитање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Екологија и заштита животне средине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Географија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Социиологија са правима грађана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Комерцијално познавање робе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Набавка и физичка дистрибуција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Психологија потрошача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Предузетништво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Немачки језик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Физичко васпитање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Екологија и заштита животне средине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Географија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Социиологија са правима грађана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Комерцијално познавање робе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Набавка и физичка дистрибуција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Психологија потрошача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Предузетништво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Немачки језик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Физичко васпитање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Екологија и заштита животне средине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Географија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Социиологија са правима грађана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Комерцијално познавање робе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Набавка и физичка дистрибуција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Психологија потрошача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Предузетништво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Немачки језик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Физичко васпитање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Екологија и заштита животне средине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Географија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Социиологија са правима грађана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Комерцијално познавање робе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Набавка и физичка дистрибуција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Психологија потрошача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Предузетништво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Немачки језик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Физичко васпитање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Екологија и заштита животне средине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Географија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Социиологија са правима грађана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Комерцијално познавање робе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Набавка и физичка дистрибуција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Психологија потрошача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Предузетништво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Немачки језик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Физичко васпитање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Екологија и заштита животне средине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Географија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Социиологија са правима грађана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Комерцијално познавање робе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Набавка и физичка дистрибуција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Психологија потрошача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Предузетништво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Немачки језик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Физичко васпитање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Екологија и заштита животне средине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Географија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Социиологија са правима грађана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Комерцијално познавање робе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Набавка и физичка дистрибуција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Психологија потрошача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Предузетништво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Немачки језик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Физичко васпитање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Екологија и заштита животне средине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Географија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Социиологија са правима грађана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Комерцијално познавање робе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Набавка и физичка дистрибуција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Психологија потрошача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Предузетништво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Немачки језик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Физичко васпитање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Екологија и заштита животне средине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Географија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Социиологија са правима грађана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Комерцијално познавање робе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Набавка и физичка дистрибуција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Психологија потрошача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Предузетништво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Немачки језик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Физичко васпитање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Екологија и заштита животне средине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Географија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Социиологија са правима грађана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Комерцијално познавање робе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Набавка и физичка дистрибуција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Психологија потрошача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Предузетништво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Немачки језик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Физичко васпитање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Екологија и заштита животне средине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Географија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Социиологија са правима грађана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Комерцијално познавање робе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Набавка и физичка дистрибуција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Психологија потрошача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Предузетништво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Немачки језик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Физичко васпитање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Екологија и заштита животне средине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Географија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Социиологија са правима грађана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Комерцијално познавање робе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Набавка и физичка дистрибуција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Психологија потрошача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Предузетништво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Немачки језик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komp</cp:lastModifiedBy>
  <cp:lastPrinted>2012-12-26T18:23:46Z</cp:lastPrinted>
  <dcterms:created xsi:type="dcterms:W3CDTF">2006-01-07T12:28:18Z</dcterms:created>
  <dcterms:modified xsi:type="dcterms:W3CDTF">2017-05-30T18:17:33Z</dcterms:modified>
</cp:coreProperties>
</file>