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36" windowWidth="11100" windowHeight="6096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2"/>
  <c r="BB2"/>
  <c r="AZ2"/>
  <c r="AX2"/>
  <c r="AV2"/>
  <c r="AR2"/>
  <c r="AP2"/>
  <c r="AN2"/>
  <c r="AL2"/>
  <c r="AJ2"/>
  <c r="AH2"/>
  <c r="AF2"/>
  <c r="AD2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18" i="7"/>
  <c r="BO22"/>
  <c r="BO26"/>
  <c r="BO30"/>
  <c r="BO34"/>
  <c r="BO38"/>
  <c r="BO2"/>
  <c r="AD4" i="1"/>
  <c r="AC4"/>
  <c r="AH4" s="1"/>
  <c r="AD5"/>
  <c r="AC5"/>
  <c r="AE5" s="1"/>
  <c r="AD6"/>
  <c r="AC6"/>
  <c r="AE6"/>
  <c r="BK5" i="7" s="1"/>
  <c r="BL5" s="1"/>
  <c r="BM5" s="1"/>
  <c r="BN5" s="1"/>
  <c r="AD7" i="1"/>
  <c r="AC7"/>
  <c r="AH7" s="1"/>
  <c r="AD8"/>
  <c r="AC8"/>
  <c r="AE8"/>
  <c r="BK7" i="7" s="1"/>
  <c r="BL7" s="1"/>
  <c r="BM7" s="1"/>
  <c r="BN7" s="1"/>
  <c r="AD9" i="1"/>
  <c r="AC9"/>
  <c r="AH9" s="1"/>
  <c r="AD10"/>
  <c r="AH10" s="1"/>
  <c r="AC10"/>
  <c r="AE10"/>
  <c r="BK9" i="7" s="1"/>
  <c r="BL9" s="1"/>
  <c r="BM9" s="1"/>
  <c r="BN9" s="1"/>
  <c r="AD11" i="1"/>
  <c r="AC11"/>
  <c r="AE11" s="1"/>
  <c r="BK10" i="7" s="1"/>
  <c r="AD12" i="1"/>
  <c r="AC12"/>
  <c r="AE12"/>
  <c r="AD13"/>
  <c r="AC13"/>
  <c r="AE13" s="1"/>
  <c r="AF13" s="1"/>
  <c r="BJ12" i="7" s="1"/>
  <c r="AD14" i="1"/>
  <c r="AC14"/>
  <c r="AE14" s="1"/>
  <c r="BK13" i="7" s="1"/>
  <c r="BL13" s="1"/>
  <c r="BM13" s="1"/>
  <c r="BN13" s="1"/>
  <c r="AD15" i="1"/>
  <c r="AE15" s="1"/>
  <c r="AC15"/>
  <c r="AH15"/>
  <c r="AD16"/>
  <c r="AC16"/>
  <c r="AH16" s="1"/>
  <c r="AD17"/>
  <c r="AC17"/>
  <c r="AH17"/>
  <c r="AD18"/>
  <c r="AC18"/>
  <c r="AH18" s="1"/>
  <c r="AD19"/>
  <c r="AC19"/>
  <c r="AH19"/>
  <c r="AD20"/>
  <c r="AC20"/>
  <c r="AE20" s="1"/>
  <c r="AH20"/>
  <c r="AD21"/>
  <c r="AC21"/>
  <c r="AH21" s="1"/>
  <c r="AE21"/>
  <c r="BK20" i="7" s="1"/>
  <c r="BL20" s="1"/>
  <c r="BM20" s="1"/>
  <c r="BN20" s="1"/>
  <c r="AD22" i="1"/>
  <c r="AC22"/>
  <c r="AH22" s="1"/>
  <c r="AE22"/>
  <c r="BK21" i="7" s="1"/>
  <c r="BL21" s="1"/>
  <c r="BM21" s="1"/>
  <c r="BN21" s="1"/>
  <c r="AD23" i="1"/>
  <c r="AC23"/>
  <c r="AH23" s="1"/>
  <c r="AD24"/>
  <c r="AC24"/>
  <c r="AD25"/>
  <c r="AE25" s="1"/>
  <c r="AF25" s="1"/>
  <c r="BJ24" i="7" s="1"/>
  <c r="AC25" i="1"/>
  <c r="AD26"/>
  <c r="AH26" s="1"/>
  <c r="AC26"/>
  <c r="AD27"/>
  <c r="AC27"/>
  <c r="AE27"/>
  <c r="AD28"/>
  <c r="AE28"/>
  <c r="AC28"/>
  <c r="AD29"/>
  <c r="AH29" s="1"/>
  <c r="AC29"/>
  <c r="AE29"/>
  <c r="AF29" s="1"/>
  <c r="BJ28" i="7" s="1"/>
  <c r="AD30" i="1"/>
  <c r="AH30" s="1"/>
  <c r="AC30"/>
  <c r="AE30"/>
  <c r="AD31"/>
  <c r="AC31"/>
  <c r="AD32"/>
  <c r="AH32"/>
  <c r="AC32"/>
  <c r="AE32"/>
  <c r="BK31" i="7" s="1"/>
  <c r="BL31" s="1"/>
  <c r="BM31" s="1"/>
  <c r="BN31" s="1"/>
  <c r="AD33" i="1"/>
  <c r="AC33"/>
  <c r="AE33" s="1"/>
  <c r="AF33" s="1"/>
  <c r="BJ32" i="7" s="1"/>
  <c r="AD34" i="1"/>
  <c r="AH34" s="1"/>
  <c r="AC34"/>
  <c r="AE34"/>
  <c r="BK33" i="7" s="1"/>
  <c r="BL33" s="1"/>
  <c r="BM33" s="1"/>
  <c r="BN33" s="1"/>
  <c r="AD35" i="1"/>
  <c r="AC35"/>
  <c r="AE35" s="1"/>
  <c r="BK34" i="7" s="1"/>
  <c r="BL34"/>
  <c r="BM34" s="1"/>
  <c r="BN34" s="1"/>
  <c r="AD36" i="1"/>
  <c r="AH36"/>
  <c r="AC36"/>
  <c r="AE36"/>
  <c r="AD37"/>
  <c r="AC37"/>
  <c r="AD38"/>
  <c r="AC38"/>
  <c r="AE38"/>
  <c r="AD39"/>
  <c r="AC39"/>
  <c r="AH39" s="1"/>
  <c r="AD40"/>
  <c r="AC40"/>
  <c r="AD41"/>
  <c r="AH41" s="1"/>
  <c r="AC41"/>
  <c r="AD42"/>
  <c r="AC42"/>
  <c r="AE42"/>
  <c r="BI3" i="7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 s="1"/>
  <c r="BG10"/>
  <c r="BH10" s="1"/>
  <c r="BG11"/>
  <c r="BH11" s="1"/>
  <c r="BG12"/>
  <c r="BH12" s="1"/>
  <c r="BG13"/>
  <c r="BH13" s="1"/>
  <c r="BG14"/>
  <c r="BH14" s="1"/>
  <c r="BG15"/>
  <c r="BH15" s="1"/>
  <c r="BG16"/>
  <c r="BH16" s="1"/>
  <c r="BG17"/>
  <c r="BH17" s="1"/>
  <c r="BG18"/>
  <c r="BH18" s="1"/>
  <c r="BG19"/>
  <c r="BH19" s="1"/>
  <c r="BG20"/>
  <c r="BH20" s="1"/>
  <c r="BG21"/>
  <c r="BH21" s="1"/>
  <c r="BG22"/>
  <c r="BH22" s="1"/>
  <c r="BG23"/>
  <c r="BH23" s="1"/>
  <c r="BG24"/>
  <c r="BH24" s="1"/>
  <c r="BG25"/>
  <c r="BH25" s="1"/>
  <c r="BG26"/>
  <c r="BH26" s="1"/>
  <c r="BG27"/>
  <c r="BH27" s="1"/>
  <c r="BG28"/>
  <c r="BH28" s="1"/>
  <c r="BG29"/>
  <c r="BH29" s="1"/>
  <c r="BG30"/>
  <c r="BH30" s="1"/>
  <c r="BG31"/>
  <c r="BH31" s="1"/>
  <c r="BG32"/>
  <c r="BH32" s="1"/>
  <c r="BG33"/>
  <c r="BH33" s="1"/>
  <c r="BG34"/>
  <c r="BH34" s="1"/>
  <c r="BG35"/>
  <c r="BH35" s="1"/>
  <c r="BG36"/>
  <c r="BH36" s="1"/>
  <c r="BG37"/>
  <c r="BH37" s="1"/>
  <c r="BG38"/>
  <c r="BH38" s="1"/>
  <c r="BG39"/>
  <c r="BH39" s="1"/>
  <c r="BG40"/>
  <c r="BH40" s="1"/>
  <c r="BG41"/>
  <c r="BH41" s="1"/>
  <c r="BG3"/>
  <c r="BH3" s="1"/>
  <c r="BG4"/>
  <c r="BH4" s="1"/>
  <c r="BG5"/>
  <c r="BH5" s="1"/>
  <c r="BG6"/>
  <c r="BH6" s="1"/>
  <c r="BG7"/>
  <c r="BH7" s="1"/>
  <c r="BG8"/>
  <c r="BH8" s="1"/>
  <c r="BG2"/>
  <c r="BH2" s="1"/>
  <c r="X18"/>
  <c r="X3"/>
  <c r="X4"/>
  <c r="X5"/>
  <c r="X6"/>
  <c r="X7"/>
  <c r="X8"/>
  <c r="X9"/>
  <c r="X10"/>
  <c r="X11"/>
  <c r="X12"/>
  <c r="X13"/>
  <c r="X14"/>
  <c r="X15"/>
  <c r="X16"/>
  <c r="X17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2" i="1"/>
  <c r="AH38"/>
  <c r="AH8"/>
  <c r="AH35"/>
  <c r="AA43"/>
  <c r="C23" i="3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O9"/>
  <c r="P9"/>
  <c r="Q9"/>
  <c r="R9"/>
  <c r="S9"/>
  <c r="T9"/>
  <c r="U9"/>
  <c r="D8"/>
  <c r="E8"/>
  <c r="F8"/>
  <c r="G8"/>
  <c r="H8"/>
  <c r="I8"/>
  <c r="J8"/>
  <c r="K8"/>
  <c r="L8"/>
  <c r="M8"/>
  <c r="O8"/>
  <c r="P8"/>
  <c r="Q8"/>
  <c r="R8"/>
  <c r="S8"/>
  <c r="T8"/>
  <c r="U8"/>
  <c r="D6"/>
  <c r="E6"/>
  <c r="F6"/>
  <c r="G6"/>
  <c r="H6"/>
  <c r="I6"/>
  <c r="J6"/>
  <c r="K6"/>
  <c r="L6"/>
  <c r="M6"/>
  <c r="O6"/>
  <c r="P6"/>
  <c r="Q6"/>
  <c r="R6"/>
  <c r="S6"/>
  <c r="T6"/>
  <c r="U6"/>
  <c r="D5"/>
  <c r="E5"/>
  <c r="F5"/>
  <c r="G5"/>
  <c r="H5"/>
  <c r="I5"/>
  <c r="J5"/>
  <c r="K5"/>
  <c r="L5"/>
  <c r="M5"/>
  <c r="O5"/>
  <c r="P5"/>
  <c r="Q5"/>
  <c r="R5"/>
  <c r="S5"/>
  <c r="T5"/>
  <c r="U5"/>
  <c r="D4"/>
  <c r="D7" s="1"/>
  <c r="D11" s="1"/>
  <c r="E4"/>
  <c r="F4"/>
  <c r="G4"/>
  <c r="H4"/>
  <c r="I4"/>
  <c r="J4"/>
  <c r="K4"/>
  <c r="L4"/>
  <c r="M4"/>
  <c r="O4"/>
  <c r="P4"/>
  <c r="Q4"/>
  <c r="R4"/>
  <c r="S4"/>
  <c r="T4"/>
  <c r="U4"/>
  <c r="D3"/>
  <c r="E3"/>
  <c r="E7" s="1"/>
  <c r="E10" s="1"/>
  <c r="F3"/>
  <c r="G3"/>
  <c r="H3"/>
  <c r="I3"/>
  <c r="J3"/>
  <c r="K3"/>
  <c r="L3"/>
  <c r="M3"/>
  <c r="O3"/>
  <c r="P3"/>
  <c r="P7" s="1"/>
  <c r="Q3"/>
  <c r="Q7" s="1"/>
  <c r="R3"/>
  <c r="R7" s="1"/>
  <c r="S3"/>
  <c r="S7"/>
  <c r="S11" s="1"/>
  <c r="T3"/>
  <c r="U3"/>
  <c r="U7" s="1"/>
  <c r="U10" s="1"/>
  <c r="C3"/>
  <c r="C7" s="1"/>
  <c r="C10" s="1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AH27" i="1"/>
  <c r="AE26"/>
  <c r="AE18"/>
  <c r="BK17" i="7" s="1"/>
  <c r="BL17" s="1"/>
  <c r="BM17" s="1"/>
  <c r="BN17" s="1"/>
  <c r="AF8" i="1"/>
  <c r="BJ7" i="7" s="1"/>
  <c r="AT2"/>
  <c r="N9" i="5"/>
  <c r="N8"/>
  <c r="N6"/>
  <c r="N5"/>
  <c r="N4"/>
  <c r="N3"/>
  <c r="AD3" i="1"/>
  <c r="AC3"/>
  <c r="AH25"/>
  <c r="AE23"/>
  <c r="BK22" i="7" s="1"/>
  <c r="BL22" s="1"/>
  <c r="BM22" s="1"/>
  <c r="BN22" s="1"/>
  <c r="AE17" i="1"/>
  <c r="AF15"/>
  <c r="BJ14" i="7" s="1"/>
  <c r="AH14" i="1"/>
  <c r="AE9"/>
  <c r="AH13"/>
  <c r="AH6"/>
  <c r="AH5"/>
  <c r="L7" i="5"/>
  <c r="L10" s="1"/>
  <c r="BK27" i="7"/>
  <c r="BL27" s="1"/>
  <c r="BM27" s="1"/>
  <c r="BN27" s="1"/>
  <c r="AF28" i="1"/>
  <c r="BJ27" i="7" s="1"/>
  <c r="AH28" i="1"/>
  <c r="BK24" i="7"/>
  <c r="BL24" s="1"/>
  <c r="BM24" s="1"/>
  <c r="BN24" s="1"/>
  <c r="BK14"/>
  <c r="BL14" s="1"/>
  <c r="BM14" s="1"/>
  <c r="BN14" s="1"/>
  <c r="BK4"/>
  <c r="BL4" s="1"/>
  <c r="BM4" s="1"/>
  <c r="BN4" s="1"/>
  <c r="AF5" i="1"/>
  <c r="BJ4" i="7" s="1"/>
  <c r="BO3"/>
  <c r="BO5"/>
  <c r="BO7"/>
  <c r="BO9"/>
  <c r="BO11"/>
  <c r="BO13"/>
  <c r="BO15"/>
  <c r="BO17"/>
  <c r="BO19"/>
  <c r="BO21"/>
  <c r="BO23"/>
  <c r="BO25"/>
  <c r="BO27"/>
  <c r="BO29"/>
  <c r="BO31"/>
  <c r="BO33"/>
  <c r="BO35"/>
  <c r="BO37"/>
  <c r="BO39"/>
  <c r="BO41"/>
  <c r="BK35"/>
  <c r="BL35" s="1"/>
  <c r="BM35" s="1"/>
  <c r="BN35" s="1"/>
  <c r="AF36" i="1"/>
  <c r="BJ35" i="7" s="1"/>
  <c r="AE19" i="1"/>
  <c r="BO14" i="7"/>
  <c r="BO10"/>
  <c r="BO6"/>
  <c r="AE4" i="1"/>
  <c r="BK41" i="7"/>
  <c r="BL41" s="1"/>
  <c r="BM41" s="1"/>
  <c r="BN41" s="1"/>
  <c r="AF42" i="1"/>
  <c r="BJ41" i="7" s="1"/>
  <c r="AE39" i="1"/>
  <c r="BK37" i="7"/>
  <c r="BL37" s="1"/>
  <c r="BM37" s="1"/>
  <c r="BN37" s="1"/>
  <c r="AF38" i="1"/>
  <c r="BJ37" i="7" s="1"/>
  <c r="BK32"/>
  <c r="BL32" s="1"/>
  <c r="BM32" s="1"/>
  <c r="BN32" s="1"/>
  <c r="BK28"/>
  <c r="BL28" s="1"/>
  <c r="BM28" s="1"/>
  <c r="BN28" s="1"/>
  <c r="BO40"/>
  <c r="BO36"/>
  <c r="BO32"/>
  <c r="BO28"/>
  <c r="BO24"/>
  <c r="BO20"/>
  <c r="BO16"/>
  <c r="BO12"/>
  <c r="BO8"/>
  <c r="BO4"/>
  <c r="BK16"/>
  <c r="BL16" s="1"/>
  <c r="BM16" s="1"/>
  <c r="BN16" s="1"/>
  <c r="AF17" i="1"/>
  <c r="BJ16" i="7" s="1"/>
  <c r="L11" i="5"/>
  <c r="AD43" i="1"/>
  <c r="AF10"/>
  <c r="BJ9" i="7" s="1"/>
  <c r="AH3" i="1"/>
  <c r="BK11" i="7"/>
  <c r="BL11" s="1"/>
  <c r="BM11"/>
  <c r="BN11" s="1"/>
  <c r="AF12" i="1"/>
  <c r="BJ11" i="7" s="1"/>
  <c r="AH12" i="1"/>
  <c r="BL10" i="7"/>
  <c r="BM10" s="1"/>
  <c r="BN10" s="1"/>
  <c r="AF11" i="1"/>
  <c r="BJ10" i="7" s="1"/>
  <c r="Q10" i="5" l="1"/>
  <c r="Q11"/>
  <c r="P10"/>
  <c r="P11"/>
  <c r="H9" i="3"/>
  <c r="H7" i="5"/>
  <c r="T7"/>
  <c r="T10" s="1"/>
  <c r="H10"/>
  <c r="H11"/>
  <c r="AF19" i="1"/>
  <c r="BJ18" i="7" s="1"/>
  <c r="BK18"/>
  <c r="BL18" s="1"/>
  <c r="BM18" s="1"/>
  <c r="BN18" s="1"/>
  <c r="BK25"/>
  <c r="BL25" s="1"/>
  <c r="BM25" s="1"/>
  <c r="BN25" s="1"/>
  <c r="AF26" i="1"/>
  <c r="BJ25" i="7" s="1"/>
  <c r="R10" i="5"/>
  <c r="R11"/>
  <c r="BK26" i="7"/>
  <c r="BL26" s="1"/>
  <c r="BM26" s="1"/>
  <c r="BN26" s="1"/>
  <c r="AF27" i="1"/>
  <c r="BJ26" i="7" s="1"/>
  <c r="C11" i="5"/>
  <c r="AF39" i="1"/>
  <c r="BJ38" i="7" s="1"/>
  <c r="BK38"/>
  <c r="BL38" s="1"/>
  <c r="BM38" s="1"/>
  <c r="BN38" s="1"/>
  <c r="AF4" i="1"/>
  <c r="BJ3" i="7" s="1"/>
  <c r="BK3"/>
  <c r="BL3" s="1"/>
  <c r="BM3" s="1"/>
  <c r="BN3" s="1"/>
  <c r="AF9" i="1"/>
  <c r="BJ8" i="7" s="1"/>
  <c r="BK8"/>
  <c r="BL8" s="1"/>
  <c r="BM8" s="1"/>
  <c r="BN8" s="1"/>
  <c r="AE3" i="1"/>
  <c r="AC43"/>
  <c r="AE40"/>
  <c r="AH40"/>
  <c r="AE37"/>
  <c r="AH37"/>
  <c r="AE31"/>
  <c r="AH31"/>
  <c r="C12" i="3" s="1"/>
  <c r="D12" s="1"/>
  <c r="BK29" i="7"/>
  <c r="BL29" s="1"/>
  <c r="BM29" s="1"/>
  <c r="BN29" s="1"/>
  <c r="AF30" i="1"/>
  <c r="BJ29" i="7" s="1"/>
  <c r="AH24" i="1"/>
  <c r="AE24"/>
  <c r="AF20"/>
  <c r="BJ19" i="7" s="1"/>
  <c r="BK19"/>
  <c r="BL19" s="1"/>
  <c r="BM19" s="1"/>
  <c r="BN19" s="1"/>
  <c r="AB43" i="1"/>
  <c r="C18" i="3"/>
  <c r="E11" i="5"/>
  <c r="AF34" i="1"/>
  <c r="BJ33" i="7" s="1"/>
  <c r="AF32" i="1"/>
  <c r="BJ31" i="7" s="1"/>
  <c r="AE41" i="1"/>
  <c r="AF18"/>
  <c r="BJ17" i="7" s="1"/>
  <c r="D10" i="5"/>
  <c r="BK12" i="7"/>
  <c r="BL12" s="1"/>
  <c r="BM12" s="1"/>
  <c r="BN12" s="1"/>
  <c r="AF23" i="1"/>
  <c r="BJ22" i="7" s="1"/>
  <c r="N7" i="5"/>
  <c r="AF14" i="1"/>
  <c r="BJ13" i="7" s="1"/>
  <c r="C24" i="3"/>
  <c r="U11" i="5"/>
  <c r="S10"/>
  <c r="O7"/>
  <c r="J7"/>
  <c r="F7"/>
  <c r="M7"/>
  <c r="K7"/>
  <c r="I7"/>
  <c r="G7"/>
  <c r="AH33" i="1"/>
  <c r="AF35"/>
  <c r="BJ34" i="7" s="1"/>
  <c r="C16" i="3"/>
  <c r="AF21" i="1"/>
  <c r="BJ20" i="7" s="1"/>
  <c r="C17" i="3"/>
  <c r="C14"/>
  <c r="AH11" i="1"/>
  <c r="AF22"/>
  <c r="BJ21" i="7" s="1"/>
  <c r="AF6" i="1"/>
  <c r="BJ5" i="7" s="1"/>
  <c r="AE7" i="1"/>
  <c r="AE16"/>
  <c r="T11" i="5" l="1"/>
  <c r="AF7" i="1"/>
  <c r="BJ6" i="7" s="1"/>
  <c r="BK6"/>
  <c r="BL6" s="1"/>
  <c r="BM6" s="1"/>
  <c r="BN6" s="1"/>
  <c r="G10" i="5"/>
  <c r="G11"/>
  <c r="K11"/>
  <c r="K10"/>
  <c r="F10"/>
  <c r="F11"/>
  <c r="O11"/>
  <c r="O10"/>
  <c r="N10"/>
  <c r="N11"/>
  <c r="AF24" i="1"/>
  <c r="BJ23" i="7" s="1"/>
  <c r="BK23"/>
  <c r="BL23" s="1"/>
  <c r="BM23" s="1"/>
  <c r="BN23" s="1"/>
  <c r="BK15"/>
  <c r="BL15" s="1"/>
  <c r="BM15" s="1"/>
  <c r="BN15" s="1"/>
  <c r="AF16" i="1"/>
  <c r="BJ15" i="7" s="1"/>
  <c r="I10" i="5"/>
  <c r="I11"/>
  <c r="M11"/>
  <c r="M10"/>
  <c r="J11"/>
  <c r="J10"/>
  <c r="AF41" i="1"/>
  <c r="BJ40" i="7" s="1"/>
  <c r="BK40"/>
  <c r="BL40" s="1"/>
  <c r="BM40" s="1"/>
  <c r="BN40" s="1"/>
  <c r="BK30"/>
  <c r="BL30" s="1"/>
  <c r="BM30" s="1"/>
  <c r="BN30" s="1"/>
  <c r="AF31" i="1"/>
  <c r="BJ30" i="7" s="1"/>
  <c r="BK36"/>
  <c r="BL36" s="1"/>
  <c r="BM36" s="1"/>
  <c r="BN36" s="1"/>
  <c r="AF37" i="1"/>
  <c r="BJ36" i="7" s="1"/>
  <c r="BK39"/>
  <c r="BL39" s="1"/>
  <c r="BM39" s="1"/>
  <c r="BN39" s="1"/>
  <c r="AF40" i="1"/>
  <c r="BJ39" i="7" s="1"/>
  <c r="BK2"/>
  <c r="BL2" s="1"/>
  <c r="BM2" s="1"/>
  <c r="BN2" s="1"/>
  <c r="AF3" i="1"/>
  <c r="D14" i="3"/>
  <c r="D24"/>
  <c r="D26"/>
  <c r="D23"/>
  <c r="C10"/>
  <c r="D17"/>
  <c r="D16"/>
  <c r="D18"/>
  <c r="D22"/>
  <c r="C11"/>
  <c r="D11" s="1"/>
  <c r="D10" l="1"/>
  <c r="D13" s="1"/>
  <c r="C13"/>
  <c r="BJ2" i="7"/>
  <c r="C6" i="3"/>
  <c r="D6" s="1"/>
  <c r="C7"/>
  <c r="D7" s="1"/>
  <c r="C8"/>
  <c r="D8" s="1"/>
  <c r="C5"/>
  <c r="C9" l="1"/>
  <c r="C4" s="1"/>
  <c r="D5"/>
  <c r="D9" s="1"/>
</calcChain>
</file>

<file path=xl/sharedStrings.xml><?xml version="1.0" encoding="utf-8"?>
<sst xmlns="http://schemas.openxmlformats.org/spreadsheetml/2006/main" count="440" uniqueCount="266">
  <si>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</si>
  <si>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</si>
  <si>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</si>
  <si>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</si>
  <si>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</si>
  <si>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</si>
  <si>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</si>
  <si>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</si>
  <si>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</si>
  <si>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</si>
  <si>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</si>
  <si>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</si>
  <si>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</si>
  <si>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</si>
  <si>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</si>
  <si>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</si>
  <si>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</si>
  <si>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</si>
  <si>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</si>
  <si>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</si>
  <si>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</si>
  <si>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</si>
  <si>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</si>
  <si>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</si>
  <si>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</si>
  <si>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</si>
  <si>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</si>
  <si>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</si>
  <si>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</si>
  <si>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</si>
  <si>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</si>
  <si>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</si>
  <si>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</si>
  <si>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</si>
  <si>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</si>
  <si>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</si>
  <si>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</si>
  <si>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</si>
  <si>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</si>
  <si>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</si>
  <si>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</si>
  <si>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</si>
  <si>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</si>
  <si>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</si>
  <si>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</si>
  <si>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</si>
  <si>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</si>
  <si>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</si>
  <si>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</si>
  <si>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</si>
  <si>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</si>
  <si>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</si>
  <si>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</si>
  <si>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</si>
  <si>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</si>
  <si>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</si>
  <si>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</si>
  <si>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</si>
  <si>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</si>
  <si>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</si>
  <si>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</si>
  <si>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</si>
  <si>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</si>
  <si>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</si>
  <si>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</si>
  <si>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</si>
  <si>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</si>
  <si>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</si>
  <si>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</si>
  <si>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</si>
  <si>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</si>
  <si>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</si>
  <si>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</si>
  <si>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</si>
  <si>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</si>
  <si>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</si>
  <si>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</si>
  <si>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</si>
  <si>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</si>
  <si>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</si>
  <si>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</si>
  <si>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</si>
  <si>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</si>
  <si>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</si>
  <si>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</si>
  <si>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</si>
  <si>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</si>
  <si>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</si>
  <si>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</si>
  <si>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</si>
  <si>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</si>
  <si>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</si>
  <si>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</si>
  <si>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</si>
  <si>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</si>
  <si>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</si>
  <si>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</si>
  <si>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</si>
  <si>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</si>
  <si>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</si>
  <si>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</si>
  <si>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</si>
  <si>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</si>
  <si>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</si>
  <si>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</si>
  <si>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</si>
  <si>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</si>
  <si>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</si>
  <si>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</si>
  <si>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</si>
  <si>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</si>
  <si>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</si>
  <si>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</si>
  <si>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</si>
  <si>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</si>
  <si>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</si>
  <si>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</si>
  <si>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</si>
  <si>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</si>
  <si>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</si>
  <si>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</si>
  <si>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</si>
  <si>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</si>
  <si>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</si>
  <si>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</si>
  <si>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</si>
  <si>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</si>
  <si>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</si>
  <si>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</si>
  <si>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</si>
  <si>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</si>
  <si>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</si>
  <si>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</si>
  <si>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</si>
  <si>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српски језик и књижевност</t>
  </si>
  <si>
    <t>енглески језик</t>
  </si>
  <si>
    <t>Немања</t>
  </si>
  <si>
    <t>Александар</t>
  </si>
  <si>
    <t>Марија</t>
  </si>
  <si>
    <t>Ања</t>
  </si>
  <si>
    <t>Ђорђевић</t>
  </si>
  <si>
    <t>Александра</t>
  </si>
  <si>
    <t>Михајло</t>
  </si>
  <si>
    <t>Степановић</t>
  </si>
  <si>
    <t>Ана</t>
  </si>
  <si>
    <t>Ђукић</t>
  </si>
  <si>
    <t>Јовановић</t>
  </si>
  <si>
    <t>математика</t>
  </si>
  <si>
    <t>Данијела</t>
  </si>
  <si>
    <t>Антонијевић</t>
  </si>
  <si>
    <t>Теодора</t>
  </si>
  <si>
    <t>Арсенић</t>
  </si>
  <si>
    <t>Бенарик</t>
  </si>
  <si>
    <t>Анета</t>
  </si>
  <si>
    <t>Бутић</t>
  </si>
  <si>
    <t>Васић</t>
  </si>
  <si>
    <t>Гњидић</t>
  </si>
  <si>
    <t>Ана - Марија</t>
  </si>
  <si>
    <t>Гојак</t>
  </si>
  <si>
    <t>Невена</t>
  </si>
  <si>
    <t>Дејановић</t>
  </si>
  <si>
    <t>Дејана</t>
  </si>
  <si>
    <t>Додић</t>
  </si>
  <si>
    <t>Маја</t>
  </si>
  <si>
    <t>Светислав</t>
  </si>
  <si>
    <t>Јанковић</t>
  </si>
  <si>
    <t>Игор</t>
  </si>
  <si>
    <t>Јовић</t>
  </si>
  <si>
    <t>Јелена</t>
  </si>
  <si>
    <t>Кајганић</t>
  </si>
  <si>
    <t>Кашић</t>
  </si>
  <si>
    <t>Петар</t>
  </si>
  <si>
    <t>Красић</t>
  </si>
  <si>
    <t>Младен</t>
  </si>
  <si>
    <t>Милинковић</t>
  </si>
  <si>
    <t>Ђорђе</t>
  </si>
  <si>
    <t>Огњен</t>
  </si>
  <si>
    <t>Петровић</t>
  </si>
  <si>
    <t>Сара</t>
  </si>
  <si>
    <t>Радиновић</t>
  </si>
  <si>
    <t>Радосављевић</t>
  </si>
  <si>
    <t>Ива</t>
  </si>
  <si>
    <t>Стевановић</t>
  </si>
  <si>
    <t>Елена</t>
  </si>
  <si>
    <t>Стегњаић</t>
  </si>
  <si>
    <t>Анђела</t>
  </si>
  <si>
    <t>Ћурчић</t>
  </si>
  <si>
    <t>Цветојевић</t>
  </si>
  <si>
    <t>Ликовна култура</t>
  </si>
  <si>
    <t>Рачунарство и информатика</t>
  </si>
  <si>
    <t>Историја</t>
  </si>
  <si>
    <t>Физика</t>
  </si>
  <si>
    <t>Геоградфија</t>
  </si>
  <si>
    <t>Принципи економије</t>
  </si>
  <si>
    <t>Право</t>
  </si>
  <si>
    <t>Канцеларијско пословање</t>
  </si>
  <si>
    <t>Симо</t>
  </si>
  <si>
    <t>Београд</t>
  </si>
  <si>
    <t>Звездара</t>
  </si>
  <si>
    <t>Република Србија</t>
  </si>
  <si>
    <t>први</t>
  </si>
  <si>
    <t>Саша</t>
  </si>
  <si>
    <t>Нови Сад</t>
  </si>
  <si>
    <t>Бања Лука</t>
  </si>
  <si>
    <t>Босна и Херцеговина</t>
  </si>
  <si>
    <t>Предраг</t>
  </si>
  <si>
    <t>Атила</t>
  </si>
  <si>
    <t>07.10.</t>
  </si>
  <si>
    <t>05.06.</t>
  </si>
  <si>
    <t>09.07.</t>
  </si>
  <si>
    <t>23.11.</t>
  </si>
  <si>
    <t>Земун</t>
  </si>
  <si>
    <t xml:space="preserve">Данијел </t>
  </si>
  <si>
    <t>Дејан</t>
  </si>
  <si>
    <t>11.03.</t>
  </si>
  <si>
    <t>Петровац на Млави</t>
  </si>
  <si>
    <t>10.12.</t>
  </si>
  <si>
    <t>Савски Венац</t>
  </si>
  <si>
    <t>26.12.</t>
  </si>
  <si>
    <t>Милош</t>
  </si>
  <si>
    <t>Иво</t>
  </si>
  <si>
    <t>20.08.</t>
  </si>
  <si>
    <t>07.02.</t>
  </si>
  <si>
    <t>Јовица</t>
  </si>
  <si>
    <t>03.12.</t>
  </si>
  <si>
    <t>Миодраг</t>
  </si>
  <si>
    <t>13.08.</t>
  </si>
  <si>
    <t>Милан</t>
  </si>
  <si>
    <t>27.10.</t>
  </si>
  <si>
    <t>04.10.</t>
  </si>
  <si>
    <t>Синиша</t>
  </si>
  <si>
    <t>14.08.</t>
  </si>
  <si>
    <t>Горан</t>
  </si>
  <si>
    <t>05.01.</t>
  </si>
  <si>
    <t>Небојша</t>
  </si>
  <si>
    <t>09.06.</t>
  </si>
  <si>
    <t>Драги</t>
  </si>
  <si>
    <t>27.08.</t>
  </si>
  <si>
    <t>25.10.</t>
  </si>
  <si>
    <t>Ратомир</t>
  </si>
  <si>
    <t>08.05.</t>
  </si>
  <si>
    <t>Владимир</t>
  </si>
  <si>
    <t>14.05.</t>
  </si>
  <si>
    <t>Зоран</t>
  </si>
  <si>
    <t>22.02.</t>
  </si>
  <si>
    <t>29.06.</t>
  </si>
  <si>
    <t>Жељко</t>
  </si>
  <si>
    <t>Вељко</t>
  </si>
  <si>
    <t>04.03.</t>
  </si>
  <si>
    <t>15.02.</t>
  </si>
  <si>
    <t>Ненад</t>
  </si>
  <si>
    <t>23.10.</t>
  </si>
  <si>
    <t>22.11.</t>
  </si>
  <si>
    <t>Миломир</t>
  </si>
  <si>
    <t>01.07.</t>
  </si>
  <si>
    <t>Трговачка школа</t>
  </si>
  <si>
    <t>Београду</t>
  </si>
  <si>
    <t>четири</t>
  </si>
  <si>
    <t>комерцијалиста</t>
  </si>
  <si>
    <t>2016/2017</t>
  </si>
  <si>
    <t>Aлајица</t>
  </si>
  <si>
    <t>Стојиљковић</t>
  </si>
  <si>
    <t>31.08.</t>
  </si>
  <si>
    <t>Физичко васпитање</t>
  </si>
  <si>
    <t>Немачки језик</t>
  </si>
  <si>
    <t>Рачуноводство у трговини</t>
  </si>
</sst>
</file>

<file path=xl/styles.xml><?xml version="1.0" encoding="utf-8"?>
<styleSheet xmlns="http://schemas.openxmlformats.org/spreadsheetml/2006/main">
  <numFmts count="1">
    <numFmt numFmtId="193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93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S5" sqref="S5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65" t="s">
        <v>7</v>
      </c>
      <c r="B1" s="167" t="s">
        <v>131</v>
      </c>
      <c r="C1" s="167" t="s">
        <v>132</v>
      </c>
      <c r="D1" s="169" t="s">
        <v>0</v>
      </c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1"/>
      <c r="Z1" s="172" t="s">
        <v>1</v>
      </c>
      <c r="AA1" s="173"/>
      <c r="AB1" s="174"/>
      <c r="AC1" s="161" t="s">
        <v>3</v>
      </c>
      <c r="AD1" s="163" t="s">
        <v>2</v>
      </c>
      <c r="AE1" s="159" t="s">
        <v>4</v>
      </c>
      <c r="AF1" s="157" t="s">
        <v>42</v>
      </c>
      <c r="AH1" s="1"/>
      <c r="AJ1" s="1"/>
    </row>
    <row r="2" spans="1:36" ht="132.75" customHeight="1" thickBot="1">
      <c r="A2" s="166"/>
      <c r="B2" s="168"/>
      <c r="C2" s="168"/>
      <c r="D2" s="18" t="s">
        <v>134</v>
      </c>
      <c r="E2" s="19" t="s">
        <v>135</v>
      </c>
      <c r="F2" s="19" t="s">
        <v>263</v>
      </c>
      <c r="G2" s="19" t="s">
        <v>147</v>
      </c>
      <c r="H2" s="19" t="s">
        <v>188</v>
      </c>
      <c r="I2" s="19" t="s">
        <v>189</v>
      </c>
      <c r="J2" s="19" t="s">
        <v>190</v>
      </c>
      <c r="K2" s="20" t="s">
        <v>191</v>
      </c>
      <c r="L2" s="20" t="s">
        <v>192</v>
      </c>
      <c r="M2" s="20" t="s">
        <v>264</v>
      </c>
      <c r="N2" s="20" t="s">
        <v>193</v>
      </c>
      <c r="O2" s="20" t="s">
        <v>194</v>
      </c>
      <c r="P2" s="20" t="s">
        <v>195</v>
      </c>
      <c r="Q2" s="20" t="s">
        <v>265</v>
      </c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2"/>
      <c r="AD2" s="164"/>
      <c r="AE2" s="160"/>
      <c r="AF2" s="158"/>
      <c r="AH2" s="1"/>
      <c r="AJ2" s="1"/>
    </row>
    <row r="3" spans="1:36" ht="13.8" thickTop="1">
      <c r="A3" s="111">
        <v>1</v>
      </c>
      <c r="B3" s="22" t="s">
        <v>260</v>
      </c>
      <c r="C3" s="23" t="s">
        <v>148</v>
      </c>
      <c r="D3" s="24"/>
      <c r="E3" s="16"/>
      <c r="F3" s="16"/>
      <c r="G3" s="16"/>
      <c r="H3" s="16"/>
      <c r="I3" s="16"/>
      <c r="J3" s="16"/>
      <c r="K3" s="1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>
      <c r="A4" s="117">
        <v>2</v>
      </c>
      <c r="B4" s="27" t="s">
        <v>149</v>
      </c>
      <c r="C4" s="28" t="s">
        <v>150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>
      <c r="A5" s="117">
        <v>3</v>
      </c>
      <c r="B5" s="27" t="s">
        <v>151</v>
      </c>
      <c r="C5" s="28" t="s">
        <v>137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>
      <c r="A6" s="117">
        <v>4</v>
      </c>
      <c r="B6" s="27" t="s">
        <v>152</v>
      </c>
      <c r="C6" s="28" t="s">
        <v>153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>
      <c r="A7" s="117">
        <v>5</v>
      </c>
      <c r="B7" s="27" t="s">
        <v>154</v>
      </c>
      <c r="C7" s="28" t="s">
        <v>212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>
      <c r="A8" s="117">
        <v>6</v>
      </c>
      <c r="B8" s="27" t="s">
        <v>155</v>
      </c>
      <c r="C8" s="28" t="s">
        <v>141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>
      <c r="A9" s="117">
        <v>7</v>
      </c>
      <c r="B9" s="27" t="s">
        <v>156</v>
      </c>
      <c r="C9" s="28" t="s">
        <v>157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>
      <c r="A10" s="117">
        <v>8</v>
      </c>
      <c r="B10" s="27" t="s">
        <v>158</v>
      </c>
      <c r="C10" s="28" t="s">
        <v>159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>
      <c r="A11" s="117">
        <v>9</v>
      </c>
      <c r="B11" s="27" t="s">
        <v>160</v>
      </c>
      <c r="C11" s="28" t="s">
        <v>161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>
      <c r="A12" s="117">
        <v>10</v>
      </c>
      <c r="B12" s="27" t="s">
        <v>162</v>
      </c>
      <c r="C12" s="28" t="s">
        <v>144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>
      <c r="A13" s="117">
        <v>11</v>
      </c>
      <c r="B13" s="27" t="s">
        <v>140</v>
      </c>
      <c r="C13" s="28" t="s">
        <v>163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>
      <c r="A14" s="117">
        <v>12</v>
      </c>
      <c r="B14" s="27" t="s">
        <v>145</v>
      </c>
      <c r="C14" s="28" t="s">
        <v>164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>
      <c r="A15" s="117">
        <v>13</v>
      </c>
      <c r="B15" s="27" t="s">
        <v>165</v>
      </c>
      <c r="C15" s="28" t="s">
        <v>136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>
      <c r="A16" s="117">
        <v>14</v>
      </c>
      <c r="B16" s="27" t="s">
        <v>146</v>
      </c>
      <c r="C16" s="28" t="s">
        <v>166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>
      <c r="A17" s="117">
        <v>15</v>
      </c>
      <c r="B17" s="27" t="s">
        <v>167</v>
      </c>
      <c r="C17" s="28" t="s">
        <v>168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>
      <c r="A18" s="117">
        <v>16</v>
      </c>
      <c r="B18" s="27" t="s">
        <v>169</v>
      </c>
      <c r="C18" s="28" t="s">
        <v>138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>
      <c r="A19" s="117">
        <v>17</v>
      </c>
      <c r="B19" s="27" t="s">
        <v>170</v>
      </c>
      <c r="C19" s="28" t="s">
        <v>171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>
      <c r="A20" s="117">
        <v>18</v>
      </c>
      <c r="B20" s="27" t="s">
        <v>172</v>
      </c>
      <c r="C20" s="28" t="s">
        <v>173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>
      <c r="A21" s="117">
        <v>19</v>
      </c>
      <c r="B21" s="27" t="s">
        <v>174</v>
      </c>
      <c r="C21" s="28" t="s">
        <v>175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>
      <c r="A22" s="117">
        <v>20</v>
      </c>
      <c r="B22" s="27" t="s">
        <v>174</v>
      </c>
      <c r="C22" s="28" t="s">
        <v>176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>
      <c r="A23" s="117">
        <v>21</v>
      </c>
      <c r="B23" s="27" t="s">
        <v>177</v>
      </c>
      <c r="C23" s="28" t="s">
        <v>178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>
      <c r="A24" s="117">
        <v>22</v>
      </c>
      <c r="B24" s="27" t="s">
        <v>179</v>
      </c>
      <c r="C24" s="28" t="s">
        <v>139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>
      <c r="A25" s="117">
        <v>23</v>
      </c>
      <c r="B25" s="27" t="s">
        <v>180</v>
      </c>
      <c r="C25" s="28" t="s">
        <v>181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>
      <c r="A26" s="117">
        <v>24</v>
      </c>
      <c r="B26" s="27" t="s">
        <v>182</v>
      </c>
      <c r="C26" s="28" t="s">
        <v>183</v>
      </c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>
      <c r="A27" s="117">
        <v>25</v>
      </c>
      <c r="B27" s="27" t="s">
        <v>184</v>
      </c>
      <c r="C27" s="28" t="s">
        <v>185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>
      <c r="A28" s="117">
        <v>26</v>
      </c>
      <c r="B28" s="27" t="s">
        <v>143</v>
      </c>
      <c r="C28" s="28" t="s">
        <v>142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>
      <c r="A29" s="117">
        <v>27</v>
      </c>
      <c r="B29" s="27" t="s">
        <v>261</v>
      </c>
      <c r="C29" s="28" t="s">
        <v>185</v>
      </c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>
      <c r="A30" s="117">
        <v>28</v>
      </c>
      <c r="B30" s="27" t="s">
        <v>186</v>
      </c>
      <c r="C30" s="28" t="s">
        <v>150</v>
      </c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>
      <c r="A31" s="117">
        <v>29</v>
      </c>
      <c r="B31" s="27" t="s">
        <v>187</v>
      </c>
      <c r="C31" s="28" t="s">
        <v>166</v>
      </c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indexed="42"/>
  </sheetPr>
  <dimension ref="A1:V27"/>
  <sheetViews>
    <sheetView zoomScale="85" workbookViewId="0">
      <selection activeCell="M2" sqref="M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75" t="s">
        <v>25</v>
      </c>
      <c r="B2" s="176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Физичко васпитање</v>
      </c>
      <c r="F2" s="61" t="str">
        <f>'оцене ученика'!G2</f>
        <v>математика</v>
      </c>
      <c r="G2" s="61" t="str">
        <f>'оцене ученика'!H2</f>
        <v>Ликовна култура</v>
      </c>
      <c r="H2" s="62" t="str">
        <f>'оцене ученика'!I2</f>
        <v>Рачунарство и информатика</v>
      </c>
      <c r="I2" s="63" t="str">
        <f>'оцене ученика'!J2</f>
        <v>Историја</v>
      </c>
      <c r="J2" s="62" t="str">
        <f>'оцене ученика'!K2</f>
        <v>Физика</v>
      </c>
      <c r="K2" s="63" t="str">
        <f>'оцене ученика'!L2</f>
        <v>Геоградфија</v>
      </c>
      <c r="L2" s="64" t="str">
        <f>'оцене ученика'!M2</f>
        <v>Немачки језик</v>
      </c>
      <c r="M2" s="64" t="str">
        <f>'оцене ученика'!N2</f>
        <v>Принципи економије</v>
      </c>
      <c r="N2" s="64" t="str">
        <f>'оцене ученика'!O2</f>
        <v>Право</v>
      </c>
      <c r="O2" s="61" t="str">
        <f>'оцене ученика'!P2</f>
        <v>Канцеларијско пословање</v>
      </c>
      <c r="P2" s="61" t="str">
        <f>'оцене ученика'!Q2</f>
        <v>Рачуноводство у трговини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8" thickTop="1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8" thickBot="1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4" thickTop="1" thickBot="1">
      <c r="A7" s="177" t="s">
        <v>39</v>
      </c>
      <c r="B7" s="178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8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8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4" thickTop="1" thickBot="1">
      <c r="A10" s="179" t="s">
        <v>40</v>
      </c>
      <c r="B10" s="180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4" thickTop="1" thickBot="1">
      <c r="A11" s="177" t="s">
        <v>41</v>
      </c>
      <c r="B11" s="178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8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indexed="52"/>
  </sheetPr>
  <dimension ref="B1:M31"/>
  <sheetViews>
    <sheetView zoomScale="74" zoomScaleNormal="100" workbookViewId="0">
      <selection activeCell="E42" sqref="E42"/>
    </sheetView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8" thickBot="1">
      <c r="B2" s="181" t="s">
        <v>46</v>
      </c>
      <c r="C2" s="181"/>
      <c r="D2" s="181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4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6" t="s">
        <v>54</v>
      </c>
      <c r="J3" s="187"/>
      <c r="K3" s="188"/>
      <c r="L3" s="58"/>
      <c r="M3" s="58"/>
    </row>
    <row r="4" spans="2:13" ht="14.4" thickTop="1" thickBot="1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89"/>
      <c r="J4" s="190"/>
      <c r="K4" s="191"/>
      <c r="L4" s="58"/>
      <c r="M4" s="58"/>
    </row>
    <row r="5" spans="2:13" ht="13.8" thickTop="1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2" t="s">
        <v>50</v>
      </c>
      <c r="J5" s="193"/>
      <c r="K5" s="194"/>
      <c r="L5" s="58"/>
      <c r="M5" s="58"/>
    </row>
    <row r="6" spans="2:13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2" t="s">
        <v>51</v>
      </c>
      <c r="J6" s="193"/>
      <c r="K6" s="194"/>
      <c r="L6" s="58"/>
      <c r="M6" s="58"/>
    </row>
    <row r="7" spans="2:13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2" t="s">
        <v>52</v>
      </c>
      <c r="J7" s="193"/>
      <c r="K7" s="194"/>
      <c r="L7" s="58"/>
      <c r="M7" s="58"/>
    </row>
    <row r="8" spans="2:13" ht="13.8" thickBot="1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5" t="s">
        <v>53</v>
      </c>
      <c r="J8" s="196"/>
      <c r="K8" s="197"/>
      <c r="L8" s="58"/>
      <c r="M8" s="58"/>
    </row>
    <row r="9" spans="2:13" ht="14.4" thickTop="1" thickBot="1">
      <c r="B9" s="123" t="s">
        <v>48</v>
      </c>
      <c r="C9" s="124">
        <f>SUM(C5:C8)</f>
        <v>0</v>
      </c>
      <c r="D9" s="125" t="e">
        <f>SUM(D5:D8)</f>
        <v>#DIV/0!</v>
      </c>
      <c r="E9" s="58"/>
      <c r="F9" s="184"/>
      <c r="G9" s="185"/>
      <c r="H9" s="126">
        <f>SUM(H5:H8)</f>
        <v>0</v>
      </c>
      <c r="I9" s="198" t="s">
        <v>55</v>
      </c>
      <c r="J9" s="199"/>
      <c r="K9" s="200"/>
      <c r="L9" s="58"/>
      <c r="M9" s="58"/>
    </row>
    <row r="10" spans="2:13" ht="13.8" thickTop="1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8" thickBot="1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4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8" thickTop="1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8" thickBot="1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8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8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4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8" thickTop="1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8" thickBot="1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4" thickTop="1" thickBot="1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4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4" thickTop="1" thickBot="1">
      <c r="B26" s="182" t="s">
        <v>38</v>
      </c>
      <c r="C26" s="183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8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50"/>
  </sheetPr>
  <dimension ref="A1:D8"/>
  <sheetViews>
    <sheetView workbookViewId="0">
      <selection activeCell="B6" sqref="B6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5" t="s">
        <v>255</v>
      </c>
      <c r="C1" s="13"/>
      <c r="D1" s="13"/>
    </row>
    <row r="2" spans="1:4">
      <c r="A2" s="13" t="s">
        <v>71</v>
      </c>
      <c r="B2" s="15" t="s">
        <v>256</v>
      </c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5" t="s">
        <v>259</v>
      </c>
      <c r="C5" s="14" t="s">
        <v>88</v>
      </c>
      <c r="D5" s="13" t="e">
        <f>B5+1</f>
        <v>#VALUE!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5" t="s">
        <v>258</v>
      </c>
      <c r="C7" s="13"/>
      <c r="D7" s="13"/>
    </row>
    <row r="8" spans="1:4">
      <c r="A8" s="13" t="s">
        <v>70</v>
      </c>
      <c r="B8" s="15" t="s">
        <v>257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13"/>
  </sheetPr>
  <dimension ref="A1:BO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</cols>
  <sheetData>
    <row r="1" spans="1:67" ht="39.6">
      <c r="A1" s="12" t="s">
        <v>75</v>
      </c>
      <c r="B1" s="12" t="s">
        <v>133</v>
      </c>
      <c r="C1" s="12" t="s">
        <v>132</v>
      </c>
      <c r="D1" s="12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</row>
    <row r="2" spans="1:67">
      <c r="A2" s="156">
        <f>'оцене ученика'!A3</f>
        <v>1</v>
      </c>
      <c r="B2" s="156" t="str">
        <f>'оцене ученика'!B3</f>
        <v>Aлајица</v>
      </c>
      <c r="C2" s="156" t="str">
        <f>'оцене ученика'!C3</f>
        <v>Данијела</v>
      </c>
      <c r="D2" s="15">
        <v>110716</v>
      </c>
      <c r="E2" s="15" t="s">
        <v>196</v>
      </c>
      <c r="F2" s="15" t="s">
        <v>210</v>
      </c>
      <c r="G2" s="15">
        <v>2001</v>
      </c>
      <c r="H2" s="15" t="s">
        <v>197</v>
      </c>
      <c r="I2" s="15" t="s">
        <v>198</v>
      </c>
      <c r="J2" s="15" t="s">
        <v>199</v>
      </c>
      <c r="K2" s="15" t="s">
        <v>200</v>
      </c>
      <c r="L2" s="15" t="s">
        <v>200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>
        <f>'подаци о школи за сведочанство'!$B$3</f>
        <v>0</v>
      </c>
      <c r="R2">
        <f>'подаци о школи за сведочанство'!$B$4</f>
        <v>0</v>
      </c>
      <c r="S2" t="str">
        <f>'подаци о школи за сведочанство'!$B$5</f>
        <v>2016/2017</v>
      </c>
      <c r="T2">
        <f>'подаци о школи за сведочанство'!$B$6</f>
        <v>0</v>
      </c>
      <c r="U2" t="str">
        <f>'подаци о школи за сведочанство'!$B$7</f>
        <v>комерцијалиста</v>
      </c>
      <c r="V2" t="str">
        <f>'подаци о школи за сведочанство'!$B$8</f>
        <v>четири</v>
      </c>
      <c r="W2" t="str">
        <f>'оцене ученика'!$D$2</f>
        <v>српски језик и књижевност</v>
      </c>
      <c r="X2" s="9" t="str">
        <f>IF('оцене ученика'!D3=1,"недовољан     1", IF('оцене ученика'!D3=2,"довољан     2", IF('оцене ученика'!D3=3,"dobar     3", IF('оцене ученика'!D3=4,"врло добар     4", IF('оцене ученика'!D3=5,"одличан     5","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     1", IF('оцене ученика'!E3=2,"довољан     2", IF('оцене ученика'!E3=3,"добар     3", IF('оцене ученика'!E3=4,"врло добар     4", IF('оцене ученика'!E3=5,"одличан     5"," ")))))</f>
        <v xml:space="preserve"> 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     1", IF('оцене ученика'!F3=2,"довољан     2", IF('оцене ученика'!F3=3,"добар     3", IF('оцене ученика'!F3=4,"врло добар     4", IF('оцене ученика'!F3=5,"одличан     5"," ")))))</f>
        <v xml:space="preserve"> </v>
      </c>
      <c r="AC2" t="str">
        <f>IF('оцене ученика'!$G$2=0," ",'оцене ученика'!$G$2)</f>
        <v>математика</v>
      </c>
      <c r="AD2" t="str">
        <f>IF('оцене ученика'!G3=1,"недовољан     1", IF('оцене ученика'!G3=2,"довољан     2", IF('оцене ученика'!G3=3,"добар     3", IF('оцене ученика'!G3=4,"врло добар     4", IF('оцене ученика'!G3=5,"одличан     5"," ")))))</f>
        <v xml:space="preserve"> </v>
      </c>
      <c r="AE2" t="str">
        <f>IF('оцене ученика'!$H$2=0," ",'оцене ученика'!$H$2)</f>
        <v>Ликовна култура</v>
      </c>
      <c r="AF2" t="str">
        <f>IF('оцене ученика'!H3=1,"недовољан     1", IF('оцене ученика'!H3=2,"довољан     2", IF('оцене ученика'!H3=3,"добар     3", IF('оцене ученика'!H3=4,"врло добар     4", IF('оцене ученика'!H3=5,"одличан     5"," ")))))</f>
        <v xml:space="preserve"> </v>
      </c>
      <c r="AG2" t="str">
        <f>IF('оцене ученика'!$I$2=0," ",'оцене ученика'!$I$2)</f>
        <v>Рачунарство и информатика</v>
      </c>
      <c r="AH2" t="str">
        <f>IF('оцене ученика'!I3=1,"недовољан     1", IF('оцене ученика'!I3=2,"довољан     2", IF('оцене ученика'!I3=3,"добар     3", IF('оцене ученика'!I3=4,"врло добар     4", IF('оцене ученика'!I3=5,"одличан     5"," ")))))</f>
        <v xml:space="preserve"> </v>
      </c>
      <c r="AI2" t="str">
        <f>IF('оцене ученика'!$J$2=0," ",'оцене ученика'!$J$2)</f>
        <v>Историја</v>
      </c>
      <c r="AJ2" t="str">
        <f>IF('оцене ученика'!J3=1,"недовољан     1", IF('оцене ученика'!J3=2,"довољан     2", IF('оцене ученика'!J3=3,"добар     3", IF('оцене ученика'!J3=4,"врло добар     4", IF('оцене ученика'!J3=5,"одличан     5"," ")))))</f>
        <v xml:space="preserve"> </v>
      </c>
      <c r="AK2" t="str">
        <f>IF('оцене ученика'!$K$2=0," ",'оцене ученика'!$K$2)</f>
        <v>Физика</v>
      </c>
      <c r="AL2" t="str">
        <f>IF('оцене ученика'!K3=1,"недовољан     1", IF('оцене ученика'!K3=2,"довољан     2", IF('оцене ученика'!K3=3,"добар     3", IF('оцене ученика'!K3=4,"врло добар     4", IF('оцене ученика'!K3=5,"одличан     5"," ")))))</f>
        <v xml:space="preserve"> </v>
      </c>
      <c r="AM2" t="str">
        <f>IF('оцене ученика'!$L$2=0," ",'оцене ученика'!$L$2)</f>
        <v>Геоградфија</v>
      </c>
      <c r="AN2" t="str">
        <f>IF('оцене ученика'!L3=1,"недовољан     1", IF('оцене ученика'!L3=2,"довољан     2", IF('оцене ученика'!L3=3,"добар     3", IF('оцене ученика'!L3=4,"врло добар     4", IF('оцене ученика'!L3=5,"одличан     5"," ")))))</f>
        <v xml:space="preserve"> </v>
      </c>
      <c r="AO2" t="str">
        <f>IF('оцене ученика'!$M$2=0," ",'оцене ученика'!$M$2)</f>
        <v>Немачки језик</v>
      </c>
      <c r="AP2" t="str">
        <f>IF('оцене ученика'!M3=1,"недовољан     1", IF('оцене ученика'!M3=2,"довољан     2", IF('оцене ученика'!M3=3,"добар     3", IF('оцене ученика'!M3=4,"врло добар     4", IF('оцене ученика'!M3=5,"одличан     5"," ")))))</f>
        <v xml:space="preserve"> </v>
      </c>
      <c r="AQ2" t="str">
        <f>IF('оцене ученика'!$N$2=0," ",'оцене ученика'!$N$2)</f>
        <v>Принципи економије</v>
      </c>
      <c r="AR2" t="str">
        <f>IF('оцене ученика'!N3=1,"недовољан     1", IF('оцене ученика'!N3=2,"довољан     2", IF('оцене ученика'!N3=3,"добар     3", IF('оцене ученика'!N3=4,"врло добар     4", IF('оцене ученика'!N3=5,"одличан     5"," ")))))</f>
        <v xml:space="preserve"> </v>
      </c>
      <c r="AS2" t="str">
        <f>IF('оцене ученика'!$O$2=0," ",'оцене ученика'!$O$2)</f>
        <v>Право</v>
      </c>
      <c r="AT2" t="str">
        <f>IF('оцене ученика'!O3=1,"недовољан     1", IF('оцене ученика'!O3=2,"довољан     2", IF('оцене ученика'!O3=3,"добар     3", IF('оцене ученика'!O3=4,"врло добар     4", IF('оцене ученика'!O3=5,"одличан     5"," ")))))</f>
        <v xml:space="preserve"> </v>
      </c>
      <c r="AU2" t="str">
        <f>IF('оцене ученика'!$P$2=0," ",'оцене ученика'!$P$2)</f>
        <v>Канцеларијско пословање</v>
      </c>
      <c r="AV2" t="str">
        <f>IF('оцене ученика'!P3=1,"недовољан     1", IF('оцене ученика'!P3=2,"довољан     2", IF('оцене ученика'!P3=3,"добар     3", IF('оцене ученика'!P3=4,"врло добар     4", IF('оцене ученика'!P3=5,"одличан     5"," ")))))</f>
        <v xml:space="preserve"> </v>
      </c>
      <c r="AW2" t="str">
        <f>IF('оцене ученика'!$Q$2=0," ",'оцене ученика'!$Q$2)</f>
        <v>Рачуноводство у трговини</v>
      </c>
      <c r="AX2" t="str">
        <f>IF('оцене ученика'!Q3=1,"недовољан     1", IF('оцене ученика'!Q3=2,"довољан     2", IF('оцене ученика'!Q3=3,"добар     3", IF('оцене ученика'!Q3=4,"врло добар     4", IF('оцене ученика'!Q3=5,"одличан     5","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     1", IF('оцене ученика'!R3=2,"довољан     2", IF('оцене ученика'!R3=3,"добар     3", IF('оцене ученика'!R3=4,"врло добар     4", IF('оцене ученика'!R3=5,"одличан     5","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     1", IF('оцене ученика'!S3=2,"довољан     2", IF('оцене ученика'!S3=3,"добар     3", IF('оцене ученика'!S3=4,"врло добар     4", IF('оцене ученика'!S3=5,"одличан     5","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     1", IF('оцене ученика'!T3=2,"довољан     2", IF('оцене ученика'!T3=3,"добар     3", IF('оцене ученика'!T3=4,"врло добар     4", IF('оцене ученика'!T3=5,"одличан     5","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     1", IF('оцене ученика'!U3=2,"довољан     2", IF('оцене ученика'!U3=3,"добар     3", IF('оцене ученика'!U3=4,"врло добар     4", IF('оцене ученика'!U3=5,"одличан     5","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 t="e">
        <f>'подаци о школи за сведочанство'!$D$5</f>
        <v>#VALUE!</v>
      </c>
    </row>
    <row r="3" spans="1:67">
      <c r="A3" s="156">
        <f>'оцене ученика'!A4</f>
        <v>2</v>
      </c>
      <c r="B3" s="156" t="str">
        <f>'оцене ученика'!B4</f>
        <v>Антонијевић</v>
      </c>
      <c r="C3" s="156" t="str">
        <f>'оцене ученика'!C4</f>
        <v>Теодора</v>
      </c>
      <c r="D3" s="15">
        <v>210716</v>
      </c>
      <c r="E3" s="15" t="s">
        <v>201</v>
      </c>
      <c r="F3" s="15" t="s">
        <v>209</v>
      </c>
      <c r="G3" s="15">
        <v>2001</v>
      </c>
      <c r="H3" s="15" t="s">
        <v>202</v>
      </c>
      <c r="I3" s="15" t="s">
        <v>202</v>
      </c>
      <c r="J3" s="15" t="s">
        <v>199</v>
      </c>
      <c r="K3" s="15" t="s">
        <v>200</v>
      </c>
      <c r="L3" s="15" t="s">
        <v>200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>
        <f>'подаци о школи за сведочанство'!$B$3</f>
        <v>0</v>
      </c>
      <c r="R3">
        <f>'подаци о школи за сведочанство'!$B$4</f>
        <v>0</v>
      </c>
      <c r="S3" t="str">
        <f>'подаци о школи за сведочанство'!$B$5</f>
        <v>2016/2017</v>
      </c>
      <c r="T3">
        <f>'подаци о школи за сведочанство'!$B$6</f>
        <v>0</v>
      </c>
      <c r="U3" t="str">
        <f>'подаци о школи за сведочанство'!$B$7</f>
        <v>комерцијалиста</v>
      </c>
      <c r="V3" t="str">
        <f>'подаци о школи за сведочанство'!$B$8</f>
        <v>четири</v>
      </c>
      <c r="W3" t="str">
        <f>'оцене ученика'!$D$2</f>
        <v>српски језик и књижевност</v>
      </c>
      <c r="X3" s="9" t="str">
        <f>IF('оцене ученика'!D4=1,"недовољан     1", IF('оцене ученика'!D4=2,"довољан     2", IF('оцене ученика'!D4=3,"dobar     3", IF('оцене ученика'!D4=4,"врло добар     4", IF('оцене ученика'!D4=5,"одличан     5","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     1", IF('оцене ученика'!E4=2,"довољан     2", IF('оцене ученика'!E4=3,"добар     3", IF('оцене ученика'!E4=4,"врло добар     4", IF('оцене ученика'!E4=5,"одличан     5"," ")))))</f>
        <v xml:space="preserve"> 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     1", IF('оцене ученика'!F4=2,"довољан     2", IF('оцене ученика'!F4=3,"добар     3", IF('оцене ученика'!F4=4,"врло добар     4", IF('оцене ученика'!F4=5,"одличан     5"," ")))))</f>
        <v xml:space="preserve"> </v>
      </c>
      <c r="AC3" t="str">
        <f>IF('оцене ученика'!$G$2=0," ",'оцене ученика'!$G$2)</f>
        <v>математика</v>
      </c>
      <c r="AD3" t="str">
        <f>IF('оцене ученика'!G4=1,"недовољан     1", IF('оцене ученика'!G4=2,"довољан     2", IF('оцене ученика'!G4=3,"добар     3", IF('оцене ученика'!G4=4,"врло добар     4", IF('оцене ученика'!G4=5,"одличан     5"," ")))))</f>
        <v xml:space="preserve"> </v>
      </c>
      <c r="AE3" t="str">
        <f>IF('оцене ученика'!$H$2=0," ",'оцене ученика'!$H$2)</f>
        <v>Ликовна култура</v>
      </c>
      <c r="AF3" t="str">
        <f>IF('оцене ученика'!H4=1,"недовољан     1", IF('оцене ученика'!H4=2,"довољан     2", IF('оцене ученика'!H4=3,"добар     3", IF('оцене ученика'!H4=4,"врло добар     4", IF('оцене ученика'!H4=5,"одличан     5"," ")))))</f>
        <v xml:space="preserve"> </v>
      </c>
      <c r="AG3" t="str">
        <f>IF('оцене ученика'!$I$2=0," ",'оцене ученика'!$I$2)</f>
        <v>Рачунарство и информатика</v>
      </c>
      <c r="AH3" t="str">
        <f>IF('оцене ученика'!I4=1,"недовољан     1", IF('оцене ученика'!I4=2,"довољан     2", IF('оцене ученика'!I4=3,"добар     3", IF('оцене ученика'!I4=4,"врло добар     4", IF('оцене ученика'!I4=5,"одличан     5"," ")))))</f>
        <v xml:space="preserve"> </v>
      </c>
      <c r="AI3" t="str">
        <f>IF('оцене ученика'!$J$2=0," ",'оцене ученика'!$J$2)</f>
        <v>Историја</v>
      </c>
      <c r="AJ3" t="str">
        <f>IF('оцене ученика'!J4=1,"недовољан     1", IF('оцене ученика'!J4=2,"довољан     2", IF('оцене ученика'!J4=3,"добар     3", IF('оцене ученика'!J4=4,"врло добар     4", IF('оцене ученика'!J4=5,"одличан     5"," ")))))</f>
        <v xml:space="preserve"> </v>
      </c>
      <c r="AK3" t="str">
        <f>IF('оцене ученика'!$K$2=0," ",'оцене ученика'!$K$2)</f>
        <v>Физика</v>
      </c>
      <c r="AL3" t="str">
        <f>IF('оцене ученика'!K4=1,"недовољан     1", IF('оцене ученика'!K4=2,"довољан     2", IF('оцене ученика'!K4=3,"добар     3", IF('оцене ученика'!K4=4,"врло добар     4", IF('оцене ученика'!K4=5,"одличан     5"," ")))))</f>
        <v xml:space="preserve"> </v>
      </c>
      <c r="AM3" t="str">
        <f>IF('оцене ученика'!$L$2=0," ",'оцене ученика'!$L$2)</f>
        <v>Геоградфија</v>
      </c>
      <c r="AN3" t="str">
        <f>IF('оцене ученика'!L4=1,"недовољан     1", IF('оцене ученика'!L4=2,"довољан     2", IF('оцене ученика'!L4=3,"добар     3", IF('оцене ученика'!L4=4,"врло добар     4", IF('оцене ученика'!L4=5,"одличан     5"," ")))))</f>
        <v xml:space="preserve"> </v>
      </c>
      <c r="AO3" t="str">
        <f>IF('оцене ученика'!$M$2=0," ",'оцене ученика'!$M$2)</f>
        <v>Немачки језик</v>
      </c>
      <c r="AP3" t="str">
        <f>IF('оцене ученика'!M4=1,"недовољан     1", IF('оцене ученика'!M4=2,"довољан     2", IF('оцене ученика'!M4=3,"добар     3", IF('оцене ученика'!M4=4,"врло добар     4", IF('оцене ученика'!M4=5,"одличан     5"," ")))))</f>
        <v xml:space="preserve"> </v>
      </c>
      <c r="AQ3" t="str">
        <f>IF('оцене ученика'!$N$2=0," ",'оцене ученика'!$N$2)</f>
        <v>Принципи економије</v>
      </c>
      <c r="AR3" t="str">
        <f>IF('оцене ученика'!N4=1,"недовољан     1", IF('оцене ученика'!N4=2,"довољан     2", IF('оцене ученика'!N4=3,"добар     3", IF('оцене ученика'!N4=4,"врло добар     4", IF('оцене ученика'!N4=5,"одличан     5"," ")))))</f>
        <v xml:space="preserve"> </v>
      </c>
      <c r="AS3" t="str">
        <f>IF('оцене ученика'!$O$2=0," ",'оцене ученика'!$O$2)</f>
        <v>Право</v>
      </c>
      <c r="AT3" t="str">
        <f>IF('оцене ученика'!O4=1,"недовољан     1", IF('оцене ученика'!O4=2,"довољан     2", IF('оцене ученика'!O4=3,"добар     3", IF('оцене ученика'!O4=4,"врло добар     4", IF('оцене ученика'!O4=5,"одличан     5"," ")))))</f>
        <v xml:space="preserve"> </v>
      </c>
      <c r="AU3" t="str">
        <f>IF('оцене ученика'!$P$2=0," ",'оцене ученика'!$P$2)</f>
        <v>Канцеларијско пословање</v>
      </c>
      <c r="AV3" t="str">
        <f>IF('оцене ученика'!P4=1,"недовољан     1", IF('оцене ученика'!P4=2,"довољан     2", IF('оцене ученика'!P4=3,"добар     3", IF('оцене ученика'!P4=4,"врло добар     4", IF('оцене ученика'!P4=5,"одличан     5"," ")))))</f>
        <v xml:space="preserve"> </v>
      </c>
      <c r="AW3" t="str">
        <f>IF('оцене ученика'!$Q$2=0," ",'оцене ученика'!$Q$2)</f>
        <v>Рачуноводство у трговини</v>
      </c>
      <c r="AX3" t="str">
        <f>IF('оцене ученика'!Q4=1,"недовољан     1", IF('оцене ученика'!Q4=2,"довољан     2", IF('оцене ученика'!Q4=3,"добар     3", IF('оцене ученика'!Q4=4,"врло добар     4", IF('оцене ученика'!Q4=5,"одличан     5","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     1", IF('оцене ученика'!R4=2,"довољан     2", IF('оцене ученика'!R4=3,"добар     3", IF('оцене ученика'!R4=4,"врло добар     4", IF('оцене ученика'!R4=5,"одличан     5","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     1", IF('оцене ученика'!S4=2,"довољан     2", IF('оцене ученика'!S4=3,"добар     3", IF('оцене ученика'!S4=4,"врло добар     4", IF('оцене ученика'!S4=5,"одличан     5","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     1", IF('оцене ученика'!T4=2,"довољан     2", IF('оцене ученика'!T4=3,"добар     3", IF('оцене ученика'!T4=4,"врло добар     4", IF('оцене ученика'!T4=5,"одличан     5","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     1", IF('оцене ученика'!U4=2,"довољан     2", IF('оцене ученика'!U4=3,"добар     3", IF('оцене ученика'!U4=4,"врло добар     4", IF('оцене ученика'!U4=5,"одличан     5","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 t="e">
        <f>'подаци о школи за сведочанство'!$D$5</f>
        <v>#VALUE!</v>
      </c>
    </row>
    <row r="4" spans="1:67">
      <c r="A4" s="156">
        <f>'оцене ученика'!A5</f>
        <v>3</v>
      </c>
      <c r="B4" s="156" t="str">
        <f>'оцене ученика'!B5</f>
        <v>Арсенић</v>
      </c>
      <c r="C4" s="156" t="str">
        <f>'оцене ученика'!C5</f>
        <v>Александар</v>
      </c>
      <c r="D4" s="15">
        <v>310716</v>
      </c>
      <c r="E4" s="15" t="s">
        <v>205</v>
      </c>
      <c r="F4" s="15" t="s">
        <v>208</v>
      </c>
      <c r="G4" s="15">
        <v>2001</v>
      </c>
      <c r="H4" s="15" t="s">
        <v>203</v>
      </c>
      <c r="I4" s="15" t="s">
        <v>203</v>
      </c>
      <c r="J4" s="15" t="s">
        <v>204</v>
      </c>
      <c r="K4" s="15" t="s">
        <v>200</v>
      </c>
      <c r="L4" s="15" t="s">
        <v>200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>
        <f>'подаци о школи за сведочанство'!$B$3</f>
        <v>0</v>
      </c>
      <c r="R4">
        <f>'подаци о школи за сведочанство'!$B$4</f>
        <v>0</v>
      </c>
      <c r="S4" t="str">
        <f>'подаци о школи за сведочанство'!$B$5</f>
        <v>2016/2017</v>
      </c>
      <c r="T4">
        <f>'подаци о школи за сведочанство'!$B$6</f>
        <v>0</v>
      </c>
      <c r="U4" t="str">
        <f>'подаци о школи за сведочанство'!$B$7</f>
        <v>комерцијалиста</v>
      </c>
      <c r="V4" t="str">
        <f>'подаци о школи за сведочанство'!$B$8</f>
        <v>четири</v>
      </c>
      <c r="W4" t="str">
        <f>'оцене ученика'!$D$2</f>
        <v>српски језик и књижевност</v>
      </c>
      <c r="X4" s="9" t="str">
        <f>IF('оцене ученика'!D5=1,"недовољан     1", IF('оцене ученика'!D5=2,"довољан     2", IF('оцене ученика'!D5=3,"dobar     3", IF('оцене ученика'!D5=4,"врло добар     4", IF('оцене ученика'!D5=5,"одличан     5","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     1", IF('оцене ученика'!E5=2,"довољан     2", IF('оцене ученика'!E5=3,"добар     3", IF('оцене ученика'!E5=4,"врло добар     4", IF('оцене ученика'!E5=5,"одличан     5"," ")))))</f>
        <v xml:space="preserve"> 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     1", IF('оцене ученика'!F5=2,"довољан     2", IF('оцене ученика'!F5=3,"добар     3", IF('оцене ученика'!F5=4,"врло добар     4", IF('оцене ученика'!F5=5,"одличан     5"," ")))))</f>
        <v xml:space="preserve"> </v>
      </c>
      <c r="AC4" t="str">
        <f>IF('оцене ученика'!$G$2=0," ",'оцене ученика'!$G$2)</f>
        <v>математика</v>
      </c>
      <c r="AD4" t="str">
        <f>IF('оцене ученика'!G5=1,"недовољан     1", IF('оцене ученика'!G5=2,"довољан     2", IF('оцене ученика'!G5=3,"добар     3", IF('оцене ученика'!G5=4,"врло добар     4", IF('оцене ученика'!G5=5,"одличан     5"," ")))))</f>
        <v xml:space="preserve"> </v>
      </c>
      <c r="AE4" t="str">
        <f>IF('оцене ученика'!$H$2=0," ",'оцене ученика'!$H$2)</f>
        <v>Ликовна култура</v>
      </c>
      <c r="AF4" t="str">
        <f>IF('оцене ученика'!H5=1,"недовољан     1", IF('оцене ученика'!H5=2,"довољан     2", IF('оцене ученика'!H5=3,"добар     3", IF('оцене ученика'!H5=4,"врло добар     4", IF('оцене ученика'!H5=5,"одличан     5"," ")))))</f>
        <v xml:space="preserve"> </v>
      </c>
      <c r="AG4" t="str">
        <f>IF('оцене ученика'!$I$2=0," ",'оцене ученика'!$I$2)</f>
        <v>Рачунарство и информатика</v>
      </c>
      <c r="AH4" t="str">
        <f>IF('оцене ученика'!I5=1,"недовољан     1", IF('оцене ученика'!I5=2,"довољан     2", IF('оцене ученика'!I5=3,"добар     3", IF('оцене ученика'!I5=4,"врло добар     4", IF('оцене ученика'!I5=5,"одличан     5"," ")))))</f>
        <v xml:space="preserve"> </v>
      </c>
      <c r="AI4" t="str">
        <f>IF('оцене ученика'!$J$2=0," ",'оцене ученика'!$J$2)</f>
        <v>Историја</v>
      </c>
      <c r="AJ4" t="str">
        <f>IF('оцене ученика'!J5=1,"недовољан     1", IF('оцене ученика'!J5=2,"довољан     2", IF('оцене ученика'!J5=3,"добар     3", IF('оцене ученика'!J5=4,"врло добар     4", IF('оцене ученика'!J5=5,"одличан     5"," ")))))</f>
        <v xml:space="preserve"> </v>
      </c>
      <c r="AK4" t="str">
        <f>IF('оцене ученика'!$K$2=0," ",'оцене ученика'!$K$2)</f>
        <v>Физика</v>
      </c>
      <c r="AL4" t="str">
        <f>IF('оцене ученика'!K5=1,"недовољан     1", IF('оцене ученика'!K5=2,"довољан     2", IF('оцене ученика'!K5=3,"добар     3", IF('оцене ученика'!K5=4,"врло добар     4", IF('оцене ученика'!K5=5,"одличан     5"," ")))))</f>
        <v xml:space="preserve"> </v>
      </c>
      <c r="AM4" t="str">
        <f>IF('оцене ученика'!$L$2=0," ",'оцене ученика'!$L$2)</f>
        <v>Геоградфија</v>
      </c>
      <c r="AN4" t="str">
        <f>IF('оцене ученика'!L5=1,"недовољан     1", IF('оцене ученика'!L5=2,"довољан     2", IF('оцене ученика'!L5=3,"добар     3", IF('оцене ученика'!L5=4,"врло добар     4", IF('оцене ученика'!L5=5,"одличан     5"," ")))))</f>
        <v xml:space="preserve"> </v>
      </c>
      <c r="AO4" t="str">
        <f>IF('оцене ученика'!$M$2=0," ",'оцене ученика'!$M$2)</f>
        <v>Немачки језик</v>
      </c>
      <c r="AP4" t="str">
        <f>IF('оцене ученика'!M5=1,"недовољан     1", IF('оцене ученика'!M5=2,"довољан     2", IF('оцене ученика'!M5=3,"добар     3", IF('оцене ученика'!M5=4,"врло добар     4", IF('оцене ученика'!M5=5,"одличан     5"," ")))))</f>
        <v xml:space="preserve"> </v>
      </c>
      <c r="AQ4" t="str">
        <f>IF('оцене ученика'!$N$2=0," ",'оцене ученика'!$N$2)</f>
        <v>Принципи економије</v>
      </c>
      <c r="AR4" t="str">
        <f>IF('оцене ученика'!N5=1,"недовољан     1", IF('оцене ученика'!N5=2,"довољан     2", IF('оцене ученика'!N5=3,"добар     3", IF('оцене ученика'!N5=4,"врло добар     4", IF('оцене ученика'!N5=5,"одличан     5"," ")))))</f>
        <v xml:space="preserve"> </v>
      </c>
      <c r="AS4" t="str">
        <f>IF('оцене ученика'!$O$2=0," ",'оцене ученика'!$O$2)</f>
        <v>Право</v>
      </c>
      <c r="AT4" t="str">
        <f>IF('оцене ученика'!O5=1,"недовољан     1", IF('оцене ученика'!O5=2,"довољан     2", IF('оцене ученика'!O5=3,"добар     3", IF('оцене ученика'!O5=4,"врло добар     4", IF('оцене ученика'!O5=5,"одличан     5"," ")))))</f>
        <v xml:space="preserve"> </v>
      </c>
      <c r="AU4" t="str">
        <f>IF('оцене ученика'!$P$2=0," ",'оцене ученика'!$P$2)</f>
        <v>Канцеларијско пословање</v>
      </c>
      <c r="AV4" t="str">
        <f>IF('оцене ученика'!P5=1,"недовољан     1", IF('оцене ученика'!P5=2,"довољан     2", IF('оцене ученика'!P5=3,"добар     3", IF('оцене ученика'!P5=4,"врло добар     4", IF('оцене ученика'!P5=5,"одличан     5"," ")))))</f>
        <v xml:space="preserve"> </v>
      </c>
      <c r="AW4" t="str">
        <f>IF('оцене ученика'!$Q$2=0," ",'оцене ученика'!$Q$2)</f>
        <v>Рачуноводство у трговини</v>
      </c>
      <c r="AX4" t="str">
        <f>IF('оцене ученика'!Q5=1,"недовољан     1", IF('оцене ученика'!Q5=2,"довољан     2", IF('оцене ученика'!Q5=3,"добар     3", IF('оцене ученика'!Q5=4,"врло добар     4", IF('оцене ученика'!Q5=5,"одличан     5","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     1", IF('оцене ученика'!R5=2,"довољан     2", IF('оцене ученика'!R5=3,"добар     3", IF('оцене ученика'!R5=4,"врло добар     4", IF('оцене ученика'!R5=5,"одличан     5","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     1", IF('оцене ученика'!S5=2,"довољан     2", IF('оцене ученика'!S5=3,"добар     3", IF('оцене ученика'!S5=4,"врло добар     4", IF('оцене ученика'!S5=5,"одличан     5","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     1", IF('оцене ученика'!T5=2,"довољан     2", IF('оцене ученика'!T5=3,"добар     3", IF('оцене ученика'!T5=4,"врло добар     4", IF('оцене ученика'!T5=5,"одличан     5","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     1", IF('оцене ученика'!U5=2,"довољан     2", IF('оцене ученика'!U5=3,"добар     3", IF('оцене ученика'!U5=4,"врло добар     4", IF('оцене ученика'!U5=5,"одличан     5","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 t="e">
        <f>'подаци о школи за сведочанство'!$D$5</f>
        <v>#VALUE!</v>
      </c>
    </row>
    <row r="5" spans="1:67">
      <c r="A5" s="156">
        <f>'оцене ученика'!A6</f>
        <v>4</v>
      </c>
      <c r="B5" s="156" t="str">
        <f>'оцене ученика'!B6</f>
        <v>Бенарик</v>
      </c>
      <c r="C5" s="156" t="str">
        <f>'оцене ученика'!C6</f>
        <v>Анета</v>
      </c>
      <c r="D5" s="15">
        <v>410716</v>
      </c>
      <c r="E5" s="15" t="s">
        <v>206</v>
      </c>
      <c r="F5" s="15" t="s">
        <v>207</v>
      </c>
      <c r="G5" s="15">
        <v>2001</v>
      </c>
      <c r="H5" s="15" t="s">
        <v>197</v>
      </c>
      <c r="I5" s="15" t="s">
        <v>211</v>
      </c>
      <c r="J5" s="15" t="s">
        <v>199</v>
      </c>
      <c r="K5" s="15" t="s">
        <v>200</v>
      </c>
      <c r="L5" s="15" t="s">
        <v>200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>
        <f>'подаци о школи за сведочанство'!$B$3</f>
        <v>0</v>
      </c>
      <c r="R5">
        <f>'подаци о школи за сведочанство'!$B$4</f>
        <v>0</v>
      </c>
      <c r="S5" t="str">
        <f>'подаци о школи за сведочанство'!$B$5</f>
        <v>2016/2017</v>
      </c>
      <c r="T5">
        <f>'подаци о школи за сведочанство'!$B$6</f>
        <v>0</v>
      </c>
      <c r="U5" t="str">
        <f>'подаци о школи за сведочанство'!$B$7</f>
        <v>комерцијалиста</v>
      </c>
      <c r="V5" t="str">
        <f>'подаци о школи за сведочанство'!$B$8</f>
        <v>четири</v>
      </c>
      <c r="W5" t="str">
        <f>'оцене ученика'!$D$2</f>
        <v>српски језик и књижевност</v>
      </c>
      <c r="X5" s="9" t="str">
        <f>IF('оцене ученика'!D6=1,"недовољан     1", IF('оцене ученика'!D6=2,"довољан     2", IF('оцене ученика'!D6=3,"dobar     3", IF('оцене ученика'!D6=4,"врло добар     4", IF('оцене ученика'!D6=5,"одличан     5","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     1", IF('оцене ученика'!E6=2,"довољан     2", IF('оцене ученика'!E6=3,"добар     3", IF('оцене ученика'!E6=4,"врло добар     4", IF('оцене ученика'!E6=5,"одличан     5"," ")))))</f>
        <v xml:space="preserve"> 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     1", IF('оцене ученика'!F6=2,"довољан     2", IF('оцене ученика'!F6=3,"добар     3", IF('оцене ученика'!F6=4,"врло добар     4", IF('оцене ученика'!F6=5,"одличан     5"," ")))))</f>
        <v xml:space="preserve"> </v>
      </c>
      <c r="AC5" t="str">
        <f>IF('оцене ученика'!$G$2=0," ",'оцене ученика'!$G$2)</f>
        <v>математика</v>
      </c>
      <c r="AD5" t="str">
        <f>IF('оцене ученика'!G6=1,"недовољан     1", IF('оцене ученика'!G6=2,"довољан     2", IF('оцене ученика'!G6=3,"добар     3", IF('оцене ученика'!G6=4,"врло добар     4", IF('оцене ученика'!G6=5,"одличан     5"," ")))))</f>
        <v xml:space="preserve"> </v>
      </c>
      <c r="AE5" t="str">
        <f>IF('оцене ученика'!$H$2=0," ",'оцене ученика'!$H$2)</f>
        <v>Ликовна култура</v>
      </c>
      <c r="AF5" t="str">
        <f>IF('оцене ученика'!H6=1,"недовољан     1", IF('оцене ученика'!H6=2,"довољан     2", IF('оцене ученика'!H6=3,"добар     3", IF('оцене ученика'!H6=4,"врло добар     4", IF('оцене ученика'!H6=5,"одличан     5"," ")))))</f>
        <v xml:space="preserve"> </v>
      </c>
      <c r="AG5" t="str">
        <f>IF('оцене ученика'!$I$2=0," ",'оцене ученика'!$I$2)</f>
        <v>Рачунарство и информатика</v>
      </c>
      <c r="AH5" t="str">
        <f>IF('оцене ученика'!I6=1,"недовољан     1", IF('оцене ученика'!I6=2,"довољан     2", IF('оцене ученика'!I6=3,"добар     3", IF('оцене ученика'!I6=4,"врло добар     4", IF('оцене ученика'!I6=5,"одличан     5"," ")))))</f>
        <v xml:space="preserve"> </v>
      </c>
      <c r="AI5" t="str">
        <f>IF('оцене ученика'!$J$2=0," ",'оцене ученика'!$J$2)</f>
        <v>Историја</v>
      </c>
      <c r="AJ5" t="str">
        <f>IF('оцене ученика'!J6=1,"недовољан     1", IF('оцене ученика'!J6=2,"довољан     2", IF('оцене ученика'!J6=3,"добар     3", IF('оцене ученика'!J6=4,"врло добар     4", IF('оцене ученика'!J6=5,"одличан     5"," ")))))</f>
        <v xml:space="preserve"> </v>
      </c>
      <c r="AK5" t="str">
        <f>IF('оцене ученика'!$K$2=0," ",'оцене ученика'!$K$2)</f>
        <v>Физика</v>
      </c>
      <c r="AL5" t="str">
        <f>IF('оцене ученика'!K6=1,"недовољан     1", IF('оцене ученика'!K6=2,"довољан     2", IF('оцене ученика'!K6=3,"добар     3", IF('оцене ученика'!K6=4,"врло добар     4", IF('оцене ученика'!K6=5,"одличан     5"," ")))))</f>
        <v xml:space="preserve"> </v>
      </c>
      <c r="AM5" t="str">
        <f>IF('оцене ученика'!$L$2=0," ",'оцене ученика'!$L$2)</f>
        <v>Геоградфија</v>
      </c>
      <c r="AN5" t="str">
        <f>IF('оцене ученика'!L6=1,"недовољан     1", IF('оцене ученика'!L6=2,"довољан     2", IF('оцене ученика'!L6=3,"добар     3", IF('оцене ученика'!L6=4,"врло добар     4", IF('оцене ученика'!L6=5,"одличан     5"," ")))))</f>
        <v xml:space="preserve"> </v>
      </c>
      <c r="AO5" t="str">
        <f>IF('оцене ученика'!$M$2=0," ",'оцене ученика'!$M$2)</f>
        <v>Немачки језик</v>
      </c>
      <c r="AP5" t="str">
        <f>IF('оцене ученика'!M6=1,"недовољан     1", IF('оцене ученика'!M6=2,"довољан     2", IF('оцене ученика'!M6=3,"добар     3", IF('оцене ученика'!M6=4,"врло добар     4", IF('оцене ученика'!M6=5,"одличан     5"," ")))))</f>
        <v xml:space="preserve"> </v>
      </c>
      <c r="AQ5" t="str">
        <f>IF('оцене ученика'!$N$2=0," ",'оцене ученика'!$N$2)</f>
        <v>Принципи економије</v>
      </c>
      <c r="AR5" t="str">
        <f>IF('оцене ученика'!N6=1,"недовољан     1", IF('оцене ученика'!N6=2,"довољан     2", IF('оцене ученика'!N6=3,"добар     3", IF('оцене ученика'!N6=4,"врло добар     4", IF('оцене ученика'!N6=5,"одличан     5"," ")))))</f>
        <v xml:space="preserve"> </v>
      </c>
      <c r="AS5" t="str">
        <f>IF('оцене ученика'!$O$2=0," ",'оцене ученика'!$O$2)</f>
        <v>Право</v>
      </c>
      <c r="AT5" t="str">
        <f>IF('оцене ученика'!O6=1,"недовољан     1", IF('оцене ученика'!O6=2,"довољан     2", IF('оцене ученика'!O6=3,"добар     3", IF('оцене ученика'!O6=4,"врло добар     4", IF('оцене ученика'!O6=5,"одличан     5"," ")))))</f>
        <v xml:space="preserve"> </v>
      </c>
      <c r="AU5" t="str">
        <f>IF('оцене ученика'!$P$2=0," ",'оцене ученика'!$P$2)</f>
        <v>Канцеларијско пословање</v>
      </c>
      <c r="AV5" t="str">
        <f>IF('оцене ученика'!P6=1,"недовољан     1", IF('оцене ученика'!P6=2,"довољан     2", IF('оцене ученика'!P6=3,"добар     3", IF('оцене ученика'!P6=4,"врло добар     4", IF('оцене ученика'!P6=5,"одличан     5"," ")))))</f>
        <v xml:space="preserve"> </v>
      </c>
      <c r="AW5" t="str">
        <f>IF('оцене ученика'!$Q$2=0," ",'оцене ученика'!$Q$2)</f>
        <v>Рачуноводство у трговини</v>
      </c>
      <c r="AX5" t="str">
        <f>IF('оцене ученика'!Q6=1,"недовољан     1", IF('оцене ученика'!Q6=2,"довољан     2", IF('оцене ученика'!Q6=3,"добар     3", IF('оцене ученика'!Q6=4,"врло добар     4", IF('оцене ученика'!Q6=5,"одличан     5","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     1", IF('оцене ученика'!R6=2,"довољан     2", IF('оцене ученика'!R6=3,"добар     3", IF('оцене ученика'!R6=4,"врло добар     4", IF('оцене ученика'!R6=5,"одличан     5","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     1", IF('оцене ученика'!S6=2,"довољан     2", IF('оцене ученика'!S6=3,"добар     3", IF('оцене ученика'!S6=4,"врло добар     4", IF('оцене ученика'!S6=5,"одличан     5","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     1", IF('оцене ученика'!T6=2,"довољан     2", IF('оцене ученика'!T6=3,"добар     3", IF('оцене ученика'!T6=4,"врло добар     4", IF('оцене ученика'!T6=5,"одличан     5","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     1", IF('оцене ученика'!U6=2,"довољан     2", IF('оцене ученика'!U6=3,"добар     3", IF('оцене ученика'!U6=4,"врло добар     4", IF('оцене ученика'!U6=5,"одличан     5","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 t="e">
        <f>'подаци о школи за сведочанство'!$D$5</f>
        <v>#VALUE!</v>
      </c>
    </row>
    <row r="6" spans="1:67">
      <c r="A6" s="156">
        <f>'оцене ученика'!A7</f>
        <v>5</v>
      </c>
      <c r="B6" s="156" t="str">
        <f>'оцене ученика'!B7</f>
        <v>Бутић</v>
      </c>
      <c r="C6" s="156" t="str">
        <f>'оцене ученика'!C7</f>
        <v xml:space="preserve">Данијел </v>
      </c>
      <c r="D6" s="15">
        <v>510716</v>
      </c>
      <c r="E6" s="15" t="s">
        <v>213</v>
      </c>
      <c r="F6" s="15" t="s">
        <v>214</v>
      </c>
      <c r="G6" s="15">
        <v>2001</v>
      </c>
      <c r="H6" s="15" t="s">
        <v>215</v>
      </c>
      <c r="I6" s="15" t="s">
        <v>215</v>
      </c>
      <c r="J6" s="15" t="s">
        <v>199</v>
      </c>
      <c r="K6" s="15" t="s">
        <v>200</v>
      </c>
      <c r="L6" s="15" t="s">
        <v>200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>
        <f>'подаци о школи за сведочанство'!$B$3</f>
        <v>0</v>
      </c>
      <c r="R6">
        <f>'подаци о школи за сведочанство'!$B$4</f>
        <v>0</v>
      </c>
      <c r="S6" t="str">
        <f>'подаци о школи за сведочанство'!$B$5</f>
        <v>2016/2017</v>
      </c>
      <c r="T6">
        <f>'подаци о школи за сведочанство'!$B$6</f>
        <v>0</v>
      </c>
      <c r="U6" t="str">
        <f>'подаци о школи за сведочанство'!$B$7</f>
        <v>комерцијалиста</v>
      </c>
      <c r="V6" t="str">
        <f>'подаци о школи за сведочанство'!$B$8</f>
        <v>четири</v>
      </c>
      <c r="W6" t="str">
        <f>'оцене ученика'!$D$2</f>
        <v>српски језик и књижевност</v>
      </c>
      <c r="X6" s="9" t="str">
        <f>IF('оцене ученика'!D7=1,"недовољан     1", IF('оцене ученика'!D7=2,"довољан     2", IF('оцене ученика'!D7=3,"dobar     3", IF('оцене ученика'!D7=4,"врло добар     4", IF('оцене ученика'!D7=5,"одличан     5","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     1", IF('оцене ученика'!E7=2,"довољан     2", IF('оцене ученика'!E7=3,"добар     3", IF('оцене ученика'!E7=4,"врло добар     4", IF('оцене ученика'!E7=5,"одличан     5"," ")))))</f>
        <v xml:space="preserve"> 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     1", IF('оцене ученика'!F7=2,"довољан     2", IF('оцене ученика'!F7=3,"добар     3", IF('оцене ученика'!F7=4,"врло добар     4", IF('оцене ученика'!F7=5,"одличан     5"," ")))))</f>
        <v xml:space="preserve"> </v>
      </c>
      <c r="AC6" t="str">
        <f>IF('оцене ученика'!$G$2=0," ",'оцене ученика'!$G$2)</f>
        <v>математика</v>
      </c>
      <c r="AD6" t="str">
        <f>IF('оцене ученика'!G7=1,"недовољан     1", IF('оцене ученика'!G7=2,"довољан     2", IF('оцене ученика'!G7=3,"добар     3", IF('оцене ученика'!G7=4,"врло добар     4", IF('оцене ученика'!G7=5,"одличан     5"," ")))))</f>
        <v xml:space="preserve"> </v>
      </c>
      <c r="AE6" t="str">
        <f>IF('оцене ученика'!$H$2=0," ",'оцене ученика'!$H$2)</f>
        <v>Ликовна култура</v>
      </c>
      <c r="AF6" t="str">
        <f>IF('оцене ученика'!H7=1,"недовољан     1", IF('оцене ученика'!H7=2,"довољан     2", IF('оцене ученика'!H7=3,"добар     3", IF('оцене ученика'!H7=4,"врло добар     4", IF('оцене ученика'!H7=5,"одличан     5"," ")))))</f>
        <v xml:space="preserve"> </v>
      </c>
      <c r="AG6" t="str">
        <f>IF('оцене ученика'!$I$2=0," ",'оцене ученика'!$I$2)</f>
        <v>Рачунарство и информатика</v>
      </c>
      <c r="AH6" t="str">
        <f>IF('оцене ученика'!I7=1,"недовољан     1", IF('оцене ученика'!I7=2,"довољан     2", IF('оцене ученика'!I7=3,"добар     3", IF('оцене ученика'!I7=4,"врло добар     4", IF('оцене ученика'!I7=5,"одличан     5"," ")))))</f>
        <v xml:space="preserve"> </v>
      </c>
      <c r="AI6" t="str">
        <f>IF('оцене ученика'!$J$2=0," ",'оцене ученика'!$J$2)</f>
        <v>Историја</v>
      </c>
      <c r="AJ6" t="str">
        <f>IF('оцене ученика'!J7=1,"недовољан     1", IF('оцене ученика'!J7=2,"довољан     2", IF('оцене ученика'!J7=3,"добар     3", IF('оцене ученика'!J7=4,"врло добар     4", IF('оцене ученика'!J7=5,"одличан     5"," ")))))</f>
        <v xml:space="preserve"> </v>
      </c>
      <c r="AK6" t="str">
        <f>IF('оцене ученика'!$K$2=0," ",'оцене ученика'!$K$2)</f>
        <v>Физика</v>
      </c>
      <c r="AL6" t="str">
        <f>IF('оцене ученика'!K7=1,"недовољан     1", IF('оцене ученика'!K7=2,"довољан     2", IF('оцене ученика'!K7=3,"добар     3", IF('оцене ученика'!K7=4,"врло добар     4", IF('оцене ученика'!K7=5,"одличан     5"," ")))))</f>
        <v xml:space="preserve"> </v>
      </c>
      <c r="AM6" t="str">
        <f>IF('оцене ученика'!$L$2=0," ",'оцене ученика'!$L$2)</f>
        <v>Геоградфија</v>
      </c>
      <c r="AN6" t="str">
        <f>IF('оцене ученика'!L7=1,"недовољан     1", IF('оцене ученика'!L7=2,"довољан     2", IF('оцене ученика'!L7=3,"добар     3", IF('оцене ученика'!L7=4,"врло добар     4", IF('оцене ученика'!L7=5,"одличан     5"," ")))))</f>
        <v xml:space="preserve"> </v>
      </c>
      <c r="AO6" t="str">
        <f>IF('оцене ученика'!$M$2=0," ",'оцене ученика'!$M$2)</f>
        <v>Немачки језик</v>
      </c>
      <c r="AP6" t="str">
        <f>IF('оцене ученика'!M7=1,"недовољан     1", IF('оцене ученика'!M7=2,"довољан     2", IF('оцене ученика'!M7=3,"добар     3", IF('оцене ученика'!M7=4,"врло добар     4", IF('оцене ученика'!M7=5,"одличан     5"," ")))))</f>
        <v xml:space="preserve"> </v>
      </c>
      <c r="AQ6" t="str">
        <f>IF('оцене ученика'!$N$2=0," ",'оцене ученика'!$N$2)</f>
        <v>Принципи економије</v>
      </c>
      <c r="AR6" t="str">
        <f>IF('оцене ученика'!N7=1,"недовољан     1", IF('оцене ученика'!N7=2,"довољан     2", IF('оцене ученика'!N7=3,"добар     3", IF('оцене ученика'!N7=4,"врло добар     4", IF('оцене ученика'!N7=5,"одличан     5"," ")))))</f>
        <v xml:space="preserve"> </v>
      </c>
      <c r="AS6" t="str">
        <f>IF('оцене ученика'!$O$2=0," ",'оцене ученика'!$O$2)</f>
        <v>Право</v>
      </c>
      <c r="AT6" t="str">
        <f>IF('оцене ученика'!O7=1,"недовољан     1", IF('оцене ученика'!O7=2,"довољан     2", IF('оцене ученика'!O7=3,"добар     3", IF('оцене ученика'!O7=4,"врло добар     4", IF('оцене ученика'!O7=5,"одличан     5"," ")))))</f>
        <v xml:space="preserve"> </v>
      </c>
      <c r="AU6" t="str">
        <f>IF('оцене ученика'!$P$2=0," ",'оцене ученика'!$P$2)</f>
        <v>Канцеларијско пословање</v>
      </c>
      <c r="AV6" t="str">
        <f>IF('оцене ученика'!P7=1,"недовољан     1", IF('оцене ученика'!P7=2,"довољан     2", IF('оцене ученика'!P7=3,"добар     3", IF('оцене ученика'!P7=4,"врло добар     4", IF('оцене ученика'!P7=5,"одличан     5"," ")))))</f>
        <v xml:space="preserve"> </v>
      </c>
      <c r="AW6" t="str">
        <f>IF('оцене ученика'!$Q$2=0," ",'оцене ученика'!$Q$2)</f>
        <v>Рачуноводство у трговини</v>
      </c>
      <c r="AX6" t="str">
        <f>IF('оцене ученика'!Q7=1,"недовољан     1", IF('оцене ученика'!Q7=2,"довољан     2", IF('оцене ученика'!Q7=3,"добар     3", IF('оцене ученика'!Q7=4,"врло добар     4", IF('оцене ученика'!Q7=5,"одличан     5","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     1", IF('оцене ученика'!R7=2,"довољан     2", IF('оцене ученика'!R7=3,"добар     3", IF('оцене ученика'!R7=4,"врло добар     4", IF('оцене ученика'!R7=5,"одличан     5","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     1", IF('оцене ученика'!S7=2,"довољан     2", IF('оцене ученика'!S7=3,"добар     3", IF('оцене ученика'!S7=4,"врло добар     4", IF('оцене ученика'!S7=5,"одличан     5","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     1", IF('оцене ученика'!T7=2,"довољан     2", IF('оцене ученика'!T7=3,"добар     3", IF('оцене ученика'!T7=4,"врло добар     4", IF('оцене ученика'!T7=5,"одличан     5","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     1", IF('оцене ученика'!U7=2,"довољан     2", IF('оцене ученика'!U7=3,"добар     3", IF('оцене ученика'!U7=4,"врло добар     4", IF('оцене ученика'!U7=5,"одличан     5","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 t="e">
        <f>'подаци о школи за сведочанство'!$D$5</f>
        <v>#VALUE!</v>
      </c>
    </row>
    <row r="7" spans="1:67">
      <c r="A7" s="156">
        <f>'оцене ученика'!A8</f>
        <v>6</v>
      </c>
      <c r="B7" s="156" t="str">
        <f>'оцене ученика'!B8</f>
        <v>Васић</v>
      </c>
      <c r="C7" s="156" t="str">
        <f>'оцене ученика'!C8</f>
        <v>Александра</v>
      </c>
      <c r="D7" s="15">
        <v>610716</v>
      </c>
      <c r="E7" s="15" t="s">
        <v>137</v>
      </c>
      <c r="F7" s="15" t="s">
        <v>216</v>
      </c>
      <c r="G7" s="15">
        <v>2001</v>
      </c>
      <c r="H7" s="15" t="s">
        <v>197</v>
      </c>
      <c r="I7" s="15" t="s">
        <v>217</v>
      </c>
      <c r="J7" s="15" t="s">
        <v>199</v>
      </c>
      <c r="K7" s="15" t="s">
        <v>200</v>
      </c>
      <c r="L7" s="15" t="s">
        <v>200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>
        <f>'подаци о школи за сведочанство'!$B$3</f>
        <v>0</v>
      </c>
      <c r="R7">
        <f>'подаци о школи за сведочанство'!$B$4</f>
        <v>0</v>
      </c>
      <c r="S7" t="str">
        <f>'подаци о школи за сведочанство'!$B$5</f>
        <v>2016/2017</v>
      </c>
      <c r="T7">
        <f>'подаци о школи за сведочанство'!$B$6</f>
        <v>0</v>
      </c>
      <c r="U7" t="str">
        <f>'подаци о школи за сведочанство'!$B$7</f>
        <v>комерцијалиста</v>
      </c>
      <c r="V7" t="str">
        <f>'подаци о школи за сведочанство'!$B$8</f>
        <v>четири</v>
      </c>
      <c r="W7" t="str">
        <f>'оцене ученика'!$D$2</f>
        <v>српски језик и књижевност</v>
      </c>
      <c r="X7" s="9" t="str">
        <f>IF('оцене ученика'!D8=1,"недовољан     1", IF('оцене ученика'!D8=2,"довољан     2", IF('оцене ученика'!D8=3,"dobar     3", IF('оцене ученика'!D8=4,"врло добар     4", IF('оцене ученика'!D8=5,"одличан     5","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     1", IF('оцене ученика'!E8=2,"довољан     2", IF('оцене ученика'!E8=3,"добар     3", IF('оцене ученика'!E8=4,"врло добар     4", IF('оцене ученика'!E8=5,"одличан     5"," ")))))</f>
        <v xml:space="preserve"> 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     1", IF('оцене ученика'!F8=2,"довољан     2", IF('оцене ученика'!F8=3,"добар     3", IF('оцене ученика'!F8=4,"врло добар     4", IF('оцене ученика'!F8=5,"одличан     5"," ")))))</f>
        <v xml:space="preserve"> </v>
      </c>
      <c r="AC7" t="str">
        <f>IF('оцене ученика'!$G$2=0," ",'оцене ученика'!$G$2)</f>
        <v>математика</v>
      </c>
      <c r="AD7" t="str">
        <f>IF('оцене ученика'!G8=1,"недовољан     1", IF('оцене ученика'!G8=2,"довољан     2", IF('оцене ученика'!G8=3,"добар     3", IF('оцене ученика'!G8=4,"врло добар     4", IF('оцене ученика'!G8=5,"одличан     5"," ")))))</f>
        <v xml:space="preserve"> </v>
      </c>
      <c r="AE7" t="str">
        <f>IF('оцене ученика'!$H$2=0," ",'оцене ученика'!$H$2)</f>
        <v>Ликовна култура</v>
      </c>
      <c r="AF7" t="str">
        <f>IF('оцене ученика'!H8=1,"недовољан     1", IF('оцене ученика'!H8=2,"довољан     2", IF('оцене ученика'!H8=3,"добар     3", IF('оцене ученика'!H8=4,"врло добар     4", IF('оцене ученика'!H8=5,"одличан     5"," ")))))</f>
        <v xml:space="preserve"> </v>
      </c>
      <c r="AG7" t="str">
        <f>IF('оцене ученика'!$I$2=0," ",'оцене ученика'!$I$2)</f>
        <v>Рачунарство и информатика</v>
      </c>
      <c r="AH7" t="str">
        <f>IF('оцене ученика'!I8=1,"недовољан     1", IF('оцене ученика'!I8=2,"довољан     2", IF('оцене ученика'!I8=3,"добар     3", IF('оцене ученика'!I8=4,"врло добар     4", IF('оцене ученика'!I8=5,"одличан     5"," ")))))</f>
        <v xml:space="preserve"> </v>
      </c>
      <c r="AI7" t="str">
        <f>IF('оцене ученика'!$J$2=0," ",'оцене ученика'!$J$2)</f>
        <v>Историја</v>
      </c>
      <c r="AJ7" t="str">
        <f>IF('оцене ученика'!J8=1,"недовољан     1", IF('оцене ученика'!J8=2,"довољан     2", IF('оцене ученика'!J8=3,"добар     3", IF('оцене ученика'!J8=4,"врло добар     4", IF('оцене ученика'!J8=5,"одличан     5"," ")))))</f>
        <v xml:space="preserve"> </v>
      </c>
      <c r="AK7" t="str">
        <f>IF('оцене ученика'!$K$2=0," ",'оцене ученика'!$K$2)</f>
        <v>Физика</v>
      </c>
      <c r="AL7" t="str">
        <f>IF('оцене ученика'!K8=1,"недовољан     1", IF('оцене ученика'!K8=2,"довољан     2", IF('оцене ученика'!K8=3,"добар     3", IF('оцене ученика'!K8=4,"врло добар     4", IF('оцене ученика'!K8=5,"одличан     5"," ")))))</f>
        <v xml:space="preserve"> </v>
      </c>
      <c r="AM7" t="str">
        <f>IF('оцене ученика'!$L$2=0," ",'оцене ученика'!$L$2)</f>
        <v>Геоградфија</v>
      </c>
      <c r="AN7" t="str">
        <f>IF('оцене ученика'!L8=1,"недовољан     1", IF('оцене ученика'!L8=2,"довољан     2", IF('оцене ученика'!L8=3,"добар     3", IF('оцене ученика'!L8=4,"врло добар     4", IF('оцене ученика'!L8=5,"одличан     5"," ")))))</f>
        <v xml:space="preserve"> </v>
      </c>
      <c r="AO7" t="str">
        <f>IF('оцене ученика'!$M$2=0," ",'оцене ученика'!$M$2)</f>
        <v>Немачки језик</v>
      </c>
      <c r="AP7" t="str">
        <f>IF('оцене ученика'!M8=1,"недовољан     1", IF('оцене ученика'!M8=2,"довољан     2", IF('оцене ученика'!M8=3,"добар     3", IF('оцене ученика'!M8=4,"врло добар     4", IF('оцене ученика'!M8=5,"одличан     5"," ")))))</f>
        <v xml:space="preserve"> </v>
      </c>
      <c r="AQ7" t="str">
        <f>IF('оцене ученика'!$N$2=0," ",'оцене ученика'!$N$2)</f>
        <v>Принципи економије</v>
      </c>
      <c r="AR7" t="str">
        <f>IF('оцене ученика'!N8=1,"недовољан     1", IF('оцене ученика'!N8=2,"довољан     2", IF('оцене ученика'!N8=3,"добар     3", IF('оцене ученика'!N8=4,"врло добар     4", IF('оцене ученика'!N8=5,"одличан     5"," ")))))</f>
        <v xml:space="preserve"> </v>
      </c>
      <c r="AS7" t="str">
        <f>IF('оцене ученика'!$O$2=0," ",'оцене ученика'!$O$2)</f>
        <v>Право</v>
      </c>
      <c r="AT7" t="str">
        <f>IF('оцене ученика'!O8=1,"недовољан     1", IF('оцене ученика'!O8=2,"довољан     2", IF('оцене ученика'!O8=3,"добар     3", IF('оцене ученика'!O8=4,"врло добар     4", IF('оцене ученика'!O8=5,"одличан     5"," ")))))</f>
        <v xml:space="preserve"> </v>
      </c>
      <c r="AU7" t="str">
        <f>IF('оцене ученика'!$P$2=0," ",'оцене ученика'!$P$2)</f>
        <v>Канцеларијско пословање</v>
      </c>
      <c r="AV7" t="str">
        <f>IF('оцене ученика'!P8=1,"недовољан     1", IF('оцене ученика'!P8=2,"довољан     2", IF('оцене ученика'!P8=3,"добар     3", IF('оцене ученика'!P8=4,"врло добар     4", IF('оцене ученика'!P8=5,"одличан     5"," ")))))</f>
        <v xml:space="preserve"> </v>
      </c>
      <c r="AW7" t="str">
        <f>IF('оцене ученика'!$Q$2=0," ",'оцене ученика'!$Q$2)</f>
        <v>Рачуноводство у трговини</v>
      </c>
      <c r="AX7" t="str">
        <f>IF('оцене ученика'!Q8=1,"недовољан     1", IF('оцене ученика'!Q8=2,"довољан     2", IF('оцене ученика'!Q8=3,"добар     3", IF('оцене ученика'!Q8=4,"врло добар     4", IF('оцене ученика'!Q8=5,"одличан     5","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     1", IF('оцене ученика'!R8=2,"довољан     2", IF('оцене ученика'!R8=3,"добар     3", IF('оцене ученика'!R8=4,"врло добар     4", IF('оцене ученика'!R8=5,"одличан     5","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     1", IF('оцене ученика'!S8=2,"довољан     2", IF('оцене ученика'!S8=3,"добар     3", IF('оцене ученика'!S8=4,"врло добар     4", IF('оцене ученика'!S8=5,"одличан     5","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     1", IF('оцене ученика'!T8=2,"довољан     2", IF('оцене ученика'!T8=3,"добар     3", IF('оцене ученика'!T8=4,"врло добар     4", IF('оцене ученика'!T8=5,"одличан     5","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     1", IF('оцене ученика'!U8=2,"довољан     2", IF('оцене ученика'!U8=3,"добар     3", IF('оцене ученика'!U8=4,"врло добар     4", IF('оцене ученика'!U8=5,"одличан     5","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 t="e">
        <f>'подаци о школи за сведочанство'!$D$5</f>
        <v>#VALUE!</v>
      </c>
    </row>
    <row r="8" spans="1:67">
      <c r="A8" s="156">
        <f>'оцене ученика'!A9</f>
        <v>7</v>
      </c>
      <c r="B8" s="156" t="str">
        <f>'оцене ученика'!B9</f>
        <v>Гњидић</v>
      </c>
      <c r="C8" s="156" t="str">
        <f>'оцене ученика'!C9</f>
        <v>Ана - Марија</v>
      </c>
      <c r="D8" s="15">
        <v>710716</v>
      </c>
      <c r="E8" s="15" t="s">
        <v>219</v>
      </c>
      <c r="F8" s="15" t="s">
        <v>218</v>
      </c>
      <c r="G8" s="15">
        <v>2001</v>
      </c>
      <c r="H8" s="15" t="s">
        <v>197</v>
      </c>
      <c r="I8" s="15" t="s">
        <v>217</v>
      </c>
      <c r="J8" s="15" t="s">
        <v>199</v>
      </c>
      <c r="K8" s="15" t="s">
        <v>200</v>
      </c>
      <c r="L8" s="15" t="s">
        <v>200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>
        <f>'подаци о школи за сведочанство'!$B$3</f>
        <v>0</v>
      </c>
      <c r="R8">
        <f>'подаци о школи за сведочанство'!$B$4</f>
        <v>0</v>
      </c>
      <c r="S8" t="str">
        <f>'подаци о школи за сведочанство'!$B$5</f>
        <v>2016/2017</v>
      </c>
      <c r="T8">
        <f>'подаци о школи за сведочанство'!$B$6</f>
        <v>0</v>
      </c>
      <c r="U8" t="str">
        <f>'подаци о школи за сведочанство'!$B$7</f>
        <v>комерцијалиста</v>
      </c>
      <c r="V8" t="str">
        <f>'подаци о школи за сведочанство'!$B$8</f>
        <v>четири</v>
      </c>
      <c r="W8" t="str">
        <f>'оцене ученика'!$D$2</f>
        <v>српски језик и књижевност</v>
      </c>
      <c r="X8" s="9" t="str">
        <f>IF('оцене ученика'!D9=1,"недовољан     1", IF('оцене ученика'!D9=2,"довољан     2", IF('оцене ученика'!D9=3,"dobar     3", IF('оцене ученика'!D9=4,"врло добар     4", IF('оцене ученика'!D9=5,"одличан     5","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     1", IF('оцене ученика'!E9=2,"довољан     2", IF('оцене ученика'!E9=3,"добар     3", IF('оцене ученика'!E9=4,"врло добар     4", IF('оцене ученика'!E9=5,"одличан     5"," ")))))</f>
        <v xml:space="preserve"> 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     1", IF('оцене ученика'!F9=2,"довољан     2", IF('оцене ученика'!F9=3,"добар     3", IF('оцене ученика'!F9=4,"врло добар     4", IF('оцене ученика'!F9=5,"одличан     5"," ")))))</f>
        <v xml:space="preserve"> </v>
      </c>
      <c r="AC8" t="str">
        <f>IF('оцене ученика'!$G$2=0," ",'оцене ученика'!$G$2)</f>
        <v>математика</v>
      </c>
      <c r="AD8" t="str">
        <f>IF('оцене ученика'!G9=1,"недовољан     1", IF('оцене ученика'!G9=2,"довољан     2", IF('оцене ученика'!G9=3,"добар     3", IF('оцене ученика'!G9=4,"врло добар     4", IF('оцене ученика'!G9=5,"одличан     5"," ")))))</f>
        <v xml:space="preserve"> </v>
      </c>
      <c r="AE8" t="str">
        <f>IF('оцене ученика'!$H$2=0," ",'оцене ученика'!$H$2)</f>
        <v>Ликовна култура</v>
      </c>
      <c r="AF8" t="str">
        <f>IF('оцене ученика'!H9=1,"недовољан     1", IF('оцене ученика'!H9=2,"довољан     2", IF('оцене ученика'!H9=3,"добар     3", IF('оцене ученика'!H9=4,"врло добар     4", IF('оцене ученика'!H9=5,"одличан     5"," ")))))</f>
        <v xml:space="preserve"> </v>
      </c>
      <c r="AG8" t="str">
        <f>IF('оцене ученика'!$I$2=0," ",'оцене ученика'!$I$2)</f>
        <v>Рачунарство и информатика</v>
      </c>
      <c r="AH8" t="str">
        <f>IF('оцене ученика'!I9=1,"недовољан     1", IF('оцене ученика'!I9=2,"довољан     2", IF('оцене ученика'!I9=3,"добар     3", IF('оцене ученика'!I9=4,"врло добар     4", IF('оцене ученика'!I9=5,"одличан     5"," ")))))</f>
        <v xml:space="preserve"> </v>
      </c>
      <c r="AI8" t="str">
        <f>IF('оцене ученика'!$J$2=0," ",'оцене ученика'!$J$2)</f>
        <v>Историја</v>
      </c>
      <c r="AJ8" t="str">
        <f>IF('оцене ученика'!J9=1,"недовољан     1", IF('оцене ученика'!J9=2,"довољан     2", IF('оцене ученика'!J9=3,"добар     3", IF('оцене ученика'!J9=4,"врло добар     4", IF('оцене ученика'!J9=5,"одличан     5"," ")))))</f>
        <v xml:space="preserve"> </v>
      </c>
      <c r="AK8" t="str">
        <f>IF('оцене ученика'!$K$2=0," ",'оцене ученика'!$K$2)</f>
        <v>Физика</v>
      </c>
      <c r="AL8" t="str">
        <f>IF('оцене ученика'!K9=1,"недовољан     1", IF('оцене ученика'!K9=2,"довољан     2", IF('оцене ученика'!K9=3,"добар     3", IF('оцене ученика'!K9=4,"врло добар     4", IF('оцене ученика'!K9=5,"одличан     5"," ")))))</f>
        <v xml:space="preserve"> </v>
      </c>
      <c r="AM8" t="str">
        <f>IF('оцене ученика'!$L$2=0," ",'оцене ученика'!$L$2)</f>
        <v>Геоградфија</v>
      </c>
      <c r="AN8" t="str">
        <f>IF('оцене ученика'!L9=1,"недовољан     1", IF('оцене ученика'!L9=2,"довољан     2", IF('оцене ученика'!L9=3,"добар     3", IF('оцене ученика'!L9=4,"врло добар     4", IF('оцене ученика'!L9=5,"одличан     5"," ")))))</f>
        <v xml:space="preserve"> </v>
      </c>
      <c r="AO8" t="str">
        <f>IF('оцене ученика'!$M$2=0," ",'оцене ученика'!$M$2)</f>
        <v>Немачки језик</v>
      </c>
      <c r="AP8" t="str">
        <f>IF('оцене ученика'!M9=1,"недовољан     1", IF('оцене ученика'!M9=2,"довољан     2", IF('оцене ученика'!M9=3,"добар     3", IF('оцене ученика'!M9=4,"врло добар     4", IF('оцене ученика'!M9=5,"одличан     5"," ")))))</f>
        <v xml:space="preserve"> </v>
      </c>
      <c r="AQ8" t="str">
        <f>IF('оцене ученика'!$N$2=0," ",'оцене ученика'!$N$2)</f>
        <v>Принципи економије</v>
      </c>
      <c r="AR8" t="str">
        <f>IF('оцене ученика'!N9=1,"недовољан     1", IF('оцене ученика'!N9=2,"довољан     2", IF('оцене ученика'!N9=3,"добар     3", IF('оцене ученика'!N9=4,"врло добар     4", IF('оцене ученика'!N9=5,"одличан     5"," ")))))</f>
        <v xml:space="preserve"> </v>
      </c>
      <c r="AS8" t="str">
        <f>IF('оцене ученика'!$O$2=0," ",'оцене ученика'!$O$2)</f>
        <v>Право</v>
      </c>
      <c r="AT8" t="str">
        <f>IF('оцене ученика'!O9=1,"недовољан     1", IF('оцене ученика'!O9=2,"довољан     2", IF('оцене ученика'!O9=3,"добар     3", IF('оцене ученика'!O9=4,"врло добар     4", IF('оцене ученика'!O9=5,"одличан     5"," ")))))</f>
        <v xml:space="preserve"> </v>
      </c>
      <c r="AU8" t="str">
        <f>IF('оцене ученика'!$P$2=0," ",'оцене ученика'!$P$2)</f>
        <v>Канцеларијско пословање</v>
      </c>
      <c r="AV8" t="str">
        <f>IF('оцене ученика'!P9=1,"недовољан     1", IF('оцене ученика'!P9=2,"довољан     2", IF('оцене ученика'!P9=3,"добар     3", IF('оцене ученика'!P9=4,"врло добар     4", IF('оцене ученика'!P9=5,"одличан     5"," ")))))</f>
        <v xml:space="preserve"> </v>
      </c>
      <c r="AW8" t="str">
        <f>IF('оцене ученика'!$Q$2=0," ",'оцене ученика'!$Q$2)</f>
        <v>Рачуноводство у трговини</v>
      </c>
      <c r="AX8" t="str">
        <f>IF('оцене ученика'!Q9=1,"недовољан     1", IF('оцене ученика'!Q9=2,"довољан     2", IF('оцене ученика'!Q9=3,"добар     3", IF('оцене ученика'!Q9=4,"врло добар     4", IF('оцене ученика'!Q9=5,"одличан     5","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     1", IF('оцене ученика'!R9=2,"довољан     2", IF('оцене ученика'!R9=3,"добар     3", IF('оцене ученика'!R9=4,"врло добар     4", IF('оцене ученика'!R9=5,"одличан     5","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     1", IF('оцене ученика'!S9=2,"довољан     2", IF('оцене ученика'!S9=3,"добар     3", IF('оцене ученика'!S9=4,"врло добар     4", IF('оцене ученика'!S9=5,"одличан     5","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     1", IF('оцене ученика'!T9=2,"довољан     2", IF('оцене ученика'!T9=3,"добар     3", IF('оцене ученика'!T9=4,"врло добар     4", IF('оцене ученика'!T9=5,"одличан     5","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     1", IF('оцене ученика'!U9=2,"довољан     2", IF('оцене ученика'!U9=3,"добар     3", IF('оцене ученика'!U9=4,"врло добар     4", IF('оцене ученика'!U9=5,"одличан     5","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 t="e">
        <f>'подаци о школи за сведочанство'!$D$5</f>
        <v>#VALUE!</v>
      </c>
    </row>
    <row r="9" spans="1:67">
      <c r="A9" s="156">
        <f>'оцене ученика'!A10</f>
        <v>8</v>
      </c>
      <c r="B9" s="156" t="str">
        <f>'оцене ученика'!B10</f>
        <v>Гојак</v>
      </c>
      <c r="C9" s="156" t="str">
        <f>'оцене ученика'!C10</f>
        <v>Невена</v>
      </c>
      <c r="D9" s="15">
        <v>810716</v>
      </c>
      <c r="E9" s="15" t="s">
        <v>220</v>
      </c>
      <c r="F9" s="15" t="s">
        <v>221</v>
      </c>
      <c r="G9" s="15">
        <v>2001</v>
      </c>
      <c r="H9" s="15" t="s">
        <v>197</v>
      </c>
      <c r="I9" s="15" t="s">
        <v>217</v>
      </c>
      <c r="J9" s="15" t="s">
        <v>199</v>
      </c>
      <c r="K9" s="15" t="s">
        <v>200</v>
      </c>
      <c r="L9" s="15" t="s">
        <v>200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>
        <f>'подаци о школи за сведочанство'!$B$3</f>
        <v>0</v>
      </c>
      <c r="R9">
        <f>'подаци о школи за сведочанство'!$B$4</f>
        <v>0</v>
      </c>
      <c r="S9" t="str">
        <f>'подаци о школи за сведочанство'!$B$5</f>
        <v>2016/2017</v>
      </c>
      <c r="T9">
        <f>'подаци о школи за сведочанство'!$B$6</f>
        <v>0</v>
      </c>
      <c r="U9" t="str">
        <f>'подаци о школи за сведочанство'!$B$7</f>
        <v>комерцијалиста</v>
      </c>
      <c r="V9" t="str">
        <f>'подаци о школи за сведочанство'!$B$8</f>
        <v>четири</v>
      </c>
      <c r="W9" t="str">
        <f>'оцене ученика'!$D$2</f>
        <v>српски језик и књижевност</v>
      </c>
      <c r="X9" s="9" t="str">
        <f>IF('оцене ученика'!D10=1,"недовољан     1", IF('оцене ученика'!D10=2,"довољан     2", IF('оцене ученика'!D10=3,"dobar     3", IF('оцене ученика'!D10=4,"врло добар     4", IF('оцене ученика'!D10=5,"одличан     5","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     1", IF('оцене ученика'!E10=2,"довољан     2", IF('оцене ученика'!E10=3,"добар     3", IF('оцене ученика'!E10=4,"врло добар     4", IF('оцене ученика'!E10=5,"одличан     5"," ")))))</f>
        <v xml:space="preserve"> 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     1", IF('оцене ученика'!F10=2,"довољан     2", IF('оцене ученика'!F10=3,"добар     3", IF('оцене ученика'!F10=4,"врло добар     4", IF('оцене ученика'!F10=5,"одличан     5"," ")))))</f>
        <v xml:space="preserve"> </v>
      </c>
      <c r="AC9" t="str">
        <f>IF('оцене ученика'!$G$2=0," ",'оцене ученика'!$G$2)</f>
        <v>математика</v>
      </c>
      <c r="AD9" t="str">
        <f>IF('оцене ученика'!G10=1,"недовољан     1", IF('оцене ученика'!G10=2,"довољан     2", IF('оцене ученика'!G10=3,"добар     3", IF('оцене ученика'!G10=4,"врло добар     4", IF('оцене ученика'!G10=5,"одличан     5"," ")))))</f>
        <v xml:space="preserve"> </v>
      </c>
      <c r="AE9" t="str">
        <f>IF('оцене ученика'!$H$2=0," ",'оцене ученика'!$H$2)</f>
        <v>Ликовна култура</v>
      </c>
      <c r="AF9" t="str">
        <f>IF('оцене ученика'!H10=1,"недовољан     1", IF('оцене ученика'!H10=2,"довољан     2", IF('оцене ученика'!H10=3,"добар     3", IF('оцене ученика'!H10=4,"врло добар     4", IF('оцене ученика'!H10=5,"одличан     5"," ")))))</f>
        <v xml:space="preserve"> </v>
      </c>
      <c r="AG9" t="str">
        <f>IF('оцене ученика'!$I$2=0," ",'оцене ученика'!$I$2)</f>
        <v>Рачунарство и информатика</v>
      </c>
      <c r="AH9" t="str">
        <f>IF('оцене ученика'!I10=1,"недовољан     1", IF('оцене ученика'!I10=2,"довољан     2", IF('оцене ученика'!I10=3,"добар     3", IF('оцене ученика'!I10=4,"врло добар     4", IF('оцене ученика'!I10=5,"одличан     5"," ")))))</f>
        <v xml:space="preserve"> </v>
      </c>
      <c r="AI9" t="str">
        <f>IF('оцене ученика'!$J$2=0," ",'оцене ученика'!$J$2)</f>
        <v>Историја</v>
      </c>
      <c r="AJ9" t="str">
        <f>IF('оцене ученика'!J10=1,"недовољан     1", IF('оцене ученика'!J10=2,"довољан     2", IF('оцене ученика'!J10=3,"добар     3", IF('оцене ученика'!J10=4,"врло добар     4", IF('оцене ученика'!J10=5,"одличан     5"," ")))))</f>
        <v xml:space="preserve"> </v>
      </c>
      <c r="AK9" t="str">
        <f>IF('оцене ученика'!$K$2=0," ",'оцене ученика'!$K$2)</f>
        <v>Физика</v>
      </c>
      <c r="AL9" t="str">
        <f>IF('оцене ученика'!K10=1,"недовољан     1", IF('оцене ученика'!K10=2,"довољан     2", IF('оцене ученика'!K10=3,"добар     3", IF('оцене ученика'!K10=4,"врло добар     4", IF('оцене ученика'!K10=5,"одличан     5"," ")))))</f>
        <v xml:space="preserve"> </v>
      </c>
      <c r="AM9" t="str">
        <f>IF('оцене ученика'!$L$2=0," ",'оцене ученика'!$L$2)</f>
        <v>Геоградфија</v>
      </c>
      <c r="AN9" t="str">
        <f>IF('оцене ученика'!L10=1,"недовољан     1", IF('оцене ученика'!L10=2,"довољан     2", IF('оцене ученика'!L10=3,"добар     3", IF('оцене ученика'!L10=4,"врло добар     4", IF('оцене ученика'!L10=5,"одличан     5"," ")))))</f>
        <v xml:space="preserve"> </v>
      </c>
      <c r="AO9" t="str">
        <f>IF('оцене ученика'!$M$2=0," ",'оцене ученика'!$M$2)</f>
        <v>Немачки језик</v>
      </c>
      <c r="AP9" t="str">
        <f>IF('оцене ученика'!M10=1,"недовољан     1", IF('оцене ученика'!M10=2,"довољан     2", IF('оцене ученика'!M10=3,"добар     3", IF('оцене ученика'!M10=4,"врло добар     4", IF('оцене ученика'!M10=5,"одличан     5"," ")))))</f>
        <v xml:space="preserve"> </v>
      </c>
      <c r="AQ9" t="str">
        <f>IF('оцене ученика'!$N$2=0," ",'оцене ученика'!$N$2)</f>
        <v>Принципи економије</v>
      </c>
      <c r="AR9" t="str">
        <f>IF('оцене ученика'!N10=1,"недовољан     1", IF('оцене ученика'!N10=2,"довољан     2", IF('оцене ученика'!N10=3,"добар     3", IF('оцене ученика'!N10=4,"врло добар     4", IF('оцене ученика'!N10=5,"одличан     5"," ")))))</f>
        <v xml:space="preserve"> </v>
      </c>
      <c r="AS9" t="str">
        <f>IF('оцене ученика'!$O$2=0," ",'оцене ученика'!$O$2)</f>
        <v>Право</v>
      </c>
      <c r="AT9" t="str">
        <f>IF('оцене ученика'!O10=1,"недовољан     1", IF('оцене ученика'!O10=2,"довољан     2", IF('оцене ученика'!O10=3,"добар     3", IF('оцене ученика'!O10=4,"врло добар     4", IF('оцене ученика'!O10=5,"одличан     5"," ")))))</f>
        <v xml:space="preserve"> </v>
      </c>
      <c r="AU9" t="str">
        <f>IF('оцене ученика'!$P$2=0," ",'оцене ученика'!$P$2)</f>
        <v>Канцеларијско пословање</v>
      </c>
      <c r="AV9" t="str">
        <f>IF('оцене ученика'!P10=1,"недовољан     1", IF('оцене ученика'!P10=2,"довољан     2", IF('оцене ученика'!P10=3,"добар     3", IF('оцене ученика'!P10=4,"врло добар     4", IF('оцене ученика'!P10=5,"одличан     5"," ")))))</f>
        <v xml:space="preserve"> </v>
      </c>
      <c r="AW9" t="str">
        <f>IF('оцене ученика'!$Q$2=0," ",'оцене ученика'!$Q$2)</f>
        <v>Рачуноводство у трговини</v>
      </c>
      <c r="AX9" t="str">
        <f>IF('оцене ученика'!Q10=1,"недовољан     1", IF('оцене ученика'!Q10=2,"довољан     2", IF('оцене ученика'!Q10=3,"добар     3", IF('оцене ученика'!Q10=4,"врло добар     4", IF('оцене ученика'!Q10=5,"одличан     5","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     1", IF('оцене ученика'!R10=2,"довољан     2", IF('оцене ученика'!R10=3,"добар     3", IF('оцене ученика'!R10=4,"врло добар     4", IF('оцене ученика'!R10=5,"одличан     5","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     1", IF('оцене ученика'!S10=2,"довољан     2", IF('оцене ученика'!S10=3,"добар     3", IF('оцене ученика'!S10=4,"врло добар     4", IF('оцене ученика'!S10=5,"одличан     5","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     1", IF('оцене ученика'!T10=2,"довољан     2", IF('оцене ученика'!T10=3,"добар     3", IF('оцене ученика'!T10=4,"врло добар     4", IF('оцене ученика'!T10=5,"одличан     5","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     1", IF('оцене ученика'!U10=2,"довољан     2", IF('оцене ученика'!U10=3,"добар     3", IF('оцене ученика'!U10=4,"врло добар     4", IF('оцене ученика'!U10=5,"одличан     5","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 t="e">
        <f>'подаци о школи за сведочанство'!$D$5</f>
        <v>#VALUE!</v>
      </c>
    </row>
    <row r="10" spans="1:67">
      <c r="A10" s="156">
        <f>'оцене ученика'!A11</f>
        <v>9</v>
      </c>
      <c r="B10" s="156" t="str">
        <f>'оцене ученика'!B11</f>
        <v>Дејановић</v>
      </c>
      <c r="C10" s="156" t="str">
        <f>'оцене ученика'!C11</f>
        <v>Дејана</v>
      </c>
      <c r="D10" s="15">
        <v>910716</v>
      </c>
      <c r="E10" s="15" t="s">
        <v>201</v>
      </c>
      <c r="F10" s="15" t="s">
        <v>222</v>
      </c>
      <c r="G10" s="15">
        <v>2001</v>
      </c>
      <c r="H10" s="15" t="s">
        <v>197</v>
      </c>
      <c r="I10" s="15" t="s">
        <v>198</v>
      </c>
      <c r="J10" s="15" t="s">
        <v>199</v>
      </c>
      <c r="K10" s="15" t="s">
        <v>200</v>
      </c>
      <c r="L10" s="15" t="s">
        <v>200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 t="str">
        <f>'подаци о школи за сведочанство'!$B$5</f>
        <v>2016/2017</v>
      </c>
      <c r="T10">
        <f>'подаци о школи за сведочанство'!$B$6</f>
        <v>0</v>
      </c>
      <c r="U10" t="str">
        <f>'подаци о школи за сведочанство'!$B$7</f>
        <v>комерцијалиста</v>
      </c>
      <c r="V10" t="str">
        <f>'подаци о школи за сведочанство'!$B$8</f>
        <v>четири</v>
      </c>
      <c r="W10" t="str">
        <f>'оцене ученика'!$D$2</f>
        <v>српски језик и књижевност</v>
      </c>
      <c r="X10" s="9" t="str">
        <f>IF('оцене ученика'!D11=1,"недовољан     1", IF('оцене ученика'!D11=2,"довољан     2", IF('оцене ученика'!D11=3,"dobar     3", IF('оцене ученика'!D11=4,"врло добар     4", IF('оцене ученика'!D11=5,"одличан     5","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     1", IF('оцене ученика'!E11=2,"довољан     2", IF('оцене ученика'!E11=3,"добар     3", IF('оцене ученика'!E11=4,"врло добар     4", IF('оцене ученика'!E11=5,"одличан     5"," ")))))</f>
        <v xml:space="preserve"> 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     1", IF('оцене ученика'!F11=2,"довољан     2", IF('оцене ученика'!F11=3,"добар     3", IF('оцене ученика'!F11=4,"врло добар     4", IF('оцене ученика'!F11=5,"одличан     5"," ")))))</f>
        <v xml:space="preserve"> </v>
      </c>
      <c r="AC10" t="str">
        <f>IF('оцене ученика'!$G$2=0," ",'оцене ученика'!$G$2)</f>
        <v>математика</v>
      </c>
      <c r="AD10" t="str">
        <f>IF('оцене ученика'!G11=1,"недовољан     1", IF('оцене ученика'!G11=2,"довољан     2", IF('оцене ученика'!G11=3,"добар     3", IF('оцене ученика'!G11=4,"врло добар     4", IF('оцене ученика'!G11=5,"одличан     5"," ")))))</f>
        <v xml:space="preserve"> </v>
      </c>
      <c r="AE10" t="str">
        <f>IF('оцене ученика'!$H$2=0," ",'оцене ученика'!$H$2)</f>
        <v>Ликовна култура</v>
      </c>
      <c r="AF10" t="str">
        <f>IF('оцене ученика'!H11=1,"недовољан     1", IF('оцене ученика'!H11=2,"довољан     2", IF('оцене ученика'!H11=3,"добар     3", IF('оцене ученика'!H11=4,"врло добар     4", IF('оцене ученика'!H11=5,"одличан     5"," ")))))</f>
        <v xml:space="preserve"> </v>
      </c>
      <c r="AG10" t="str">
        <f>IF('оцене ученика'!$I$2=0," ",'оцене ученика'!$I$2)</f>
        <v>Рачунарство и информатика</v>
      </c>
      <c r="AH10" t="str">
        <f>IF('оцене ученика'!I11=1,"недовољан     1", IF('оцене ученика'!I11=2,"довољан     2", IF('оцене ученика'!I11=3,"добар     3", IF('оцене ученика'!I11=4,"врло добар     4", IF('оцене ученика'!I11=5,"одличан     5"," ")))))</f>
        <v xml:space="preserve"> </v>
      </c>
      <c r="AI10" t="str">
        <f>IF('оцене ученика'!$J$2=0," ",'оцене ученика'!$J$2)</f>
        <v>Историја</v>
      </c>
      <c r="AJ10" t="str">
        <f>IF('оцене ученика'!J11=1,"недовољан     1", IF('оцене ученика'!J11=2,"довољан     2", IF('оцене ученика'!J11=3,"добар     3", IF('оцене ученика'!J11=4,"врло добар     4", IF('оцене ученика'!J11=5,"одличан     5"," ")))))</f>
        <v xml:space="preserve"> </v>
      </c>
      <c r="AK10" t="str">
        <f>IF('оцене ученика'!$K$2=0," ",'оцене ученика'!$K$2)</f>
        <v>Физика</v>
      </c>
      <c r="AL10" t="str">
        <f>IF('оцене ученика'!K11=1,"недовољан     1", IF('оцене ученика'!K11=2,"довољан     2", IF('оцене ученика'!K11=3,"добар     3", IF('оцене ученика'!K11=4,"врло добар     4", IF('оцене ученика'!K11=5,"одличан     5"," ")))))</f>
        <v xml:space="preserve"> </v>
      </c>
      <c r="AM10" t="str">
        <f>IF('оцене ученика'!$L$2=0," ",'оцене ученика'!$L$2)</f>
        <v>Геоградфија</v>
      </c>
      <c r="AN10" t="str">
        <f>IF('оцене ученика'!L11=1,"недовољан     1", IF('оцене ученика'!L11=2,"довољан     2", IF('оцене ученика'!L11=3,"добар     3", IF('оцене ученика'!L11=4,"врло добар     4", IF('оцене ученика'!L11=5,"одличан     5"," ")))))</f>
        <v xml:space="preserve"> </v>
      </c>
      <c r="AO10" t="str">
        <f>IF('оцене ученика'!$M$2=0," ",'оцене ученика'!$M$2)</f>
        <v>Немачки језик</v>
      </c>
      <c r="AP10" t="str">
        <f>IF('оцене ученика'!M11=1,"недовољан     1", IF('оцене ученика'!M11=2,"довољан     2", IF('оцене ученика'!M11=3,"добар     3", IF('оцене ученика'!M11=4,"врло добар     4", IF('оцене ученика'!M11=5,"одличан     5"," ")))))</f>
        <v xml:space="preserve"> </v>
      </c>
      <c r="AQ10" t="str">
        <f>IF('оцене ученика'!$N$2=0," ",'оцене ученика'!$N$2)</f>
        <v>Принципи економије</v>
      </c>
      <c r="AR10" t="str">
        <f>IF('оцене ученика'!N11=1,"недовољан     1", IF('оцене ученика'!N11=2,"довољан     2", IF('оцене ученика'!N11=3,"добар     3", IF('оцене ученика'!N11=4,"врло добар     4", IF('оцене ученика'!N11=5,"одличан     5"," ")))))</f>
        <v xml:space="preserve"> </v>
      </c>
      <c r="AS10" t="str">
        <f>IF('оцене ученика'!$O$2=0," ",'оцене ученика'!$O$2)</f>
        <v>Право</v>
      </c>
      <c r="AT10" t="str">
        <f>IF('оцене ученика'!O11=1,"недовољан     1", IF('оцене ученика'!O11=2,"довољан     2", IF('оцене ученика'!O11=3,"добар     3", IF('оцене ученика'!O11=4,"врло добар     4", IF('оцене ученика'!O11=5,"одличан     5"," ")))))</f>
        <v xml:space="preserve"> </v>
      </c>
      <c r="AU10" t="str">
        <f>IF('оцене ученика'!$P$2=0," ",'оцене ученика'!$P$2)</f>
        <v>Канцеларијско пословање</v>
      </c>
      <c r="AV10" t="str">
        <f>IF('оцене ученика'!P11=1,"недовољан     1", IF('оцене ученика'!P11=2,"довољан     2", IF('оцене ученика'!P11=3,"добар     3", IF('оцене ученика'!P11=4,"врло добар     4", IF('оцене ученика'!P11=5,"одличан     5"," ")))))</f>
        <v xml:space="preserve"> </v>
      </c>
      <c r="AW10" t="str">
        <f>IF('оцене ученика'!$Q$2=0," ",'оцене ученика'!$Q$2)</f>
        <v>Рачуноводство у трговини</v>
      </c>
      <c r="AX10" t="str">
        <f>IF('оцене ученика'!Q11=1,"недовољан     1", IF('оцене ученика'!Q11=2,"довољан     2", IF('оцене ученика'!Q11=3,"добар     3", IF('оцене ученика'!Q11=4,"врло добар     4", IF('оцене ученика'!Q11=5,"одличан     5","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     1", IF('оцене ученика'!R11=2,"довољан     2", IF('оцене ученика'!R11=3,"добар     3", IF('оцене ученика'!R11=4,"врло добар     4", IF('оцене ученика'!R11=5,"одличан     5","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     1", IF('оцене ученика'!S11=2,"довољан     2", IF('оцене ученика'!S11=3,"добар     3", IF('оцене ученика'!S11=4,"врло добар     4", IF('оцене ученика'!S11=5,"одличан     5","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     1", IF('оцене ученика'!T11=2,"довољан     2", IF('оцене ученика'!T11=3,"добар     3", IF('оцене ученика'!T11=4,"врло добар     4", IF('оцене ученика'!T11=5,"одличан     5","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     1", IF('оцене ученика'!U11=2,"довољан     2", IF('оцене ученика'!U11=3,"добар     3", IF('оцене ученика'!U11=4,"врло добар     4", IF('оцене ученика'!U11=5,"одличан     5","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 t="e">
        <f>'подаци о школи за сведочанство'!$D$5</f>
        <v>#VALUE!</v>
      </c>
    </row>
    <row r="11" spans="1:67">
      <c r="A11" s="156">
        <f>'оцене ученика'!A12</f>
        <v>10</v>
      </c>
      <c r="B11" s="156" t="str">
        <f>'оцене ученика'!B12</f>
        <v>Додић</v>
      </c>
      <c r="C11" s="156" t="str">
        <f>'оцене ученика'!C12</f>
        <v>Ана</v>
      </c>
      <c r="D11" s="15">
        <v>1010716</v>
      </c>
      <c r="E11" s="15" t="s">
        <v>223</v>
      </c>
      <c r="F11" s="15" t="s">
        <v>224</v>
      </c>
      <c r="G11" s="15">
        <v>2001</v>
      </c>
      <c r="H11" s="15" t="s">
        <v>197</v>
      </c>
      <c r="I11" s="15" t="s">
        <v>217</v>
      </c>
      <c r="J11" s="15" t="s">
        <v>199</v>
      </c>
      <c r="K11" s="15" t="s">
        <v>200</v>
      </c>
      <c r="L11" s="15" t="s">
        <v>200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 t="str">
        <f>'подаци о школи за сведочанство'!$B$5</f>
        <v>2016/2017</v>
      </c>
      <c r="T11">
        <f>'подаци о школи за сведочанство'!$B$6</f>
        <v>0</v>
      </c>
      <c r="U11" t="str">
        <f>'подаци о школи за сведочанство'!$B$7</f>
        <v>комерцијалиста</v>
      </c>
      <c r="V11" t="str">
        <f>'подаци о школи за сведочанство'!$B$8</f>
        <v>четири</v>
      </c>
      <c r="W11" t="str">
        <f>'оцене ученика'!$D$2</f>
        <v>српски језик и књижевност</v>
      </c>
      <c r="X11" s="9" t="str">
        <f>IF('оцене ученика'!D12=1,"недовољан     1", IF('оцене ученика'!D12=2,"довољан     2", IF('оцене ученика'!D12=3,"dobar     3", IF('оцене ученика'!D12=4,"врло добар     4", IF('оцене ученика'!D12=5,"одличан     5","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     1", IF('оцене ученика'!E12=2,"довољан     2", IF('оцене ученика'!E12=3,"добар     3", IF('оцене ученика'!E12=4,"врло добар     4", IF('оцене ученика'!E12=5,"одличан     5"," ")))))</f>
        <v xml:space="preserve"> 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     1", IF('оцене ученика'!F12=2,"довољан     2", IF('оцене ученика'!F12=3,"добар     3", IF('оцене ученика'!F12=4,"врло добар     4", IF('оцене ученика'!F12=5,"одличан     5"," ")))))</f>
        <v xml:space="preserve"> </v>
      </c>
      <c r="AC11" t="str">
        <f>IF('оцене ученика'!$G$2=0," ",'оцене ученика'!$G$2)</f>
        <v>математика</v>
      </c>
      <c r="AD11" t="str">
        <f>IF('оцене ученика'!G12=1,"недовољан     1", IF('оцене ученика'!G12=2,"довољан     2", IF('оцене ученика'!G12=3,"добар     3", IF('оцене ученика'!G12=4,"врло добар     4", IF('оцене ученика'!G12=5,"одличан     5"," ")))))</f>
        <v xml:space="preserve"> </v>
      </c>
      <c r="AE11" t="str">
        <f>IF('оцене ученика'!$H$2=0," ",'оцене ученика'!$H$2)</f>
        <v>Ликовна култура</v>
      </c>
      <c r="AF11" t="str">
        <f>IF('оцене ученика'!H12=1,"недовољан     1", IF('оцене ученика'!H12=2,"довољан     2", IF('оцене ученика'!H12=3,"добар     3", IF('оцене ученика'!H12=4,"врло добар     4", IF('оцене ученика'!H12=5,"одличан     5"," ")))))</f>
        <v xml:space="preserve"> </v>
      </c>
      <c r="AG11" t="str">
        <f>IF('оцене ученика'!$I$2=0," ",'оцене ученика'!$I$2)</f>
        <v>Рачунарство и информатика</v>
      </c>
      <c r="AH11" t="str">
        <f>IF('оцене ученика'!I12=1,"недовољан     1", IF('оцене ученика'!I12=2,"довољан     2", IF('оцене ученика'!I12=3,"добар     3", IF('оцене ученика'!I12=4,"врло добар     4", IF('оцене ученика'!I12=5,"одличан     5"," ")))))</f>
        <v xml:space="preserve"> </v>
      </c>
      <c r="AI11" t="str">
        <f>IF('оцене ученика'!$J$2=0," ",'оцене ученика'!$J$2)</f>
        <v>Историја</v>
      </c>
      <c r="AJ11" t="str">
        <f>IF('оцене ученика'!J12=1,"недовољан     1", IF('оцене ученика'!J12=2,"довољан     2", IF('оцене ученика'!J12=3,"добар     3", IF('оцене ученика'!J12=4,"врло добар     4", IF('оцене ученика'!J12=5,"одличан     5"," ")))))</f>
        <v xml:space="preserve"> </v>
      </c>
      <c r="AK11" t="str">
        <f>IF('оцене ученика'!$K$2=0," ",'оцене ученика'!$K$2)</f>
        <v>Физика</v>
      </c>
      <c r="AL11" t="str">
        <f>IF('оцене ученика'!K12=1,"недовољан     1", IF('оцене ученика'!K12=2,"довољан     2", IF('оцене ученика'!K12=3,"добар     3", IF('оцене ученика'!K12=4,"врло добар     4", IF('оцене ученика'!K12=5,"одличан     5"," ")))))</f>
        <v xml:space="preserve"> </v>
      </c>
      <c r="AM11" t="str">
        <f>IF('оцене ученика'!$L$2=0," ",'оцене ученика'!$L$2)</f>
        <v>Геоградфија</v>
      </c>
      <c r="AN11" t="str">
        <f>IF('оцене ученика'!L12=1,"недовољан     1", IF('оцене ученика'!L12=2,"довољан     2", IF('оцене ученика'!L12=3,"добар     3", IF('оцене ученика'!L12=4,"врло добар     4", IF('оцене ученика'!L12=5,"одличан     5"," ")))))</f>
        <v xml:space="preserve"> </v>
      </c>
      <c r="AO11" t="str">
        <f>IF('оцене ученика'!$M$2=0," ",'оцене ученика'!$M$2)</f>
        <v>Немачки језик</v>
      </c>
      <c r="AP11" t="str">
        <f>IF('оцене ученика'!M12=1,"недовољан     1", IF('оцене ученика'!M12=2,"довољан     2", IF('оцене ученика'!M12=3,"добар     3", IF('оцене ученика'!M12=4,"врло добар     4", IF('оцене ученика'!M12=5,"одличан     5"," ")))))</f>
        <v xml:space="preserve"> </v>
      </c>
      <c r="AQ11" t="str">
        <f>IF('оцене ученика'!$N$2=0," ",'оцене ученика'!$N$2)</f>
        <v>Принципи економије</v>
      </c>
      <c r="AR11" t="str">
        <f>IF('оцене ученика'!N12=1,"недовољан     1", IF('оцене ученика'!N12=2,"довољан     2", IF('оцене ученика'!N12=3,"добар     3", IF('оцене ученика'!N12=4,"врло добар     4", IF('оцене ученика'!N12=5,"одличан     5"," ")))))</f>
        <v xml:space="preserve"> </v>
      </c>
      <c r="AS11" t="str">
        <f>IF('оцене ученика'!$O$2=0," ",'оцене ученика'!$O$2)</f>
        <v>Право</v>
      </c>
      <c r="AT11" t="str">
        <f>IF('оцене ученика'!O12=1,"недовољан     1", IF('оцене ученика'!O12=2,"довољан     2", IF('оцене ученика'!O12=3,"добар     3", IF('оцене ученика'!O12=4,"врло добар     4", IF('оцене ученика'!O12=5,"одличан     5"," ")))))</f>
        <v xml:space="preserve"> </v>
      </c>
      <c r="AU11" t="str">
        <f>IF('оцене ученика'!$P$2=0," ",'оцене ученика'!$P$2)</f>
        <v>Канцеларијско пословање</v>
      </c>
      <c r="AV11" t="str">
        <f>IF('оцене ученика'!P12=1,"недовољан     1", IF('оцене ученика'!P12=2,"довољан     2", IF('оцене ученика'!P12=3,"добар     3", IF('оцене ученика'!P12=4,"врло добар     4", IF('оцене ученика'!P12=5,"одличан     5"," ")))))</f>
        <v xml:space="preserve"> </v>
      </c>
      <c r="AW11" t="str">
        <f>IF('оцене ученика'!$Q$2=0," ",'оцене ученика'!$Q$2)</f>
        <v>Рачуноводство у трговини</v>
      </c>
      <c r="AX11" t="str">
        <f>IF('оцене ученика'!Q12=1,"недовољан     1", IF('оцене ученика'!Q12=2,"довољан     2", IF('оцене ученика'!Q12=3,"добар     3", IF('оцене ученика'!Q12=4,"врло добар     4", IF('оцене ученика'!Q12=5,"одличан     5","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     1", IF('оцене ученика'!R12=2,"довољан     2", IF('оцене ученика'!R12=3,"добар     3", IF('оцене ученика'!R12=4,"врло добар     4", IF('оцене ученика'!R12=5,"одличан     5","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     1", IF('оцене ученика'!S12=2,"довољан     2", IF('оцене ученика'!S12=3,"добар     3", IF('оцене ученика'!S12=4,"врло добар     4", IF('оцене ученика'!S12=5,"одличан     5","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     1", IF('оцене ученика'!T12=2,"довољан     2", IF('оцене ученика'!T12=3,"добар     3", IF('оцене ученика'!T12=4,"врло добар     4", IF('оцене ученика'!T12=5,"одличан     5","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     1", IF('оцене ученика'!U12=2,"довољан     2", IF('оцене ученика'!U12=3,"добар     3", IF('оцене ученика'!U12=4,"врло добар     4", IF('оцене ученика'!U12=5,"одличан     5","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 t="e">
        <f>'подаци о школи за сведочанство'!$D$5</f>
        <v>#VALUE!</v>
      </c>
    </row>
    <row r="12" spans="1:67">
      <c r="A12" s="156">
        <f>'оцене ученика'!A13</f>
        <v>11</v>
      </c>
      <c r="B12" s="156" t="str">
        <f>'оцене ученика'!B13</f>
        <v>Ђорђевић</v>
      </c>
      <c r="C12" s="156" t="str">
        <f>'оцене ученика'!C13</f>
        <v>Маја</v>
      </c>
      <c r="D12" s="15">
        <v>1110716</v>
      </c>
      <c r="E12" s="15" t="s">
        <v>225</v>
      </c>
      <c r="F12" s="15" t="s">
        <v>226</v>
      </c>
      <c r="G12" s="15">
        <v>2001</v>
      </c>
      <c r="H12" s="15" t="s">
        <v>197</v>
      </c>
      <c r="I12" s="15" t="s">
        <v>217</v>
      </c>
      <c r="J12" s="15" t="s">
        <v>199</v>
      </c>
      <c r="K12" s="15" t="s">
        <v>200</v>
      </c>
      <c r="L12" s="15" t="s">
        <v>200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 t="str">
        <f>'подаци о школи за сведочанство'!$B$5</f>
        <v>2016/2017</v>
      </c>
      <c r="T12">
        <f>'подаци о школи за сведочанство'!$B$6</f>
        <v>0</v>
      </c>
      <c r="U12" t="str">
        <f>'подаци о школи за сведочанство'!$B$7</f>
        <v>комерцијалиста</v>
      </c>
      <c r="V12" t="str">
        <f>'подаци о школи за сведочанство'!$B$8</f>
        <v>четири</v>
      </c>
      <c r="W12" t="str">
        <f>'оцене ученика'!$D$2</f>
        <v>српски језик и књижевност</v>
      </c>
      <c r="X12" s="9" t="str">
        <f>IF('оцене ученика'!D13=1,"недовољан     1", IF('оцене ученика'!D13=2,"довољан     2", IF('оцене ученика'!D13=3,"dobar     3", IF('оцене ученика'!D13=4,"врло добар     4", IF('оцене ученика'!D13=5,"одличан     5","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     1", IF('оцене ученика'!E13=2,"довољан     2", IF('оцене ученика'!E13=3,"добар     3", IF('оцене ученика'!E13=4,"врло добар     4", IF('оцене ученика'!E13=5,"одличан     5"," ")))))</f>
        <v xml:space="preserve"> 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     1", IF('оцене ученика'!F13=2,"довољан     2", IF('оцене ученика'!F13=3,"добар     3", IF('оцене ученика'!F13=4,"врло добар     4", IF('оцене ученика'!F13=5,"одличан     5"," ")))))</f>
        <v xml:space="preserve"> </v>
      </c>
      <c r="AC12" t="str">
        <f>IF('оцене ученика'!$G$2=0," ",'оцене ученика'!$G$2)</f>
        <v>математика</v>
      </c>
      <c r="AD12" t="str">
        <f>IF('оцене ученика'!G13=1,"недовољан     1", IF('оцене ученика'!G13=2,"довољан     2", IF('оцене ученика'!G13=3,"добар     3", IF('оцене ученика'!G13=4,"врло добар     4", IF('оцене ученика'!G13=5,"одличан     5"," ")))))</f>
        <v xml:space="preserve"> </v>
      </c>
      <c r="AE12" t="str">
        <f>IF('оцене ученика'!$H$2=0," ",'оцене ученика'!$H$2)</f>
        <v>Ликовна култура</v>
      </c>
      <c r="AF12" t="str">
        <f>IF('оцене ученика'!H13=1,"недовољан     1", IF('оцене ученика'!H13=2,"довољан     2", IF('оцене ученика'!H13=3,"добар     3", IF('оцене ученика'!H13=4,"врло добар     4", IF('оцене ученика'!H13=5,"одличан     5"," ")))))</f>
        <v xml:space="preserve"> </v>
      </c>
      <c r="AG12" t="str">
        <f>IF('оцене ученика'!$I$2=0," ",'оцене ученика'!$I$2)</f>
        <v>Рачунарство и информатика</v>
      </c>
      <c r="AH12" t="str">
        <f>IF('оцене ученика'!I13=1,"недовољан     1", IF('оцене ученика'!I13=2,"довољан     2", IF('оцене ученика'!I13=3,"добар     3", IF('оцене ученика'!I13=4,"врло добар     4", IF('оцене ученика'!I13=5,"одличан     5"," ")))))</f>
        <v xml:space="preserve"> </v>
      </c>
      <c r="AI12" t="str">
        <f>IF('оцене ученика'!$J$2=0," ",'оцене ученика'!$J$2)</f>
        <v>Историја</v>
      </c>
      <c r="AJ12" t="str">
        <f>IF('оцене ученика'!J13=1,"недовољан     1", IF('оцене ученика'!J13=2,"довољан     2", IF('оцене ученика'!J13=3,"добар     3", IF('оцене ученика'!J13=4,"врло добар     4", IF('оцене ученика'!J13=5,"одличан     5"," ")))))</f>
        <v xml:space="preserve"> </v>
      </c>
      <c r="AK12" t="str">
        <f>IF('оцене ученика'!$K$2=0," ",'оцене ученика'!$K$2)</f>
        <v>Физика</v>
      </c>
      <c r="AL12" t="str">
        <f>IF('оцене ученика'!K13=1,"недовољан     1", IF('оцене ученика'!K13=2,"довољан     2", IF('оцене ученика'!K13=3,"добар     3", IF('оцене ученика'!K13=4,"врло добар     4", IF('оцене ученика'!K13=5,"одличан     5"," ")))))</f>
        <v xml:space="preserve"> </v>
      </c>
      <c r="AM12" t="str">
        <f>IF('оцене ученика'!$L$2=0," ",'оцене ученика'!$L$2)</f>
        <v>Геоградфија</v>
      </c>
      <c r="AN12" t="str">
        <f>IF('оцене ученика'!L13=1,"недовољан     1", IF('оцене ученика'!L13=2,"довољан     2", IF('оцене ученика'!L13=3,"добар     3", IF('оцене ученика'!L13=4,"врло добар     4", IF('оцене ученика'!L13=5,"одличан     5"," ")))))</f>
        <v xml:space="preserve"> </v>
      </c>
      <c r="AO12" t="str">
        <f>IF('оцене ученика'!$M$2=0," ",'оцене ученика'!$M$2)</f>
        <v>Немачки језик</v>
      </c>
      <c r="AP12" t="str">
        <f>IF('оцене ученика'!M13=1,"недовољан     1", IF('оцене ученика'!M13=2,"довољан     2", IF('оцене ученика'!M13=3,"добар     3", IF('оцене ученика'!M13=4,"врло добар     4", IF('оцене ученика'!M13=5,"одличан     5"," ")))))</f>
        <v xml:space="preserve"> </v>
      </c>
      <c r="AQ12" t="str">
        <f>IF('оцене ученика'!$N$2=0," ",'оцене ученика'!$N$2)</f>
        <v>Принципи економије</v>
      </c>
      <c r="AR12" t="str">
        <f>IF('оцене ученика'!N13=1,"недовољан     1", IF('оцене ученика'!N13=2,"довољан     2", IF('оцене ученика'!N13=3,"добар     3", IF('оцене ученика'!N13=4,"врло добар     4", IF('оцене ученика'!N13=5,"одличан     5"," ")))))</f>
        <v xml:space="preserve"> </v>
      </c>
      <c r="AS12" t="str">
        <f>IF('оцене ученика'!$O$2=0," ",'оцене ученика'!$O$2)</f>
        <v>Право</v>
      </c>
      <c r="AT12" t="str">
        <f>IF('оцене ученика'!O13=1,"недовољан     1", IF('оцене ученика'!O13=2,"довољан     2", IF('оцене ученика'!O13=3,"добар     3", IF('оцене ученика'!O13=4,"врло добар     4", IF('оцене ученика'!O13=5,"одличан     5"," ")))))</f>
        <v xml:space="preserve"> </v>
      </c>
      <c r="AU12" t="str">
        <f>IF('оцене ученика'!$P$2=0," ",'оцене ученика'!$P$2)</f>
        <v>Канцеларијско пословање</v>
      </c>
      <c r="AV12" t="str">
        <f>IF('оцене ученика'!P13=1,"недовољан     1", IF('оцене ученика'!P13=2,"довољан     2", IF('оцене ученика'!P13=3,"добар     3", IF('оцене ученика'!P13=4,"врло добар     4", IF('оцене ученика'!P13=5,"одличан     5"," ")))))</f>
        <v xml:space="preserve"> </v>
      </c>
      <c r="AW12" t="str">
        <f>IF('оцене ученика'!$Q$2=0," ",'оцене ученика'!$Q$2)</f>
        <v>Рачуноводство у трговини</v>
      </c>
      <c r="AX12" t="str">
        <f>IF('оцене ученика'!Q13=1,"недовољан     1", IF('оцене ученика'!Q13=2,"довољан     2", IF('оцене ученика'!Q13=3,"добар     3", IF('оцене ученика'!Q13=4,"врло добар     4", IF('оцене ученика'!Q13=5,"одличан     5","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     1", IF('оцене ученика'!R13=2,"довољан     2", IF('оцене ученика'!R13=3,"добар     3", IF('оцене ученика'!R13=4,"врло добар     4", IF('оцене ученика'!R13=5,"одличан     5","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     1", IF('оцене ученика'!S13=2,"довољан     2", IF('оцене ученика'!S13=3,"добар     3", IF('оцене ученика'!S13=4,"врло добар     4", IF('оцене ученика'!S13=5,"одличан     5","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     1", IF('оцене ученика'!T13=2,"довољан     2", IF('оцене ученика'!T13=3,"добар     3", IF('оцене ученика'!T13=4,"врло добар     4", IF('оцене ученика'!T13=5,"одличан     5","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     1", IF('оцене ученика'!U13=2,"довољан     2", IF('оцене ученика'!U13=3,"добар     3", IF('оцене ученика'!U13=4,"врло добар     4", IF('оцене ученика'!U13=5,"одличан     5","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 t="e">
        <f>'подаци о школи за сведочанство'!$D$5</f>
        <v>#VALUE!</v>
      </c>
    </row>
    <row r="13" spans="1:67">
      <c r="A13" s="156">
        <f>'оцене ученика'!A14</f>
        <v>12</v>
      </c>
      <c r="B13" s="156" t="str">
        <f>'оцене ученика'!B14</f>
        <v>Ђукић</v>
      </c>
      <c r="C13" s="156" t="str">
        <f>'оцене ученика'!C14</f>
        <v>Светислав</v>
      </c>
      <c r="D13" s="15">
        <v>1210716</v>
      </c>
      <c r="E13" s="15" t="s">
        <v>227</v>
      </c>
      <c r="F13" s="15" t="s">
        <v>228</v>
      </c>
      <c r="G13" s="15">
        <v>2001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200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 t="str">
        <f>'подаци о школи за сведочанство'!$B$5</f>
        <v>2016/2017</v>
      </c>
      <c r="T13">
        <f>'подаци о школи за сведочанство'!$B$6</f>
        <v>0</v>
      </c>
      <c r="U13" t="str">
        <f>'подаци о школи за сведочанство'!$B$7</f>
        <v>комерцијалиста</v>
      </c>
      <c r="V13" t="str">
        <f>'подаци о школи за сведочанство'!$B$8</f>
        <v>четири</v>
      </c>
      <c r="W13" t="str">
        <f>'оцене ученика'!$D$2</f>
        <v>српски језик и књижевност</v>
      </c>
      <c r="X13" s="9" t="str">
        <f>IF('оцене ученика'!D14=1,"недовољан     1", IF('оцене ученика'!D14=2,"довољан     2", IF('оцене ученика'!D14=3,"dobar     3", IF('оцене ученика'!D14=4,"врло добар     4", IF('оцене ученика'!D14=5,"одличан     5","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     1", IF('оцене ученика'!E14=2,"довољан     2", IF('оцене ученика'!E14=3,"добар     3", IF('оцене ученика'!E14=4,"врло добар     4", IF('оцене ученика'!E14=5,"одличан     5"," ")))))</f>
        <v xml:space="preserve"> 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     1", IF('оцене ученика'!F14=2,"довољан     2", IF('оцене ученика'!F14=3,"добар     3", IF('оцене ученика'!F14=4,"врло добар     4", IF('оцене ученика'!F14=5,"одличан     5"," ")))))</f>
        <v xml:space="preserve"> </v>
      </c>
      <c r="AC13" t="str">
        <f>IF('оцене ученика'!$G$2=0," ",'оцене ученика'!$G$2)</f>
        <v>математика</v>
      </c>
      <c r="AD13" t="str">
        <f>IF('оцене ученика'!G14=1,"недовољан     1", IF('оцене ученика'!G14=2,"довољан     2", IF('оцене ученика'!G14=3,"добар     3", IF('оцене ученика'!G14=4,"врло добар     4", IF('оцене ученика'!G14=5,"одличан     5"," ")))))</f>
        <v xml:space="preserve"> </v>
      </c>
      <c r="AE13" t="str">
        <f>IF('оцене ученика'!$H$2=0," ",'оцене ученика'!$H$2)</f>
        <v>Ликовна култура</v>
      </c>
      <c r="AF13" t="str">
        <f>IF('оцене ученика'!H14=1,"недовољан     1", IF('оцене ученика'!H14=2,"довољан     2", IF('оцене ученика'!H14=3,"добар     3", IF('оцене ученика'!H14=4,"врло добар     4", IF('оцене ученика'!H14=5,"одличан     5"," ")))))</f>
        <v xml:space="preserve"> </v>
      </c>
      <c r="AG13" t="str">
        <f>IF('оцене ученика'!$I$2=0," ",'оцене ученика'!$I$2)</f>
        <v>Рачунарство и информатика</v>
      </c>
      <c r="AH13" t="str">
        <f>IF('оцене ученика'!I14=1,"недовољан     1", IF('оцене ученика'!I14=2,"довољан     2", IF('оцене ученика'!I14=3,"добар     3", IF('оцене ученика'!I14=4,"врло добар     4", IF('оцене ученика'!I14=5,"одличан     5"," ")))))</f>
        <v xml:space="preserve"> </v>
      </c>
      <c r="AI13" t="str">
        <f>IF('оцене ученика'!$J$2=0," ",'оцене ученика'!$J$2)</f>
        <v>Историја</v>
      </c>
      <c r="AJ13" t="str">
        <f>IF('оцене ученика'!J14=1,"недовољан     1", IF('оцене ученика'!J14=2,"довољан     2", IF('оцене ученика'!J14=3,"добар     3", IF('оцене ученика'!J14=4,"врло добар     4", IF('оцене ученика'!J14=5,"одличан     5"," ")))))</f>
        <v xml:space="preserve"> </v>
      </c>
      <c r="AK13" t="str">
        <f>IF('оцене ученика'!$K$2=0," ",'оцене ученика'!$K$2)</f>
        <v>Физика</v>
      </c>
      <c r="AL13" t="str">
        <f>IF('оцене ученика'!K14=1,"недовољан     1", IF('оцене ученика'!K14=2,"довољан     2", IF('оцене ученика'!K14=3,"добар     3", IF('оцене ученика'!K14=4,"врло добар     4", IF('оцене ученика'!K14=5,"одличан     5"," ")))))</f>
        <v xml:space="preserve"> </v>
      </c>
      <c r="AM13" t="str">
        <f>IF('оцене ученика'!$L$2=0," ",'оцене ученика'!$L$2)</f>
        <v>Геоградфија</v>
      </c>
      <c r="AN13" t="str">
        <f>IF('оцене ученика'!L14=1,"недовољан     1", IF('оцене ученика'!L14=2,"довољан     2", IF('оцене ученика'!L14=3,"добар     3", IF('оцене ученика'!L14=4,"врло добар     4", IF('оцене ученика'!L14=5,"одличан     5"," ")))))</f>
        <v xml:space="preserve"> </v>
      </c>
      <c r="AO13" t="str">
        <f>IF('оцене ученика'!$M$2=0," ",'оцене ученика'!$M$2)</f>
        <v>Немачки језик</v>
      </c>
      <c r="AP13" t="str">
        <f>IF('оцене ученика'!M14=1,"недовољан     1", IF('оцене ученика'!M14=2,"довољан     2", IF('оцене ученика'!M14=3,"добар     3", IF('оцене ученика'!M14=4,"врло добар     4", IF('оцене ученика'!M14=5,"одличан     5"," ")))))</f>
        <v xml:space="preserve"> </v>
      </c>
      <c r="AQ13" t="str">
        <f>IF('оцене ученика'!$N$2=0," ",'оцене ученика'!$N$2)</f>
        <v>Принципи економије</v>
      </c>
      <c r="AR13" t="str">
        <f>IF('оцене ученика'!N14=1,"недовољан     1", IF('оцене ученика'!N14=2,"довољан     2", IF('оцене ученика'!N14=3,"добар     3", IF('оцене ученика'!N14=4,"врло добар     4", IF('оцене ученика'!N14=5,"одличан     5"," ")))))</f>
        <v xml:space="preserve"> </v>
      </c>
      <c r="AS13" t="str">
        <f>IF('оцене ученика'!$O$2=0," ",'оцене ученика'!$O$2)</f>
        <v>Право</v>
      </c>
      <c r="AT13" t="str">
        <f>IF('оцене ученика'!O14=1,"недовољан     1", IF('оцене ученика'!O14=2,"довољан     2", IF('оцене ученика'!O14=3,"добар     3", IF('оцене ученика'!O14=4,"врло добар     4", IF('оцене ученика'!O14=5,"одличан     5"," ")))))</f>
        <v xml:space="preserve"> </v>
      </c>
      <c r="AU13" t="str">
        <f>IF('оцене ученика'!$P$2=0," ",'оцене ученика'!$P$2)</f>
        <v>Канцеларијско пословање</v>
      </c>
      <c r="AV13" t="str">
        <f>IF('оцене ученика'!P14=1,"недовољан     1", IF('оцене ученика'!P14=2,"довољан     2", IF('оцене ученика'!P14=3,"добар     3", IF('оцене ученика'!P14=4,"врло добар     4", IF('оцене ученика'!P14=5,"одличан     5"," ")))))</f>
        <v xml:space="preserve"> </v>
      </c>
      <c r="AW13" t="str">
        <f>IF('оцене ученика'!$Q$2=0," ",'оцене ученика'!$Q$2)</f>
        <v>Рачуноводство у трговини</v>
      </c>
      <c r="AX13" t="str">
        <f>IF('оцене ученика'!Q14=1,"недовољан     1", IF('оцене ученика'!Q14=2,"довољан     2", IF('оцене ученика'!Q14=3,"добар     3", IF('оцене ученика'!Q14=4,"врло добар     4", IF('оцене ученика'!Q14=5,"одличан     5","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     1", IF('оцене ученика'!R14=2,"довољан     2", IF('оцене ученика'!R14=3,"добар     3", IF('оцене ученика'!R14=4,"врло добар     4", IF('оцене ученика'!R14=5,"одличан     5","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     1", IF('оцене ученика'!S14=2,"довољан     2", IF('оцене ученика'!S14=3,"добар     3", IF('оцене ученика'!S14=4,"врло добар     4", IF('оцене ученика'!S14=5,"одличан     5","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     1", IF('оцене ученика'!T14=2,"довољан     2", IF('оцене ученика'!T14=3,"добар     3", IF('оцене ученика'!T14=4,"врло добар     4", IF('оцене ученика'!T14=5,"одличан     5","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     1", IF('оцене ученика'!U14=2,"довољан     2", IF('оцене ученика'!U14=3,"добар     3", IF('оцене ученика'!U14=4,"врло добар     4", IF('оцене ученика'!U14=5,"одличан     5","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 t="e">
        <f>'подаци о школи за сведочанство'!$D$5</f>
        <v>#VALUE!</v>
      </c>
    </row>
    <row r="14" spans="1:67">
      <c r="A14" s="156">
        <f>'оцене ученика'!A15</f>
        <v>13</v>
      </c>
      <c r="B14" s="156" t="str">
        <f>'оцене ученика'!B15</f>
        <v>Јанковић</v>
      </c>
      <c r="C14" s="156" t="str">
        <f>'оцене ученика'!C15</f>
        <v>Немања</v>
      </c>
      <c r="D14" s="15">
        <v>1310716</v>
      </c>
      <c r="E14" s="15" t="s">
        <v>205</v>
      </c>
      <c r="F14" s="15" t="s">
        <v>229</v>
      </c>
      <c r="G14" s="15">
        <v>2001</v>
      </c>
      <c r="H14" s="15" t="s">
        <v>197</v>
      </c>
      <c r="I14" s="15" t="s">
        <v>217</v>
      </c>
      <c r="J14" s="15" t="s">
        <v>199</v>
      </c>
      <c r="K14" s="15" t="s">
        <v>200</v>
      </c>
      <c r="L14" s="15" t="s">
        <v>200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 t="str">
        <f>'подаци о школи за сведочанство'!$B$5</f>
        <v>2016/2017</v>
      </c>
      <c r="T14">
        <f>'подаци о школи за сведочанство'!$B$6</f>
        <v>0</v>
      </c>
      <c r="U14" t="str">
        <f>'подаци о школи за сведочанство'!$B$7</f>
        <v>комерцијалиста</v>
      </c>
      <c r="V14" t="str">
        <f>'подаци о школи за сведочанство'!$B$8</f>
        <v>четири</v>
      </c>
      <c r="W14" t="str">
        <f>'оцене ученика'!$D$2</f>
        <v>српски језик и књижевност</v>
      </c>
      <c r="X14" s="9" t="str">
        <f>IF('оцене ученика'!D15=1,"недовољан     1", IF('оцене ученика'!D15=2,"довољан     2", IF('оцене ученика'!D15=3,"dobar     3", IF('оцене ученика'!D15=4,"врло добар     4", IF('оцене ученика'!D15=5,"одличан     5","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     1", IF('оцене ученика'!E15=2,"довољан     2", IF('оцене ученика'!E15=3,"добар     3", IF('оцене ученика'!E15=4,"врло добар     4", IF('оцене ученика'!E15=5,"одличан     5"," ")))))</f>
        <v xml:space="preserve"> 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     1", IF('оцене ученика'!F15=2,"довољан     2", IF('оцене ученика'!F15=3,"добар     3", IF('оцене ученика'!F15=4,"врло добар     4", IF('оцене ученика'!F15=5,"одличан     5"," ")))))</f>
        <v xml:space="preserve"> </v>
      </c>
      <c r="AC14" t="str">
        <f>IF('оцене ученика'!$G$2=0," ",'оцене ученика'!$G$2)</f>
        <v>математика</v>
      </c>
      <c r="AD14" t="str">
        <f>IF('оцене ученика'!G15=1,"недовољан     1", IF('оцене ученика'!G15=2,"довољан     2", IF('оцене ученика'!G15=3,"добар     3", IF('оцене ученика'!G15=4,"врло добар     4", IF('оцене ученика'!G15=5,"одличан     5"," ")))))</f>
        <v xml:space="preserve"> </v>
      </c>
      <c r="AE14" t="str">
        <f>IF('оцене ученика'!$H$2=0," ",'оцене ученика'!$H$2)</f>
        <v>Ликовна култура</v>
      </c>
      <c r="AF14" t="str">
        <f>IF('оцене ученика'!H15=1,"недовољан     1", IF('оцене ученика'!H15=2,"довољан     2", IF('оцене ученика'!H15=3,"добар     3", IF('оцене ученика'!H15=4,"врло добар     4", IF('оцене ученика'!H15=5,"одличан     5"," ")))))</f>
        <v xml:space="preserve"> </v>
      </c>
      <c r="AG14" t="str">
        <f>IF('оцене ученика'!$I$2=0," ",'оцене ученика'!$I$2)</f>
        <v>Рачунарство и информатика</v>
      </c>
      <c r="AH14" t="str">
        <f>IF('оцене ученика'!I15=1,"недовољан     1", IF('оцене ученика'!I15=2,"довољан     2", IF('оцене ученика'!I15=3,"добар     3", IF('оцене ученика'!I15=4,"врло добар     4", IF('оцене ученика'!I15=5,"одличан     5"," ")))))</f>
        <v xml:space="preserve"> </v>
      </c>
      <c r="AI14" t="str">
        <f>IF('оцене ученика'!$J$2=0," ",'оцене ученика'!$J$2)</f>
        <v>Историја</v>
      </c>
      <c r="AJ14" t="str">
        <f>IF('оцене ученика'!J15=1,"недовољан     1", IF('оцене ученика'!J15=2,"довољан     2", IF('оцене ученика'!J15=3,"добар     3", IF('оцене ученика'!J15=4,"врло добар     4", IF('оцене ученика'!J15=5,"одличан     5"," ")))))</f>
        <v xml:space="preserve"> </v>
      </c>
      <c r="AK14" t="str">
        <f>IF('оцене ученика'!$K$2=0," ",'оцене ученика'!$K$2)</f>
        <v>Физика</v>
      </c>
      <c r="AL14" t="str">
        <f>IF('оцене ученика'!K15=1,"недовољан     1", IF('оцене ученика'!K15=2,"довољан     2", IF('оцене ученика'!K15=3,"добар     3", IF('оцене ученика'!K15=4,"врло добар     4", IF('оцене ученика'!K15=5,"одличан     5"," ")))))</f>
        <v xml:space="preserve"> </v>
      </c>
      <c r="AM14" t="str">
        <f>IF('оцене ученика'!$L$2=0," ",'оцене ученика'!$L$2)</f>
        <v>Геоградфија</v>
      </c>
      <c r="AN14" t="str">
        <f>IF('оцене ученика'!L15=1,"недовољан     1", IF('оцене ученика'!L15=2,"довољан     2", IF('оцене ученика'!L15=3,"добар     3", IF('оцене ученика'!L15=4,"врло добар     4", IF('оцене ученика'!L15=5,"одличан     5"," ")))))</f>
        <v xml:space="preserve"> </v>
      </c>
      <c r="AO14" t="str">
        <f>IF('оцене ученика'!$M$2=0," ",'оцене ученика'!$M$2)</f>
        <v>Немачки језик</v>
      </c>
      <c r="AP14" t="str">
        <f>IF('оцене ученика'!M15=1,"недовољан     1", IF('оцене ученика'!M15=2,"довољан     2", IF('оцене ученика'!M15=3,"добар     3", IF('оцене ученика'!M15=4,"врло добар     4", IF('оцене ученика'!M15=5,"одличан     5"," ")))))</f>
        <v xml:space="preserve"> </v>
      </c>
      <c r="AQ14" t="str">
        <f>IF('оцене ученика'!$N$2=0," ",'оцене ученика'!$N$2)</f>
        <v>Принципи економије</v>
      </c>
      <c r="AR14" t="str">
        <f>IF('оцене ученика'!N15=1,"недовољан     1", IF('оцене ученика'!N15=2,"довољан     2", IF('оцене ученика'!N15=3,"добар     3", IF('оцене ученика'!N15=4,"врло добар     4", IF('оцене ученика'!N15=5,"одличан     5"," ")))))</f>
        <v xml:space="preserve"> </v>
      </c>
      <c r="AS14" t="str">
        <f>IF('оцене ученика'!$O$2=0," ",'оцене ученика'!$O$2)</f>
        <v>Право</v>
      </c>
      <c r="AT14" t="str">
        <f>IF('оцене ученика'!O15=1,"недовољан     1", IF('оцене ученика'!O15=2,"довољан     2", IF('оцене ученика'!O15=3,"добар     3", IF('оцене ученика'!O15=4,"врло добар     4", IF('оцене ученика'!O15=5,"одличан     5"," ")))))</f>
        <v xml:space="preserve"> </v>
      </c>
      <c r="AU14" t="str">
        <f>IF('оцене ученика'!$P$2=0," ",'оцене ученика'!$P$2)</f>
        <v>Канцеларијско пословање</v>
      </c>
      <c r="AV14" t="str">
        <f>IF('оцене ученика'!P15=1,"недовољан     1", IF('оцене ученика'!P15=2,"довољан     2", IF('оцене ученика'!P15=3,"добар     3", IF('оцене ученика'!P15=4,"врло добар     4", IF('оцене ученика'!P15=5,"одличан     5"," ")))))</f>
        <v xml:space="preserve"> </v>
      </c>
      <c r="AW14" t="str">
        <f>IF('оцене ученика'!$Q$2=0," ",'оцене ученика'!$Q$2)</f>
        <v>Рачуноводство у трговини</v>
      </c>
      <c r="AX14" t="str">
        <f>IF('оцене ученика'!Q15=1,"недовољан     1", IF('оцене ученика'!Q15=2,"довољан     2", IF('оцене ученика'!Q15=3,"добар     3", IF('оцене ученика'!Q15=4,"врло добар     4", IF('оцене ученика'!Q15=5,"одличан     5","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     1", IF('оцене ученика'!R15=2,"довољан     2", IF('оцене ученика'!R15=3,"добар     3", IF('оцене ученика'!R15=4,"врло добар     4", IF('оцене ученика'!R15=5,"одличан     5","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     1", IF('оцене ученика'!S15=2,"довољан     2", IF('оцене ученика'!S15=3,"добар     3", IF('оцене ученика'!S15=4,"врло добар     4", IF('оцене ученика'!S15=5,"одличан     5","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     1", IF('оцене ученика'!T15=2,"довољан     2", IF('оцене ученика'!T15=3,"добар     3", IF('оцене ученика'!T15=4,"врло добар     4", IF('оцене ученика'!T15=5,"одличан     5","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     1", IF('оцене ученика'!U15=2,"довољан     2", IF('оцене ученика'!U15=3,"добар     3", IF('оцене ученика'!U15=4,"врло добар     4", IF('оцене ученика'!U15=5,"одличан     5","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 t="e">
        <f>'подаци о школи за сведочанство'!$D$5</f>
        <v>#VALUE!</v>
      </c>
    </row>
    <row r="15" spans="1:67">
      <c r="A15" s="156">
        <f>'оцене ученика'!A16</f>
        <v>14</v>
      </c>
      <c r="B15" s="156" t="str">
        <f>'оцене ученика'!B16</f>
        <v>Јовановић</v>
      </c>
      <c r="C15" s="156" t="str">
        <f>'оцене ученика'!C16</f>
        <v>Игор</v>
      </c>
      <c r="D15" s="15">
        <v>1410716</v>
      </c>
      <c r="E15" s="15" t="s">
        <v>230</v>
      </c>
      <c r="F15" s="15" t="s">
        <v>231</v>
      </c>
      <c r="G15" s="15">
        <v>2001</v>
      </c>
      <c r="H15" s="15" t="s">
        <v>197</v>
      </c>
      <c r="I15" s="15" t="s">
        <v>211</v>
      </c>
      <c r="J15" s="15" t="s">
        <v>199</v>
      </c>
      <c r="K15" s="15" t="s">
        <v>200</v>
      </c>
      <c r="L15" s="15" t="s">
        <v>200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 t="str">
        <f>'подаци о школи за сведочанство'!$B$5</f>
        <v>2016/2017</v>
      </c>
      <c r="T15">
        <f>'подаци о школи за сведочанство'!$B$6</f>
        <v>0</v>
      </c>
      <c r="U15" t="str">
        <f>'подаци о школи за сведочанство'!$B$7</f>
        <v>комерцијалиста</v>
      </c>
      <c r="V15" t="str">
        <f>'подаци о школи за сведочанство'!$B$8</f>
        <v>четири</v>
      </c>
      <c r="W15" t="str">
        <f>'оцене ученика'!$D$2</f>
        <v>српски језик и књижевност</v>
      </c>
      <c r="X15" s="9" t="str">
        <f>IF('оцене ученика'!D16=1,"недовољан     1", IF('оцене ученика'!D16=2,"довољан     2", IF('оцене ученика'!D16=3,"dobar     3", IF('оцене ученика'!D16=4,"врло добар     4", IF('оцене ученика'!D16=5,"одличан     5","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     1", IF('оцене ученика'!E16=2,"довољан     2", IF('оцене ученика'!E16=3,"добар     3", IF('оцене ученика'!E16=4,"врло добар     4", IF('оцене ученика'!E16=5,"одличан     5"," ")))))</f>
        <v xml:space="preserve"> 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     1", IF('оцене ученика'!F16=2,"довољан     2", IF('оцене ученика'!F16=3,"добар     3", IF('оцене ученика'!F16=4,"врло добар     4", IF('оцене ученика'!F16=5,"одличан     5"," ")))))</f>
        <v xml:space="preserve"> </v>
      </c>
      <c r="AC15" t="str">
        <f>IF('оцене ученика'!$G$2=0," ",'оцене ученика'!$G$2)</f>
        <v>математика</v>
      </c>
      <c r="AD15" t="str">
        <f>IF('оцене ученика'!G16=1,"недовољан     1", IF('оцене ученика'!G16=2,"довољан     2", IF('оцене ученика'!G16=3,"добар     3", IF('оцене ученика'!G16=4,"врло добар     4", IF('оцене ученика'!G16=5,"одличан     5"," ")))))</f>
        <v xml:space="preserve"> </v>
      </c>
      <c r="AE15" t="str">
        <f>IF('оцене ученика'!$H$2=0," ",'оцене ученика'!$H$2)</f>
        <v>Ликовна култура</v>
      </c>
      <c r="AF15" t="str">
        <f>IF('оцене ученика'!H16=1,"недовољан     1", IF('оцене ученика'!H16=2,"довољан     2", IF('оцене ученика'!H16=3,"добар     3", IF('оцене ученика'!H16=4,"врло добар     4", IF('оцене ученика'!H16=5,"одличан     5"," ")))))</f>
        <v xml:space="preserve"> </v>
      </c>
      <c r="AG15" t="str">
        <f>IF('оцене ученика'!$I$2=0," ",'оцене ученика'!$I$2)</f>
        <v>Рачунарство и информатика</v>
      </c>
      <c r="AH15" t="str">
        <f>IF('оцене ученика'!I16=1,"недовољан     1", IF('оцене ученика'!I16=2,"довољан     2", IF('оцене ученика'!I16=3,"добар     3", IF('оцене ученика'!I16=4,"врло добар     4", IF('оцене ученика'!I16=5,"одличан     5"," ")))))</f>
        <v xml:space="preserve"> </v>
      </c>
      <c r="AI15" t="str">
        <f>IF('оцене ученика'!$J$2=0," ",'оцене ученика'!$J$2)</f>
        <v>Историја</v>
      </c>
      <c r="AJ15" t="str">
        <f>IF('оцене ученика'!J16=1,"недовољан     1", IF('оцене ученика'!J16=2,"довољан     2", IF('оцене ученика'!J16=3,"добар     3", IF('оцене ученика'!J16=4,"врло добар     4", IF('оцене ученика'!J16=5,"одличан     5"," ")))))</f>
        <v xml:space="preserve"> </v>
      </c>
      <c r="AK15" t="str">
        <f>IF('оцене ученика'!$K$2=0," ",'оцене ученика'!$K$2)</f>
        <v>Физика</v>
      </c>
      <c r="AL15" t="str">
        <f>IF('оцене ученика'!K16=1,"недовољан     1", IF('оцене ученика'!K16=2,"довољан     2", IF('оцене ученика'!K16=3,"добар     3", IF('оцене ученика'!K16=4,"врло добар     4", IF('оцене ученика'!K16=5,"одличан     5"," ")))))</f>
        <v xml:space="preserve"> </v>
      </c>
      <c r="AM15" t="str">
        <f>IF('оцене ученика'!$L$2=0," ",'оцене ученика'!$L$2)</f>
        <v>Геоградфија</v>
      </c>
      <c r="AN15" t="str">
        <f>IF('оцене ученика'!L16=1,"недовољан     1", IF('оцене ученика'!L16=2,"довољан     2", IF('оцене ученика'!L16=3,"добар     3", IF('оцене ученика'!L16=4,"врло добар     4", IF('оцене ученика'!L16=5,"одличан     5"," ")))))</f>
        <v xml:space="preserve"> </v>
      </c>
      <c r="AO15" t="str">
        <f>IF('оцене ученика'!$M$2=0," ",'оцене ученика'!$M$2)</f>
        <v>Немачки језик</v>
      </c>
      <c r="AP15" t="str">
        <f>IF('оцене ученика'!M16=1,"недовољан     1", IF('оцене ученика'!M16=2,"довољан     2", IF('оцене ученика'!M16=3,"добар     3", IF('оцене ученика'!M16=4,"врло добар     4", IF('оцене ученика'!M16=5,"одличан     5"," ")))))</f>
        <v xml:space="preserve"> </v>
      </c>
      <c r="AQ15" t="str">
        <f>IF('оцене ученика'!$N$2=0," ",'оцене ученика'!$N$2)</f>
        <v>Принципи економије</v>
      </c>
      <c r="AR15" t="str">
        <f>IF('оцене ученика'!N16=1,"недовољан     1", IF('оцене ученика'!N16=2,"довољан     2", IF('оцене ученика'!N16=3,"добар     3", IF('оцене ученика'!N16=4,"врло добар     4", IF('оцене ученика'!N16=5,"одличан     5"," ")))))</f>
        <v xml:space="preserve"> </v>
      </c>
      <c r="AS15" t="str">
        <f>IF('оцене ученика'!$O$2=0," ",'оцене ученика'!$O$2)</f>
        <v>Право</v>
      </c>
      <c r="AT15" t="str">
        <f>IF('оцене ученика'!O16=1,"недовољан     1", IF('оцене ученика'!O16=2,"довољан     2", IF('оцене ученика'!O16=3,"добар     3", IF('оцене ученика'!O16=4,"врло добар     4", IF('оцене ученика'!O16=5,"одличан     5"," ")))))</f>
        <v xml:space="preserve"> </v>
      </c>
      <c r="AU15" t="str">
        <f>IF('оцене ученика'!$P$2=0," ",'оцене ученика'!$P$2)</f>
        <v>Канцеларијско пословање</v>
      </c>
      <c r="AV15" t="str">
        <f>IF('оцене ученика'!P16=1,"недовољан     1", IF('оцене ученика'!P16=2,"довољан     2", IF('оцене ученика'!P16=3,"добар     3", IF('оцене ученика'!P16=4,"врло добар     4", IF('оцене ученика'!P16=5,"одличан     5"," ")))))</f>
        <v xml:space="preserve"> </v>
      </c>
      <c r="AW15" t="str">
        <f>IF('оцене ученика'!$Q$2=0," ",'оцене ученика'!$Q$2)</f>
        <v>Рачуноводство у трговини</v>
      </c>
      <c r="AX15" t="str">
        <f>IF('оцене ученика'!Q16=1,"недовољан     1", IF('оцене ученика'!Q16=2,"довољан     2", IF('оцене ученика'!Q16=3,"добар     3", IF('оцене ученика'!Q16=4,"врло добар     4", IF('оцене ученика'!Q16=5,"одличан     5","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     1", IF('оцене ученика'!R16=2,"довољан     2", IF('оцене ученика'!R16=3,"добар     3", IF('оцене ученика'!R16=4,"врло добар     4", IF('оцене ученика'!R16=5,"одличан     5","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     1", IF('оцене ученика'!S16=2,"довољан     2", IF('оцене ученика'!S16=3,"добар     3", IF('оцене ученика'!S16=4,"врло добар     4", IF('оцене ученика'!S16=5,"одличан     5","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     1", IF('оцене ученика'!T16=2,"довољан     2", IF('оцене ученика'!T16=3,"добар     3", IF('оцене ученика'!T16=4,"врло добар     4", IF('оцене ученика'!T16=5,"одличан     5","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     1", IF('оцене ученика'!U16=2,"довољан     2", IF('оцене ученика'!U16=3,"добар     3", IF('оцене ученика'!U16=4,"врло добар     4", IF('оцене ученика'!U16=5,"одличан     5","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 t="e">
        <f>'подаци о школи за сведочанство'!$D$5</f>
        <v>#VALUE!</v>
      </c>
    </row>
    <row r="16" spans="1:67">
      <c r="A16" s="156">
        <f>'оцене ученика'!A17</f>
        <v>15</v>
      </c>
      <c r="B16" s="156" t="str">
        <f>'оцене ученика'!B17</f>
        <v>Јовић</v>
      </c>
      <c r="C16" s="156" t="str">
        <f>'оцене ученика'!C17</f>
        <v>Јелена</v>
      </c>
      <c r="D16" s="15">
        <v>1510716</v>
      </c>
      <c r="E16" s="15" t="s">
        <v>232</v>
      </c>
      <c r="F16" s="15" t="s">
        <v>262</v>
      </c>
      <c r="G16" s="15">
        <v>2001</v>
      </c>
      <c r="H16" s="15" t="s">
        <v>197</v>
      </c>
      <c r="I16" s="15" t="s">
        <v>217</v>
      </c>
      <c r="J16" s="15" t="s">
        <v>199</v>
      </c>
      <c r="K16" s="15" t="s">
        <v>200</v>
      </c>
      <c r="L16" s="15" t="s">
        <v>200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 t="str">
        <f>'подаци о школи за сведочанство'!$B$5</f>
        <v>2016/2017</v>
      </c>
      <c r="T16">
        <f>'подаци о школи за сведочанство'!$B$6</f>
        <v>0</v>
      </c>
      <c r="U16" t="str">
        <f>'подаци о школи за сведочанство'!$B$7</f>
        <v>комерцијалиста</v>
      </c>
      <c r="V16" t="str">
        <f>'подаци о школи за сведочанство'!$B$8</f>
        <v>четири</v>
      </c>
      <c r="W16" t="str">
        <f>'оцене ученика'!$D$2</f>
        <v>српски језик и књижевност</v>
      </c>
      <c r="X16" s="9" t="str">
        <f>IF('оцене ученика'!D17=1,"недовољан     1", IF('оцене ученика'!D17=2,"довољан     2", IF('оцене ученика'!D17=3,"dobar     3", IF('оцене ученика'!D17=4,"врло добар     4", IF('оцене ученика'!D17=5,"одличан     5","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     1", IF('оцене ученика'!E17=2,"довољан     2", IF('оцене ученика'!E17=3,"добар     3", IF('оцене ученика'!E17=4,"врло добар     4", IF('оцене ученика'!E17=5,"одличан     5"," ")))))</f>
        <v xml:space="preserve"> 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     1", IF('оцене ученика'!F17=2,"довољан     2", IF('оцене ученика'!F17=3,"добар     3", IF('оцене ученика'!F17=4,"врло добар     4", IF('оцене ученика'!F17=5,"одличан     5"," ")))))</f>
        <v xml:space="preserve"> </v>
      </c>
      <c r="AC16" t="str">
        <f>IF('оцене ученика'!$G$2=0," ",'оцене ученика'!$G$2)</f>
        <v>математика</v>
      </c>
      <c r="AD16" t="str">
        <f>IF('оцене ученика'!G17=1,"недовољан     1", IF('оцене ученика'!G17=2,"довољан     2", IF('оцене ученика'!G17=3,"добар     3", IF('оцене ученика'!G17=4,"врло добар     4", IF('оцене ученика'!G17=5,"одличан     5"," ")))))</f>
        <v xml:space="preserve"> </v>
      </c>
      <c r="AE16" t="str">
        <f>IF('оцене ученика'!$H$2=0," ",'оцене ученика'!$H$2)</f>
        <v>Ликовна култура</v>
      </c>
      <c r="AF16" t="str">
        <f>IF('оцене ученика'!H17=1,"недовољан     1", IF('оцене ученика'!H17=2,"довољан     2", IF('оцене ученика'!H17=3,"добар     3", IF('оцене ученика'!H17=4,"врло добар     4", IF('оцене ученика'!H17=5,"одличан     5"," ")))))</f>
        <v xml:space="preserve"> </v>
      </c>
      <c r="AG16" t="str">
        <f>IF('оцене ученика'!$I$2=0," ",'оцене ученика'!$I$2)</f>
        <v>Рачунарство и информатика</v>
      </c>
      <c r="AH16" t="str">
        <f>IF('оцене ученика'!I17=1,"недовољан     1", IF('оцене ученика'!I17=2,"довољан     2", IF('оцене ученика'!I17=3,"добар     3", IF('оцене ученика'!I17=4,"врло добар     4", IF('оцене ученика'!I17=5,"одличан     5"," ")))))</f>
        <v xml:space="preserve"> </v>
      </c>
      <c r="AI16" t="str">
        <f>IF('оцене ученика'!$J$2=0," ",'оцене ученика'!$J$2)</f>
        <v>Историја</v>
      </c>
      <c r="AJ16" t="str">
        <f>IF('оцене ученика'!J17=1,"недовољан     1", IF('оцене ученика'!J17=2,"довољан     2", IF('оцене ученика'!J17=3,"добар     3", IF('оцене ученика'!J17=4,"врло добар     4", IF('оцене ученика'!J17=5,"одличан     5"," ")))))</f>
        <v xml:space="preserve"> </v>
      </c>
      <c r="AK16" t="str">
        <f>IF('оцене ученика'!$K$2=0," ",'оцене ученика'!$K$2)</f>
        <v>Физика</v>
      </c>
      <c r="AL16" t="str">
        <f>IF('оцене ученика'!K17=1,"недовољан     1", IF('оцене ученика'!K17=2,"довољан     2", IF('оцене ученика'!K17=3,"добар     3", IF('оцене ученика'!K17=4,"врло добар     4", IF('оцене ученика'!K17=5,"одличан     5"," ")))))</f>
        <v xml:space="preserve"> </v>
      </c>
      <c r="AM16" t="str">
        <f>IF('оцене ученика'!$L$2=0," ",'оцене ученика'!$L$2)</f>
        <v>Геоградфија</v>
      </c>
      <c r="AN16" t="str">
        <f>IF('оцене ученика'!L17=1,"недовољан     1", IF('оцене ученика'!L17=2,"довољан     2", IF('оцене ученика'!L17=3,"добар     3", IF('оцене ученика'!L17=4,"врло добар     4", IF('оцене ученика'!L17=5,"одличан     5"," ")))))</f>
        <v xml:space="preserve"> </v>
      </c>
      <c r="AO16" t="str">
        <f>IF('оцене ученика'!$M$2=0," ",'оцене ученика'!$M$2)</f>
        <v>Немачки језик</v>
      </c>
      <c r="AP16" t="str">
        <f>IF('оцене ученика'!M17=1,"недовољан     1", IF('оцене ученика'!M17=2,"довољан     2", IF('оцене ученика'!M17=3,"добар     3", IF('оцене ученика'!M17=4,"врло добар     4", IF('оцене ученика'!M17=5,"одличан     5"," ")))))</f>
        <v xml:space="preserve"> </v>
      </c>
      <c r="AQ16" t="str">
        <f>IF('оцене ученика'!$N$2=0," ",'оцене ученика'!$N$2)</f>
        <v>Принципи економије</v>
      </c>
      <c r="AR16" t="str">
        <f>IF('оцене ученика'!N17=1,"недовољан     1", IF('оцене ученика'!N17=2,"довољан     2", IF('оцене ученика'!N17=3,"добар     3", IF('оцене ученика'!N17=4,"врло добар     4", IF('оцене ученика'!N17=5,"одличан     5"," ")))))</f>
        <v xml:space="preserve"> </v>
      </c>
      <c r="AS16" t="str">
        <f>IF('оцене ученика'!$O$2=0," ",'оцене ученика'!$O$2)</f>
        <v>Право</v>
      </c>
      <c r="AT16" t="str">
        <f>IF('оцене ученика'!O17=1,"недовољан     1", IF('оцене ученика'!O17=2,"довољан     2", IF('оцене ученика'!O17=3,"добар     3", IF('оцене ученика'!O17=4,"врло добар     4", IF('оцене ученика'!O17=5,"одличан     5"," ")))))</f>
        <v xml:space="preserve"> </v>
      </c>
      <c r="AU16" t="str">
        <f>IF('оцене ученика'!$P$2=0," ",'оцене ученика'!$P$2)</f>
        <v>Канцеларијско пословање</v>
      </c>
      <c r="AV16" t="str">
        <f>IF('оцене ученика'!P17=1,"недовољан     1", IF('оцене ученика'!P17=2,"довољан     2", IF('оцене ученика'!P17=3,"добар     3", IF('оцене ученика'!P17=4,"врло добар     4", IF('оцене ученика'!P17=5,"одличан     5"," ")))))</f>
        <v xml:space="preserve"> </v>
      </c>
      <c r="AW16" t="str">
        <f>IF('оцене ученика'!$Q$2=0," ",'оцене ученика'!$Q$2)</f>
        <v>Рачуноводство у трговини</v>
      </c>
      <c r="AX16" t="str">
        <f>IF('оцене ученика'!Q17=1,"недовољан     1", IF('оцене ученика'!Q17=2,"довољан     2", IF('оцене ученика'!Q17=3,"добар     3", IF('оцене ученика'!Q17=4,"врло добар     4", IF('оцене ученика'!Q17=5,"одличан     5","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     1", IF('оцене ученика'!R17=2,"довољан     2", IF('оцене ученика'!R17=3,"добар     3", IF('оцене ученика'!R17=4,"врло добар     4", IF('оцене ученика'!R17=5,"одличан     5","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     1", IF('оцене ученика'!S17=2,"довољан     2", IF('оцене ученика'!S17=3,"добар     3", IF('оцене ученика'!S17=4,"врло добар     4", IF('оцене ученика'!S17=5,"одличан     5","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     1", IF('оцене ученика'!T17=2,"довољан     2", IF('оцене ученика'!T17=3,"добар     3", IF('оцене ученика'!T17=4,"врло добар     4", IF('оцене ученика'!T17=5,"одличан     5","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     1", IF('оцене ученика'!U17=2,"довољан     2", IF('оцене ученика'!U17=3,"добар     3", IF('оцене ученика'!U17=4,"врло добар     4", IF('оцене ученика'!U17=5,"одличан     5","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 t="e">
        <f>'подаци о школи за сведочанство'!$D$5</f>
        <v>#VALUE!</v>
      </c>
    </row>
    <row r="17" spans="1:67">
      <c r="A17" s="156">
        <f>'оцене ученика'!A18</f>
        <v>16</v>
      </c>
      <c r="B17" s="156" t="str">
        <f>'оцене ученика'!B18</f>
        <v>Кајганић</v>
      </c>
      <c r="C17" s="156" t="str">
        <f>'оцене ученика'!C18</f>
        <v>Марија</v>
      </c>
      <c r="D17" s="15">
        <v>1610716</v>
      </c>
      <c r="E17" s="15" t="s">
        <v>227</v>
      </c>
      <c r="F17" s="15" t="s">
        <v>233</v>
      </c>
      <c r="G17" s="15">
        <v>2002</v>
      </c>
      <c r="H17" s="15" t="s">
        <v>197</v>
      </c>
      <c r="I17" s="15" t="s">
        <v>217</v>
      </c>
      <c r="J17" s="15" t="s">
        <v>199</v>
      </c>
      <c r="K17" s="15" t="s">
        <v>200</v>
      </c>
      <c r="L17" s="15" t="s">
        <v>200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 t="str">
        <f>'подаци о школи за сведочанство'!$B$5</f>
        <v>2016/2017</v>
      </c>
      <c r="T17">
        <f>'подаци о школи за сведочанство'!$B$6</f>
        <v>0</v>
      </c>
      <c r="U17" t="str">
        <f>'подаци о школи за сведочанство'!$B$7</f>
        <v>комерцијалиста</v>
      </c>
      <c r="V17" t="str">
        <f>'подаци о школи за сведочанство'!$B$8</f>
        <v>четири</v>
      </c>
      <c r="W17" t="str">
        <f>'оцене ученика'!$D$2</f>
        <v>српски језик и књижевност</v>
      </c>
      <c r="X17" s="9" t="str">
        <f>IF('оцене ученика'!D18=1,"недовољан     1", IF('оцене ученика'!D18=2,"довољан     2", IF('оцене ученика'!D18=3,"dobar     3", IF('оцене ученика'!D18=4,"врло добар     4", IF('оцене ученика'!D18=5,"одличан     5","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     1", IF('оцене ученика'!E18=2,"довољан     2", IF('оцене ученика'!E18=3,"добар     3", IF('оцене ученика'!E18=4,"врло добар     4", IF('оцене ученика'!E18=5,"одличан     5"," ")))))</f>
        <v xml:space="preserve"> 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     1", IF('оцене ученика'!F18=2,"довољан     2", IF('оцене ученика'!F18=3,"добар     3", IF('оцене ученика'!F18=4,"врло добар     4", IF('оцене ученика'!F18=5,"одличан     5"," ")))))</f>
        <v xml:space="preserve"> </v>
      </c>
      <c r="AC17" t="str">
        <f>IF('оцене ученика'!$G$2=0," ",'оцене ученика'!$G$2)</f>
        <v>математика</v>
      </c>
      <c r="AD17" t="str">
        <f>IF('оцене ученика'!G18=1,"недовољан     1", IF('оцене ученика'!G18=2,"довољан     2", IF('оцене ученика'!G18=3,"добар     3", IF('оцене ученика'!G18=4,"врло добар     4", IF('оцене ученика'!G18=5,"одличан     5"," ")))))</f>
        <v xml:space="preserve"> </v>
      </c>
      <c r="AE17" t="str">
        <f>IF('оцене ученика'!$H$2=0," ",'оцене ученика'!$H$2)</f>
        <v>Ликовна култура</v>
      </c>
      <c r="AF17" t="str">
        <f>IF('оцене ученика'!H18=1,"недовољан     1", IF('оцене ученика'!H18=2,"довољан     2", IF('оцене ученика'!H18=3,"добар     3", IF('оцене ученика'!H18=4,"врло добар     4", IF('оцене ученика'!H18=5,"одличан     5"," ")))))</f>
        <v xml:space="preserve"> </v>
      </c>
      <c r="AG17" t="str">
        <f>IF('оцене ученика'!$I$2=0," ",'оцене ученика'!$I$2)</f>
        <v>Рачунарство и информатика</v>
      </c>
      <c r="AH17" t="str">
        <f>IF('оцене ученика'!I18=1,"недовољан     1", IF('оцене ученика'!I18=2,"довољан     2", IF('оцене ученика'!I18=3,"добар     3", IF('оцене ученика'!I18=4,"врло добар     4", IF('оцене ученика'!I18=5,"одличан     5"," ")))))</f>
        <v xml:space="preserve"> </v>
      </c>
      <c r="AI17" t="str">
        <f>IF('оцене ученика'!$J$2=0," ",'оцене ученика'!$J$2)</f>
        <v>Историја</v>
      </c>
      <c r="AJ17" t="str">
        <f>IF('оцене ученика'!J18=1,"недовољан     1", IF('оцене ученика'!J18=2,"довољан     2", IF('оцене ученика'!J18=3,"добар     3", IF('оцене ученика'!J18=4,"врло добар     4", IF('оцене ученика'!J18=5,"одличан     5"," ")))))</f>
        <v xml:space="preserve"> </v>
      </c>
      <c r="AK17" t="str">
        <f>IF('оцене ученика'!$K$2=0," ",'оцене ученика'!$K$2)</f>
        <v>Физика</v>
      </c>
      <c r="AL17" t="str">
        <f>IF('оцене ученика'!K18=1,"недовољан     1", IF('оцене ученика'!K18=2,"довољан     2", IF('оцене ученика'!K18=3,"добар     3", IF('оцене ученика'!K18=4,"врло добар     4", IF('оцене ученика'!K18=5,"одличан     5"," ")))))</f>
        <v xml:space="preserve"> </v>
      </c>
      <c r="AM17" t="str">
        <f>IF('оцене ученика'!$L$2=0," ",'оцене ученика'!$L$2)</f>
        <v>Геоградфија</v>
      </c>
      <c r="AN17" t="str">
        <f>IF('оцене ученика'!L18=1,"недовољан     1", IF('оцене ученика'!L18=2,"довољан     2", IF('оцене ученика'!L18=3,"добар     3", IF('оцене ученика'!L18=4,"врло добар     4", IF('оцене ученика'!L18=5,"одличан     5"," ")))))</f>
        <v xml:space="preserve"> </v>
      </c>
      <c r="AO17" t="str">
        <f>IF('оцене ученика'!$M$2=0," ",'оцене ученика'!$M$2)</f>
        <v>Немачки језик</v>
      </c>
      <c r="AP17" t="str">
        <f>IF('оцене ученика'!M18=1,"недовољан     1", IF('оцене ученика'!M18=2,"довољан     2", IF('оцене ученика'!M18=3,"добар     3", IF('оцене ученика'!M18=4,"врло добар     4", IF('оцене ученика'!M18=5,"одличан     5"," ")))))</f>
        <v xml:space="preserve"> </v>
      </c>
      <c r="AQ17" t="str">
        <f>IF('оцене ученика'!$N$2=0," ",'оцене ученика'!$N$2)</f>
        <v>Принципи економије</v>
      </c>
      <c r="AR17" t="str">
        <f>IF('оцене ученика'!N18=1,"недовољан     1", IF('оцене ученика'!N18=2,"довољан     2", IF('оцене ученика'!N18=3,"добар     3", IF('оцене ученика'!N18=4,"врло добар     4", IF('оцене ученика'!N18=5,"одличан     5"," ")))))</f>
        <v xml:space="preserve"> </v>
      </c>
      <c r="AS17" t="str">
        <f>IF('оцене ученика'!$O$2=0," ",'оцене ученика'!$O$2)</f>
        <v>Право</v>
      </c>
      <c r="AT17" t="str">
        <f>IF('оцене ученика'!O18=1,"недовољан     1", IF('оцене ученика'!O18=2,"довољан     2", IF('оцене ученика'!O18=3,"добар     3", IF('оцене ученика'!O18=4,"врло добар     4", IF('оцене ученика'!O18=5,"одличан     5"," ")))))</f>
        <v xml:space="preserve"> </v>
      </c>
      <c r="AU17" t="str">
        <f>IF('оцене ученика'!$P$2=0," ",'оцене ученика'!$P$2)</f>
        <v>Канцеларијско пословање</v>
      </c>
      <c r="AV17" t="str">
        <f>IF('оцене ученика'!P18=1,"недовољан     1", IF('оцене ученика'!P18=2,"довољан     2", IF('оцене ученика'!P18=3,"добар     3", IF('оцене ученика'!P18=4,"врло добар     4", IF('оцене ученика'!P18=5,"одличан     5"," ")))))</f>
        <v xml:space="preserve"> </v>
      </c>
      <c r="AW17" t="str">
        <f>IF('оцене ученика'!$Q$2=0," ",'оцене ученика'!$Q$2)</f>
        <v>Рачуноводство у трговини</v>
      </c>
      <c r="AX17" t="str">
        <f>IF('оцене ученика'!Q18=1,"недовољан     1", IF('оцене ученика'!Q18=2,"довољан     2", IF('оцене ученика'!Q18=3,"добар     3", IF('оцене ученика'!Q18=4,"врло добар     4", IF('оцене ученика'!Q18=5,"одличан     5","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     1", IF('оцене ученика'!R18=2,"довољан     2", IF('оцене ученика'!R18=3,"добар     3", IF('оцене ученика'!R18=4,"врло добар     4", IF('оцене ученика'!R18=5,"одличан     5","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     1", IF('оцене ученика'!S18=2,"довољан     2", IF('оцене ученика'!S18=3,"добар     3", IF('оцене ученика'!S18=4,"врло добар     4", IF('оцене ученика'!S18=5,"одличан     5","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     1", IF('оцене ученика'!T18=2,"довољан     2", IF('оцене ученика'!T18=3,"добар     3", IF('оцене ученика'!T18=4,"врло добар     4", IF('оцене ученика'!T18=5,"одличан     5","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     1", IF('оцене ученика'!U18=2,"довољан     2", IF('оцене ученика'!U18=3,"добар     3", IF('оцене ученика'!U18=4,"врло добар     4", IF('оцене ученика'!U18=5,"одличан     5","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 t="e">
        <f>'подаци о школи за сведочанство'!$D$5</f>
        <v>#VALUE!</v>
      </c>
    </row>
    <row r="18" spans="1:67">
      <c r="A18" s="156">
        <f>'оцене ученика'!A19</f>
        <v>17</v>
      </c>
      <c r="B18" s="156" t="str">
        <f>'оцене ученика'!B19</f>
        <v>Кашић</v>
      </c>
      <c r="C18" s="156" t="str">
        <f>'оцене ученика'!C19</f>
        <v>Петар</v>
      </c>
      <c r="D18" s="15">
        <v>1710716</v>
      </c>
      <c r="E18" s="15" t="s">
        <v>234</v>
      </c>
      <c r="F18" s="15" t="s">
        <v>235</v>
      </c>
      <c r="G18" s="15">
        <v>2001</v>
      </c>
      <c r="H18" s="15" t="s">
        <v>197</v>
      </c>
      <c r="I18" s="15" t="s">
        <v>198</v>
      </c>
      <c r="J18" s="15" t="s">
        <v>199</v>
      </c>
      <c r="K18" s="15" t="s">
        <v>200</v>
      </c>
      <c r="L18" s="15" t="s">
        <v>200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 t="str">
        <f>'подаци о школи за сведочанство'!$B$5</f>
        <v>2016/2017</v>
      </c>
      <c r="T18">
        <f>'подаци о школи за сведочанство'!$B$6</f>
        <v>0</v>
      </c>
      <c r="U18" t="str">
        <f>'подаци о школи за сведочанство'!$B$7</f>
        <v>комерцијалиста</v>
      </c>
      <c r="V18" t="str">
        <f>'подаци о школи за сведочанство'!$B$8</f>
        <v>четири</v>
      </c>
      <c r="W18" t="str">
        <f>'оцене ученика'!$D$2</f>
        <v>српски језик и књижевност</v>
      </c>
      <c r="X18" s="9" t="str">
        <f>IF('оцене ученика'!D19=1,"недовољан     1", IF('оцене ученика'!D19=2,"довољан     2", IF('оцене ученика'!D19=3,"добар     3", IF('оцене ученика'!D19=4,"врло добар     4", IF('оцене ученика'!D19=5,"одличан     5","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     1", IF('оцене ученика'!E19=2,"довољан     2", IF('оцене ученика'!E19=3,"добар     3", IF('оцене ученика'!E19=4,"врло добар     4", IF('оцене ученика'!E19=5,"одличан     5"," ")))))</f>
        <v xml:space="preserve"> 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     1", IF('оцене ученика'!F19=2,"довољан     2", IF('оцене ученика'!F19=3,"добар     3", IF('оцене ученика'!F19=4,"врло добар     4", IF('оцене ученика'!F19=5,"одличан     5"," ")))))</f>
        <v xml:space="preserve"> </v>
      </c>
      <c r="AC18" t="str">
        <f>IF('оцене ученика'!$G$2=0," ",'оцене ученика'!$G$2)</f>
        <v>математика</v>
      </c>
      <c r="AD18" t="str">
        <f>IF('оцене ученика'!G19=1,"недовољан     1", IF('оцене ученика'!G19=2,"довољан     2", IF('оцене ученика'!G19=3,"добар     3", IF('оцене ученика'!G19=4,"врло добар     4", IF('оцене ученика'!G19=5,"одличан     5"," ")))))</f>
        <v xml:space="preserve"> </v>
      </c>
      <c r="AE18" t="str">
        <f>IF('оцене ученика'!$H$2=0," ",'оцене ученика'!$H$2)</f>
        <v>Ликовна култура</v>
      </c>
      <c r="AF18" t="str">
        <f>IF('оцене ученика'!H19=1,"недовољан     1", IF('оцене ученика'!H19=2,"довољан     2", IF('оцене ученика'!H19=3,"добар     3", IF('оцене ученика'!H19=4,"врло добар     4", IF('оцене ученика'!H19=5,"одличан     5"," ")))))</f>
        <v xml:space="preserve"> </v>
      </c>
      <c r="AG18" t="str">
        <f>IF('оцене ученика'!$I$2=0," ",'оцене ученика'!$I$2)</f>
        <v>Рачунарство и информатика</v>
      </c>
      <c r="AH18" t="str">
        <f>IF('оцене ученика'!I19=1,"недовољан     1", IF('оцене ученика'!I19=2,"довољан     2", IF('оцене ученика'!I19=3,"добар     3", IF('оцене ученика'!I19=4,"врло добар     4", IF('оцене ученика'!I19=5,"одличан     5"," ")))))</f>
        <v xml:space="preserve"> </v>
      </c>
      <c r="AI18" t="str">
        <f>IF('оцене ученика'!$J$2=0," ",'оцене ученика'!$J$2)</f>
        <v>Историја</v>
      </c>
      <c r="AJ18" t="str">
        <f>IF('оцене ученика'!J19=1,"недовољан     1", IF('оцене ученика'!J19=2,"довољан     2", IF('оцене ученика'!J19=3,"добар     3", IF('оцене ученика'!J19=4,"врло добар     4", IF('оцене ученика'!J19=5,"одличан     5"," ")))))</f>
        <v xml:space="preserve"> </v>
      </c>
      <c r="AK18" t="str">
        <f>IF('оцене ученика'!$K$2=0," ",'оцене ученика'!$K$2)</f>
        <v>Физика</v>
      </c>
      <c r="AL18" t="str">
        <f>IF('оцене ученика'!K19=1,"недовољан     1", IF('оцене ученика'!K19=2,"довољан     2", IF('оцене ученика'!K19=3,"добар     3", IF('оцене ученика'!K19=4,"врло добар     4", IF('оцене ученика'!K19=5,"одличан     5"," ")))))</f>
        <v xml:space="preserve"> </v>
      </c>
      <c r="AM18" t="str">
        <f>IF('оцене ученика'!$L$2=0," ",'оцене ученика'!$L$2)</f>
        <v>Геоградфија</v>
      </c>
      <c r="AN18" t="str">
        <f>IF('оцене ученика'!L19=1,"недовољан     1", IF('оцене ученика'!L19=2,"довољан     2", IF('оцене ученика'!L19=3,"добар     3", IF('оцене ученика'!L19=4,"врло добар     4", IF('оцене ученика'!L19=5,"одличан     5"," ")))))</f>
        <v xml:space="preserve"> </v>
      </c>
      <c r="AO18" t="str">
        <f>IF('оцене ученика'!$M$2=0," ",'оцене ученика'!$M$2)</f>
        <v>Немачки језик</v>
      </c>
      <c r="AP18" t="str">
        <f>IF('оцене ученика'!M19=1,"недовољан     1", IF('оцене ученика'!M19=2,"довољан     2", IF('оцене ученика'!M19=3,"добар     3", IF('оцене ученика'!M19=4,"врло добар     4", IF('оцене ученика'!M19=5,"одличан     5"," ")))))</f>
        <v xml:space="preserve"> </v>
      </c>
      <c r="AQ18" t="str">
        <f>IF('оцене ученика'!$N$2=0," ",'оцене ученика'!$N$2)</f>
        <v>Принципи економије</v>
      </c>
      <c r="AR18" t="str">
        <f>IF('оцене ученика'!N19=1,"недовољан     1", IF('оцене ученика'!N19=2,"довољан     2", IF('оцене ученика'!N19=3,"добар     3", IF('оцене ученика'!N19=4,"врло добар     4", IF('оцене ученика'!N19=5,"одличан     5"," ")))))</f>
        <v xml:space="preserve"> </v>
      </c>
      <c r="AS18" t="str">
        <f>IF('оцене ученика'!$O$2=0," ",'оцене ученика'!$O$2)</f>
        <v>Право</v>
      </c>
      <c r="AT18" t="str">
        <f>IF('оцене ученика'!O19=1,"недовољан     1", IF('оцене ученика'!O19=2,"довољан     2", IF('оцене ученика'!O19=3,"добар     3", IF('оцене ученика'!O19=4,"врло добар     4", IF('оцене ученика'!O19=5,"одличан     5"," ")))))</f>
        <v xml:space="preserve"> </v>
      </c>
      <c r="AU18" t="str">
        <f>IF('оцене ученика'!$P$2=0," ",'оцене ученика'!$P$2)</f>
        <v>Канцеларијско пословање</v>
      </c>
      <c r="AV18" t="str">
        <f>IF('оцене ученика'!P19=1,"недовољан     1", IF('оцене ученика'!P19=2,"довољан     2", IF('оцене ученика'!P19=3,"добар     3", IF('оцене ученика'!P19=4,"врло добар     4", IF('оцене ученика'!P19=5,"одличан     5"," ")))))</f>
        <v xml:space="preserve"> </v>
      </c>
      <c r="AW18" t="str">
        <f>IF('оцене ученика'!$Q$2=0," ",'оцене ученика'!$Q$2)</f>
        <v>Рачуноводство у трговини</v>
      </c>
      <c r="AX18" t="str">
        <f>IF('оцене ученика'!Q19=1,"недовољан     1", IF('оцене ученика'!Q19=2,"довољан     2", IF('оцене ученика'!Q19=3,"добар     3", IF('оцене ученика'!Q19=4,"врло добар     4", IF('оцене ученика'!Q19=5,"одличан     5","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     1", IF('оцене ученика'!R19=2,"довољан     2", IF('оцене ученика'!R19=3,"добар     3", IF('оцене ученика'!R19=4,"врло добар     4", IF('оцене ученика'!R19=5,"одличан     5","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     1", IF('оцене ученика'!S19=2,"довољан     2", IF('оцене ученика'!S19=3,"добар     3", IF('оцене ученика'!S19=4,"врло добар     4", IF('оцене ученика'!S19=5,"одличан     5","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     1", IF('оцене ученика'!T19=2,"довољан     2", IF('оцене ученика'!T19=3,"добар     3", IF('оцене ученика'!T19=4,"врло добар     4", IF('оцене ученика'!T19=5,"одличан     5","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     1", IF('оцене ученика'!U19=2,"довољан     2", IF('оцене ученика'!U19=3,"добар     3", IF('оцене ученика'!U19=4,"врло добар     4", IF('оцене ученика'!U19=5,"одличан     5","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 t="e">
        <f>'подаци о школи за сведочанство'!$D$5</f>
        <v>#VALUE!</v>
      </c>
    </row>
    <row r="19" spans="1:67">
      <c r="A19" s="156">
        <f>'оцене ученика'!A20</f>
        <v>18</v>
      </c>
      <c r="B19" s="156" t="str">
        <f>'оцене ученика'!B20</f>
        <v>Красић</v>
      </c>
      <c r="C19" s="156" t="str">
        <f>'оцене ученика'!C20</f>
        <v>Младен</v>
      </c>
      <c r="D19" s="15">
        <v>1910716</v>
      </c>
      <c r="E19" s="15" t="s">
        <v>236</v>
      </c>
      <c r="F19" s="15" t="s">
        <v>237</v>
      </c>
      <c r="G19" s="15">
        <v>2001</v>
      </c>
      <c r="H19" s="15" t="s">
        <v>197</v>
      </c>
      <c r="I19" s="15" t="s">
        <v>217</v>
      </c>
      <c r="J19" s="15" t="s">
        <v>199</v>
      </c>
      <c r="K19" s="15" t="s">
        <v>200</v>
      </c>
      <c r="L19" s="15" t="s">
        <v>200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 t="str">
        <f>'подаци о школи за сведочанство'!$B$5</f>
        <v>2016/2017</v>
      </c>
      <c r="T19">
        <f>'подаци о школи за сведочанство'!$B$6</f>
        <v>0</v>
      </c>
      <c r="U19" t="str">
        <f>'подаци о школи за сведочанство'!$B$7</f>
        <v>комерцијалиста</v>
      </c>
      <c r="V19" t="str">
        <f>'подаци о школи за сведочанство'!$B$8</f>
        <v>четири</v>
      </c>
      <c r="W19" t="str">
        <f>'оцене ученика'!$D$2</f>
        <v>српски језик и књижевност</v>
      </c>
      <c r="X19" s="9" t="str">
        <f>IF('оцене ученика'!D20=1,"недовољан     1", IF('оцене ученика'!D20=2,"довољан     2", IF('оцене ученика'!D20=3,"dobar     3", IF('оцене ученика'!D20=4,"врло добар     4", IF('оцене ученика'!D20=5,"одличан     5","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     1", IF('оцене ученика'!E20=2,"довољан     2", IF('оцене ученика'!E20=3,"добар     3", IF('оцене ученика'!E20=4,"врло добар     4", IF('оцене ученика'!E20=5,"одличан     5"," ")))))</f>
        <v xml:space="preserve"> 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     1", IF('оцене ученика'!F20=2,"довољан     2", IF('оцене ученика'!F20=3,"добар     3", IF('оцене ученика'!F20=4,"врло добар     4", IF('оцене ученика'!F20=5,"одличан     5"," ")))))</f>
        <v xml:space="preserve"> </v>
      </c>
      <c r="AC19" t="str">
        <f>IF('оцене ученика'!$G$2=0," ",'оцене ученика'!$G$2)</f>
        <v>математика</v>
      </c>
      <c r="AD19" t="str">
        <f>IF('оцене ученика'!G20=1,"недовољан     1", IF('оцене ученика'!G20=2,"довољан     2", IF('оцене ученика'!G20=3,"добар     3", IF('оцене ученика'!G20=4,"врло добар     4", IF('оцене ученика'!G20=5,"одличан     5"," ")))))</f>
        <v xml:space="preserve"> </v>
      </c>
      <c r="AE19" t="str">
        <f>IF('оцене ученика'!$H$2=0," ",'оцене ученика'!$H$2)</f>
        <v>Ликовна култура</v>
      </c>
      <c r="AF19" t="str">
        <f>IF('оцене ученика'!H20=1,"недовољан     1", IF('оцене ученика'!H20=2,"довољан     2", IF('оцене ученика'!H20=3,"добар     3", IF('оцене ученика'!H20=4,"врло добар     4", IF('оцене ученика'!H20=5,"одличан     5"," ")))))</f>
        <v xml:space="preserve"> </v>
      </c>
      <c r="AG19" t="str">
        <f>IF('оцене ученика'!$I$2=0," ",'оцене ученика'!$I$2)</f>
        <v>Рачунарство и информатика</v>
      </c>
      <c r="AH19" t="str">
        <f>IF('оцене ученика'!I20=1,"недовољан     1", IF('оцене ученика'!I20=2,"довољан     2", IF('оцене ученика'!I20=3,"добар     3", IF('оцене ученика'!I20=4,"врло добар     4", IF('оцене ученика'!I20=5,"одличан     5"," ")))))</f>
        <v xml:space="preserve"> </v>
      </c>
      <c r="AI19" t="str">
        <f>IF('оцене ученика'!$J$2=0," ",'оцене ученика'!$J$2)</f>
        <v>Историја</v>
      </c>
      <c r="AJ19" t="str">
        <f>IF('оцене ученика'!J20=1,"недовољан     1", IF('оцене ученика'!J20=2,"довољан     2", IF('оцене ученика'!J20=3,"добар     3", IF('оцене ученика'!J20=4,"врло добар     4", IF('оцене ученика'!J20=5,"одличан     5"," ")))))</f>
        <v xml:space="preserve"> </v>
      </c>
      <c r="AK19" t="str">
        <f>IF('оцене ученика'!$K$2=0," ",'оцене ученика'!$K$2)</f>
        <v>Физика</v>
      </c>
      <c r="AL19" t="str">
        <f>IF('оцене ученика'!K20=1,"недовољан     1", IF('оцене ученика'!K20=2,"довољан     2", IF('оцене ученика'!K20=3,"добар     3", IF('оцене ученика'!K20=4,"врло добар     4", IF('оцене ученика'!K20=5,"одличан     5"," ")))))</f>
        <v xml:space="preserve"> </v>
      </c>
      <c r="AM19" t="str">
        <f>IF('оцене ученика'!$L$2=0," ",'оцене ученика'!$L$2)</f>
        <v>Геоградфија</v>
      </c>
      <c r="AN19" t="str">
        <f>IF('оцене ученика'!L20=1,"недовољан     1", IF('оцене ученика'!L20=2,"довољан     2", IF('оцене ученика'!L20=3,"добар     3", IF('оцене ученика'!L20=4,"врло добар     4", IF('оцене ученика'!L20=5,"одличан     5"," ")))))</f>
        <v xml:space="preserve"> </v>
      </c>
      <c r="AO19" t="str">
        <f>IF('оцене ученика'!$M$2=0," ",'оцене ученика'!$M$2)</f>
        <v>Немачки језик</v>
      </c>
      <c r="AP19" t="str">
        <f>IF('оцене ученика'!M20=1,"недовољан     1", IF('оцене ученика'!M20=2,"довољан     2", IF('оцене ученика'!M20=3,"добар     3", IF('оцене ученика'!M20=4,"врло добар     4", IF('оцене ученика'!M20=5,"одличан     5"," ")))))</f>
        <v xml:space="preserve"> </v>
      </c>
      <c r="AQ19" t="str">
        <f>IF('оцене ученика'!$N$2=0," ",'оцене ученика'!$N$2)</f>
        <v>Принципи економије</v>
      </c>
      <c r="AR19" t="str">
        <f>IF('оцене ученика'!N20=1,"недовољан     1", IF('оцене ученика'!N20=2,"довољан     2", IF('оцене ученика'!N20=3,"добар     3", IF('оцене ученика'!N20=4,"врло добар     4", IF('оцене ученика'!N20=5,"одличан     5"," ")))))</f>
        <v xml:space="preserve"> </v>
      </c>
      <c r="AS19" t="str">
        <f>IF('оцене ученика'!$O$2=0," ",'оцене ученика'!$O$2)</f>
        <v>Право</v>
      </c>
      <c r="AT19" t="str">
        <f>IF('оцене ученика'!O20=1,"недовољан     1", IF('оцене ученика'!O20=2,"довољан     2", IF('оцене ученика'!O20=3,"добар     3", IF('оцене ученика'!O20=4,"врло добар     4", IF('оцене ученика'!O20=5,"одличан     5"," ")))))</f>
        <v xml:space="preserve"> </v>
      </c>
      <c r="AU19" t="str">
        <f>IF('оцене ученика'!$P$2=0," ",'оцене ученика'!$P$2)</f>
        <v>Канцеларијско пословање</v>
      </c>
      <c r="AV19" t="str">
        <f>IF('оцене ученика'!P20=1,"недовољан     1", IF('оцене ученика'!P20=2,"довољан     2", IF('оцене ученика'!P20=3,"добар     3", IF('оцене ученика'!P20=4,"врло добар     4", IF('оцене ученика'!P20=5,"одличан     5"," ")))))</f>
        <v xml:space="preserve"> </v>
      </c>
      <c r="AW19" t="str">
        <f>IF('оцене ученика'!$Q$2=0," ",'оцене ученика'!$Q$2)</f>
        <v>Рачуноводство у трговини</v>
      </c>
      <c r="AX19" t="str">
        <f>IF('оцене ученика'!Q20=1,"недовољан     1", IF('оцене ученика'!Q20=2,"довољан     2", IF('оцене ученика'!Q20=3,"добар     3", IF('оцене ученика'!Q20=4,"врло добар     4", IF('оцене ученика'!Q20=5,"одличан     5","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     1", IF('оцене ученика'!R20=2,"довољан     2", IF('оцене ученика'!R20=3,"добар     3", IF('оцене ученика'!R20=4,"врло добар     4", IF('оцене ученика'!R20=5,"одличан     5","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     1", IF('оцене ученика'!S20=2,"довољан     2", IF('оцене ученика'!S20=3,"добар     3", IF('оцене ученика'!S20=4,"врло добар     4", IF('оцене ученика'!S20=5,"одличан     5","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     1", IF('оцене ученика'!T20=2,"довољан     2", IF('оцене ученика'!T20=3,"добар     3", IF('оцене ученика'!T20=4,"врло добар     4", IF('оцене ученика'!T20=5,"одличан     5","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     1", IF('оцене ученика'!U20=2,"довољан     2", IF('оцене ученика'!U20=3,"добар     3", IF('оцене ученика'!U20=4,"врло добар     4", IF('оцене ученика'!U20=5,"одличан     5","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 t="e">
        <f>'подаци о школи за сведочанство'!$D$5</f>
        <v>#VALUE!</v>
      </c>
    </row>
    <row r="20" spans="1:67">
      <c r="A20" s="156">
        <f>'оцене ученика'!A21</f>
        <v>19</v>
      </c>
      <c r="B20" s="156" t="str">
        <f>'оцене ученика'!B21</f>
        <v>Милинковић</v>
      </c>
      <c r="C20" s="156" t="str">
        <f>'оцене ученика'!C21</f>
        <v>Ђорђе</v>
      </c>
      <c r="D20" s="15">
        <v>2010716</v>
      </c>
      <c r="E20" s="15" t="s">
        <v>241</v>
      </c>
      <c r="F20" s="15" t="s">
        <v>238</v>
      </c>
      <c r="G20" s="15">
        <v>2001</v>
      </c>
      <c r="H20" s="15" t="s">
        <v>197</v>
      </c>
      <c r="I20" s="15" t="s">
        <v>217</v>
      </c>
      <c r="J20" s="15" t="s">
        <v>199</v>
      </c>
      <c r="K20" s="15" t="s">
        <v>200</v>
      </c>
      <c r="L20" s="15" t="s">
        <v>200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 t="str">
        <f>'подаци о школи за сведочанство'!$B$5</f>
        <v>2016/2017</v>
      </c>
      <c r="T20">
        <f>'подаци о школи за сведочанство'!$B$6</f>
        <v>0</v>
      </c>
      <c r="U20" t="str">
        <f>'подаци о школи за сведочанство'!$B$7</f>
        <v>комерцијалиста</v>
      </c>
      <c r="V20" t="str">
        <f>'подаци о школи за сведочанство'!$B$8</f>
        <v>четири</v>
      </c>
      <c r="W20" t="str">
        <f>'оцене ученика'!$D$2</f>
        <v>српски језик и књижевност</v>
      </c>
      <c r="X20" s="9" t="str">
        <f>IF('оцене ученика'!D21=1,"недовољан     1", IF('оцене ученика'!D21=2,"довољан     2", IF('оцене ученика'!D21=3,"dobar     3", IF('оцене ученика'!D21=4,"врло добар     4", IF('оцене ученика'!D21=5,"одличан     5","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     1", IF('оцене ученика'!E21=2,"довољан     2", IF('оцене ученика'!E21=3,"добар     3", IF('оцене ученика'!E21=4,"врло добар     4", IF('оцене ученика'!E21=5,"одличан     5"," ")))))</f>
        <v xml:space="preserve"> 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     1", IF('оцене ученика'!F21=2,"довољан     2", IF('оцене ученика'!F21=3,"добар     3", IF('оцене ученика'!F21=4,"врло добар     4", IF('оцене ученика'!F21=5,"одличан     5"," ")))))</f>
        <v xml:space="preserve"> </v>
      </c>
      <c r="AC20" t="str">
        <f>IF('оцене ученика'!$G$2=0," ",'оцене ученика'!$G$2)</f>
        <v>математика</v>
      </c>
      <c r="AD20" t="str">
        <f>IF('оцене ученика'!G21=1,"недовољан     1", IF('оцене ученика'!G21=2,"довољан     2", IF('оцене ученика'!G21=3,"добар     3", IF('оцене ученика'!G21=4,"врло добар     4", IF('оцене ученика'!G21=5,"одличан     5"," ")))))</f>
        <v xml:space="preserve"> </v>
      </c>
      <c r="AE20" t="str">
        <f>IF('оцене ученика'!$H$2=0," ",'оцене ученика'!$H$2)</f>
        <v>Ликовна култура</v>
      </c>
      <c r="AF20" t="str">
        <f>IF('оцене ученика'!H21=1,"недовољан     1", IF('оцене ученика'!H21=2,"довољан     2", IF('оцене ученика'!H21=3,"добар     3", IF('оцене ученика'!H21=4,"врло добар     4", IF('оцене ученика'!H21=5,"одличан     5"," ")))))</f>
        <v xml:space="preserve"> </v>
      </c>
      <c r="AG20" t="str">
        <f>IF('оцене ученика'!$I$2=0," ",'оцене ученика'!$I$2)</f>
        <v>Рачунарство и информатика</v>
      </c>
      <c r="AH20" t="str">
        <f>IF('оцене ученика'!I21=1,"недовољан     1", IF('оцене ученика'!I21=2,"довољан     2", IF('оцене ученика'!I21=3,"добар     3", IF('оцене ученика'!I21=4,"врло добар     4", IF('оцене ученика'!I21=5,"одличан     5"," ")))))</f>
        <v xml:space="preserve"> </v>
      </c>
      <c r="AI20" t="str">
        <f>IF('оцене ученика'!$J$2=0," ",'оцене ученика'!$J$2)</f>
        <v>Историја</v>
      </c>
      <c r="AJ20" t="str">
        <f>IF('оцене ученика'!J21=1,"недовољан     1", IF('оцене ученика'!J21=2,"довољан     2", IF('оцене ученика'!J21=3,"добар     3", IF('оцене ученика'!J21=4,"врло добар     4", IF('оцене ученика'!J21=5,"одличан     5"," ")))))</f>
        <v xml:space="preserve"> </v>
      </c>
      <c r="AK20" t="str">
        <f>IF('оцене ученика'!$K$2=0," ",'оцене ученика'!$K$2)</f>
        <v>Физика</v>
      </c>
      <c r="AL20" t="str">
        <f>IF('оцене ученика'!K21=1,"недовољан     1", IF('оцене ученика'!K21=2,"довољан     2", IF('оцене ученика'!K21=3,"добар     3", IF('оцене ученика'!K21=4,"врло добар     4", IF('оцене ученика'!K21=5,"одличан     5"," ")))))</f>
        <v xml:space="preserve"> </v>
      </c>
      <c r="AM20" t="str">
        <f>IF('оцене ученика'!$L$2=0," ",'оцене ученика'!$L$2)</f>
        <v>Геоградфија</v>
      </c>
      <c r="AN20" t="str">
        <f>IF('оцене ученика'!L21=1,"недовољан     1", IF('оцене ученика'!L21=2,"довољан     2", IF('оцене ученика'!L21=3,"добар     3", IF('оцене ученика'!L21=4,"врло добар     4", IF('оцене ученика'!L21=5,"одличан     5"," ")))))</f>
        <v xml:space="preserve"> </v>
      </c>
      <c r="AO20" t="str">
        <f>IF('оцене ученика'!$M$2=0," ",'оцене ученика'!$M$2)</f>
        <v>Немачки језик</v>
      </c>
      <c r="AP20" t="str">
        <f>IF('оцене ученика'!M21=1,"недовољан     1", IF('оцене ученика'!M21=2,"довољан     2", IF('оцене ученика'!M21=3,"добар     3", IF('оцене ученика'!M21=4,"врло добар     4", IF('оцене ученика'!M21=5,"одличан     5"," ")))))</f>
        <v xml:space="preserve"> </v>
      </c>
      <c r="AQ20" t="str">
        <f>IF('оцене ученика'!$N$2=0," ",'оцене ученика'!$N$2)</f>
        <v>Принципи економије</v>
      </c>
      <c r="AR20" t="str">
        <f>IF('оцене ученика'!N21=1,"недовољан     1", IF('оцене ученика'!N21=2,"довољан     2", IF('оцене ученика'!N21=3,"добар     3", IF('оцене ученика'!N21=4,"врло добар     4", IF('оцене ученика'!N21=5,"одличан     5"," ")))))</f>
        <v xml:space="preserve"> </v>
      </c>
      <c r="AS20" t="str">
        <f>IF('оцене ученика'!$O$2=0," ",'оцене ученика'!$O$2)</f>
        <v>Право</v>
      </c>
      <c r="AT20" t="str">
        <f>IF('оцене ученика'!O21=1,"недовољан     1", IF('оцене ученика'!O21=2,"довољан     2", IF('оцене ученика'!O21=3,"добар     3", IF('оцене ученика'!O21=4,"врло добар     4", IF('оцене ученика'!O21=5,"одличан     5"," ")))))</f>
        <v xml:space="preserve"> </v>
      </c>
      <c r="AU20" t="str">
        <f>IF('оцене ученика'!$P$2=0," ",'оцене ученика'!$P$2)</f>
        <v>Канцеларијско пословање</v>
      </c>
      <c r="AV20" t="str">
        <f>IF('оцене ученика'!P21=1,"недовољан     1", IF('оцене ученика'!P21=2,"довољан     2", IF('оцене ученика'!P21=3,"добар     3", IF('оцене ученика'!P21=4,"врло добар     4", IF('оцене ученика'!P21=5,"одличан     5"," ")))))</f>
        <v xml:space="preserve"> </v>
      </c>
      <c r="AW20" t="str">
        <f>IF('оцене ученика'!$Q$2=0," ",'оцене ученика'!$Q$2)</f>
        <v>Рачуноводство у трговини</v>
      </c>
      <c r="AX20" t="str">
        <f>IF('оцене ученика'!Q21=1,"недовољан     1", IF('оцене ученика'!Q21=2,"довољан     2", IF('оцене ученика'!Q21=3,"добар     3", IF('оцене ученика'!Q21=4,"врло добар     4", IF('оцене ученика'!Q21=5,"одличан     5","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     1", IF('оцене ученика'!R21=2,"довољан     2", IF('оцене ученика'!R21=3,"добар     3", IF('оцене ученика'!R21=4,"врло добар     4", IF('оцене ученика'!R21=5,"одличан     5","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     1", IF('оцене ученика'!S21=2,"довољан     2", IF('оцене ученика'!S21=3,"добар     3", IF('оцене ученика'!S21=4,"врло добар     4", IF('оцене ученика'!S21=5,"одличан     5","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     1", IF('оцене ученика'!T21=2,"довољан     2", IF('оцене ученика'!T21=3,"добар     3", IF('оцене ученика'!T21=4,"врло добар     4", IF('оцене ученика'!T21=5,"одличан     5","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     1", IF('оцене ученика'!U21=2,"довољан     2", IF('оцене ученика'!U21=3,"добар     3", IF('оцене ученика'!U21=4,"врло добар     4", IF('оцене ученика'!U21=5,"одличан     5","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 t="e">
        <f>'подаци о школи за сведочанство'!$D$5</f>
        <v>#VALUE!</v>
      </c>
    </row>
    <row r="21" spans="1:67">
      <c r="A21" s="156">
        <f>'оцене ученика'!A22</f>
        <v>20</v>
      </c>
      <c r="B21" s="156" t="str">
        <f>'оцене ученика'!B22</f>
        <v>Милинковић</v>
      </c>
      <c r="C21" s="156" t="str">
        <f>'оцене ученика'!C22</f>
        <v>Огњен</v>
      </c>
      <c r="D21" s="15">
        <v>2210716</v>
      </c>
      <c r="E21" s="15" t="s">
        <v>239</v>
      </c>
      <c r="F21" s="15" t="s">
        <v>240</v>
      </c>
      <c r="G21" s="15">
        <v>2001</v>
      </c>
      <c r="H21" s="15" t="s">
        <v>197</v>
      </c>
      <c r="I21" s="15" t="s">
        <v>217</v>
      </c>
      <c r="J21" s="15" t="s">
        <v>199</v>
      </c>
      <c r="K21" s="15" t="s">
        <v>200</v>
      </c>
      <c r="L21" s="15" t="s">
        <v>200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 t="str">
        <f>'подаци о школи за сведочанство'!$B$5</f>
        <v>2016/2017</v>
      </c>
      <c r="T21">
        <f>'подаци о школи за сведочанство'!$B$6</f>
        <v>0</v>
      </c>
      <c r="U21" t="str">
        <f>'подаци о школи за сведочанство'!$B$7</f>
        <v>комерцијалиста</v>
      </c>
      <c r="V21" t="str">
        <f>'подаци о школи за сведочанство'!$B$8</f>
        <v>четири</v>
      </c>
      <c r="W21" t="str">
        <f>'оцене ученика'!$D$2</f>
        <v>српски језик и књижевност</v>
      </c>
      <c r="X21" s="9" t="str">
        <f>IF('оцене ученика'!D22=1,"недовољан     1", IF('оцене ученика'!D22=2,"довољан     2", IF('оцене ученика'!D22=3,"dobar     3", IF('оцене ученика'!D22=4,"врло добар     4", IF('оцене ученика'!D22=5,"одличан     5","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     1", IF('оцене ученика'!E22=2,"довољан     2", IF('оцене ученика'!E22=3,"добар     3", IF('оцене ученика'!E22=4,"врло добар     4", IF('оцене ученика'!E22=5,"одличан     5","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     1", IF('оцене ученика'!F22=2,"довољан     2", IF('оцене ученика'!F22=3,"добар     3", IF('оцене ученика'!F22=4,"врло добар     4", IF('оцене ученика'!F22=5,"одличан     5"," ")))))</f>
        <v xml:space="preserve"> </v>
      </c>
      <c r="AC21" t="str">
        <f>IF('оцене ученика'!$G$2=0," ",'оцене ученика'!$G$2)</f>
        <v>математика</v>
      </c>
      <c r="AD21" t="str">
        <f>IF('оцене ученика'!G22=1,"недовољан     1", IF('оцене ученика'!G22=2,"довољан     2", IF('оцене ученика'!G22=3,"добар     3", IF('оцене ученика'!G22=4,"врло добар     4", IF('оцене ученика'!G22=5,"одличан     5"," ")))))</f>
        <v xml:space="preserve"> </v>
      </c>
      <c r="AE21" t="str">
        <f>IF('оцене ученика'!$H$2=0," ",'оцене ученика'!$H$2)</f>
        <v>Ликовна култура</v>
      </c>
      <c r="AF21" t="str">
        <f>IF('оцене ученика'!H22=1,"недовољан     1", IF('оцене ученика'!H22=2,"довољан     2", IF('оцене ученика'!H22=3,"добар     3", IF('оцене ученика'!H22=4,"врло добар     4", IF('оцене ученика'!H22=5,"одличан     5"," ")))))</f>
        <v xml:space="preserve"> </v>
      </c>
      <c r="AG21" t="str">
        <f>IF('оцене ученика'!$I$2=0," ",'оцене ученика'!$I$2)</f>
        <v>Рачунарство и информатика</v>
      </c>
      <c r="AH21" t="str">
        <f>IF('оцене ученика'!I22=1,"недовољан     1", IF('оцене ученика'!I22=2,"довољан     2", IF('оцене ученика'!I22=3,"добар     3", IF('оцене ученика'!I22=4,"врло добар     4", IF('оцене ученика'!I22=5,"одличан     5"," ")))))</f>
        <v xml:space="preserve"> </v>
      </c>
      <c r="AI21" t="str">
        <f>IF('оцене ученика'!$J$2=0," ",'оцене ученика'!$J$2)</f>
        <v>Историја</v>
      </c>
      <c r="AJ21" t="str">
        <f>IF('оцене ученика'!J22=1,"недовољан     1", IF('оцене ученика'!J22=2,"довољан     2", IF('оцене ученика'!J22=3,"добар     3", IF('оцене ученика'!J22=4,"врло добар     4", IF('оцене ученика'!J22=5,"одличан     5"," ")))))</f>
        <v xml:space="preserve"> </v>
      </c>
      <c r="AK21" t="str">
        <f>IF('оцене ученика'!$K$2=0," ",'оцене ученика'!$K$2)</f>
        <v>Физика</v>
      </c>
      <c r="AL21" t="str">
        <f>IF('оцене ученика'!K22=1,"недовољан     1", IF('оцене ученика'!K22=2,"довољан     2", IF('оцене ученика'!K22=3,"добар     3", IF('оцене ученика'!K22=4,"врло добар     4", IF('оцене ученика'!K22=5,"одличан     5"," ")))))</f>
        <v xml:space="preserve"> </v>
      </c>
      <c r="AM21" t="str">
        <f>IF('оцене ученика'!$L$2=0," ",'оцене ученика'!$L$2)</f>
        <v>Геоградфија</v>
      </c>
      <c r="AN21" t="str">
        <f>IF('оцене ученика'!L22=1,"недовољан     1", IF('оцене ученика'!L22=2,"довољан     2", IF('оцене ученика'!L22=3,"добар     3", IF('оцене ученика'!L22=4,"врло добар     4", IF('оцене ученика'!L22=5,"одличан     5"," ")))))</f>
        <v xml:space="preserve"> </v>
      </c>
      <c r="AO21" t="str">
        <f>IF('оцене ученика'!$M$2=0," ",'оцене ученика'!$M$2)</f>
        <v>Немачки језик</v>
      </c>
      <c r="AP21" t="str">
        <f>IF('оцене ученика'!M22=1,"недовољан     1", IF('оцене ученика'!M22=2,"довољан     2", IF('оцене ученика'!M22=3,"добар     3", IF('оцене ученика'!M22=4,"врло добар     4", IF('оцене ученика'!M22=5,"одличан     5"," ")))))</f>
        <v xml:space="preserve"> </v>
      </c>
      <c r="AQ21" t="str">
        <f>IF('оцене ученика'!$N$2=0," ",'оцене ученика'!$N$2)</f>
        <v>Принципи економије</v>
      </c>
      <c r="AR21" t="str">
        <f>IF('оцене ученика'!N22=1,"недовољан     1", IF('оцене ученика'!N22=2,"довољан     2", IF('оцене ученика'!N22=3,"добар     3", IF('оцене ученика'!N22=4,"врло добар     4", IF('оцене ученика'!N22=5,"одличан     5"," ")))))</f>
        <v xml:space="preserve"> </v>
      </c>
      <c r="AS21" t="str">
        <f>IF('оцене ученика'!$O$2=0," ",'оцене ученика'!$O$2)</f>
        <v>Право</v>
      </c>
      <c r="AT21" t="str">
        <f>IF('оцене ученика'!O22=1,"недовољан     1", IF('оцене ученика'!O22=2,"довољан     2", IF('оцене ученика'!O22=3,"добар     3", IF('оцене ученика'!O22=4,"врло добар     4", IF('оцене ученика'!O22=5,"одличан     5"," ")))))</f>
        <v xml:space="preserve"> </v>
      </c>
      <c r="AU21" t="str">
        <f>IF('оцене ученика'!$P$2=0," ",'оцене ученика'!$P$2)</f>
        <v>Канцеларијско пословање</v>
      </c>
      <c r="AV21" t="str">
        <f>IF('оцене ученика'!P22=1,"недовољан     1", IF('оцене ученика'!P22=2,"довољан     2", IF('оцене ученика'!P22=3,"добар     3", IF('оцене ученика'!P22=4,"врло добар     4", IF('оцене ученика'!P22=5,"одличан     5"," ")))))</f>
        <v xml:space="preserve"> </v>
      </c>
      <c r="AW21" t="str">
        <f>IF('оцене ученика'!$Q$2=0," ",'оцене ученика'!$Q$2)</f>
        <v>Рачуноводство у трговини</v>
      </c>
      <c r="AX21" t="str">
        <f>IF('оцене ученика'!Q22=1,"недовољан     1", IF('оцене ученика'!Q22=2,"довољан     2", IF('оцене ученика'!Q22=3,"добар     3", IF('оцене ученика'!Q22=4,"врло добар     4", IF('оцене ученика'!Q22=5,"одличан     5","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     1", IF('оцене ученика'!R22=2,"довољан     2", IF('оцене ученика'!R22=3,"добар     3", IF('оцене ученика'!R22=4,"врло добар     4", IF('оцене ученика'!R22=5,"одличан     5","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     1", IF('оцене ученика'!S22=2,"довољан     2", IF('оцене ученика'!S22=3,"добар     3", IF('оцене ученика'!S22=4,"врло добар     4", IF('оцене ученика'!S22=5,"одличан     5","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     1", IF('оцене ученика'!T22=2,"довољан     2", IF('оцене ученика'!T22=3,"добар     3", IF('оцене ученика'!T22=4,"врло добар     4", IF('оцене ученика'!T22=5,"одличан     5","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     1", IF('оцене ученика'!U22=2,"довољан     2", IF('оцене ученика'!U22=3,"добар     3", IF('оцене ученика'!U22=4,"врло добар     4", IF('оцене ученика'!U22=5,"одличан     5","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 t="e">
        <f>'подаци о школи за сведочанство'!$D$5</f>
        <v>#VALUE!</v>
      </c>
    </row>
    <row r="22" spans="1:67">
      <c r="A22" s="156">
        <f>'оцене ученика'!A23</f>
        <v>21</v>
      </c>
      <c r="B22" s="156" t="str">
        <f>'оцене ученика'!B23</f>
        <v>Петровић</v>
      </c>
      <c r="C22" s="156" t="str">
        <f>'оцене ученика'!C23</f>
        <v>Сара</v>
      </c>
      <c r="D22" s="15">
        <v>2310716</v>
      </c>
      <c r="E22" s="15" t="s">
        <v>241</v>
      </c>
      <c r="F22" s="15" t="s">
        <v>242</v>
      </c>
      <c r="G22" s="15">
        <v>2001</v>
      </c>
      <c r="H22" s="15" t="s">
        <v>197</v>
      </c>
      <c r="I22" s="15" t="s">
        <v>217</v>
      </c>
      <c r="J22" s="15" t="s">
        <v>199</v>
      </c>
      <c r="K22" s="15" t="s">
        <v>200</v>
      </c>
      <c r="L22" s="15" t="s">
        <v>200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 t="str">
        <f>'подаци о школи за сведочанство'!$B$5</f>
        <v>2016/2017</v>
      </c>
      <c r="T22">
        <f>'подаци о школи за сведочанство'!$B$6</f>
        <v>0</v>
      </c>
      <c r="U22" t="str">
        <f>'подаци о школи за сведочанство'!$B$7</f>
        <v>комерцијалиста</v>
      </c>
      <c r="V22" t="str">
        <f>'подаци о школи за сведочанство'!$B$8</f>
        <v>четири</v>
      </c>
      <c r="W22" t="str">
        <f>'оцене ученика'!$D$2</f>
        <v>српски језик и књижевност</v>
      </c>
      <c r="X22" s="9" t="str">
        <f>IF('оцене ученика'!D23=1,"недовољан     1", IF('оцене ученика'!D23=2,"довољан     2", IF('оцене ученика'!D23=3,"dobar     3", IF('оцене ученика'!D23=4,"врло добар     4", IF('оцене ученика'!D23=5,"одличан     5","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     1", IF('оцене ученика'!E23=2,"довољан     2", IF('оцене ученика'!E23=3,"добар     3", IF('оцене ученика'!E23=4,"врло добар     4", IF('оцене ученика'!E23=5,"одличан     5","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     1", IF('оцене ученика'!F23=2,"довољан     2", IF('оцене ученика'!F23=3,"добар     3", IF('оцене ученика'!F23=4,"врло добар     4", IF('оцене ученика'!F23=5,"одличан     5","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     1", IF('оцене ученика'!G23=2,"довољан     2", IF('оцене ученика'!G23=3,"добар     3", IF('оцене ученика'!G23=4,"врло добар     4", IF('оцене ученика'!G23=5,"одличан     5"," ")))))</f>
        <v xml:space="preserve"> </v>
      </c>
      <c r="AE22" t="str">
        <f>IF('оцене ученика'!$H$2=0," ",'оцене ученика'!$H$2)</f>
        <v>Ликовна култура</v>
      </c>
      <c r="AF22" t="str">
        <f>IF('оцене ученика'!H23=1,"недовољан     1", IF('оцене ученика'!H23=2,"довољан     2", IF('оцене ученика'!H23=3,"добар     3", IF('оцене ученика'!H23=4,"врло добар     4", IF('оцене ученика'!H23=5,"одличан     5"," ")))))</f>
        <v xml:space="preserve"> </v>
      </c>
      <c r="AG22" t="str">
        <f>IF('оцене ученика'!$I$2=0," ",'оцене ученика'!$I$2)</f>
        <v>Рачунарство и информатика</v>
      </c>
      <c r="AH22" t="str">
        <f>IF('оцене ученика'!I23=1,"недовољан     1", IF('оцене ученика'!I23=2,"довољан     2", IF('оцене ученика'!I23=3,"добар     3", IF('оцене ученика'!I23=4,"врло добар     4", IF('оцене ученика'!I23=5,"одличан     5"," ")))))</f>
        <v xml:space="preserve"> </v>
      </c>
      <c r="AI22" t="str">
        <f>IF('оцене ученика'!$J$2=0," ",'оцене ученика'!$J$2)</f>
        <v>Историја</v>
      </c>
      <c r="AJ22" t="str">
        <f>IF('оцене ученика'!J23=1,"недовољан     1", IF('оцене ученика'!J23=2,"довољан     2", IF('оцене ученика'!J23=3,"добар     3", IF('оцене ученика'!J23=4,"врло добар     4", IF('оцене ученика'!J23=5,"одличан     5"," ")))))</f>
        <v xml:space="preserve"> </v>
      </c>
      <c r="AK22" t="str">
        <f>IF('оцене ученика'!$K$2=0," ",'оцене ученика'!$K$2)</f>
        <v>Физика</v>
      </c>
      <c r="AL22" t="str">
        <f>IF('оцене ученика'!K23=1,"недовољан     1", IF('оцене ученика'!K23=2,"довољан     2", IF('оцене ученика'!K23=3,"добар     3", IF('оцене ученика'!K23=4,"врло добар     4", IF('оцене ученика'!K23=5,"одличан     5"," ")))))</f>
        <v xml:space="preserve"> </v>
      </c>
      <c r="AM22" t="str">
        <f>IF('оцене ученика'!$L$2=0," ",'оцене ученика'!$L$2)</f>
        <v>Геоградфија</v>
      </c>
      <c r="AN22" t="str">
        <f>IF('оцене ученика'!L23=1,"недовољан     1", IF('оцене ученика'!L23=2,"довољан     2", IF('оцене ученика'!L23=3,"добар     3", IF('оцене ученика'!L23=4,"врло добар     4", IF('оцене ученика'!L23=5,"одличан     5"," ")))))</f>
        <v xml:space="preserve"> </v>
      </c>
      <c r="AO22" t="str">
        <f>IF('оцене ученика'!$M$2=0," ",'оцене ученика'!$M$2)</f>
        <v>Немачки језик</v>
      </c>
      <c r="AP22" t="str">
        <f>IF('оцене ученика'!M23=1,"недовољан     1", IF('оцене ученика'!M23=2,"довољан     2", IF('оцене ученика'!M23=3,"добар     3", IF('оцене ученика'!M23=4,"врло добар     4", IF('оцене ученика'!M23=5,"одличан     5"," ")))))</f>
        <v xml:space="preserve"> </v>
      </c>
      <c r="AQ22" t="str">
        <f>IF('оцене ученика'!$N$2=0," ",'оцене ученика'!$N$2)</f>
        <v>Принципи економије</v>
      </c>
      <c r="AR22" t="str">
        <f>IF('оцене ученика'!N23=1,"недовољан     1", IF('оцене ученика'!N23=2,"довољан     2", IF('оцене ученика'!N23=3,"добар     3", IF('оцене ученика'!N23=4,"врло добар     4", IF('оцене ученика'!N23=5,"одличан     5"," ")))))</f>
        <v xml:space="preserve"> </v>
      </c>
      <c r="AS22" t="str">
        <f>IF('оцене ученика'!$O$2=0," ",'оцене ученика'!$O$2)</f>
        <v>Право</v>
      </c>
      <c r="AT22" t="str">
        <f>IF('оцене ученика'!O23=1,"недовољан     1", IF('оцене ученика'!O23=2,"довољан     2", IF('оцене ученика'!O23=3,"добар     3", IF('оцене ученика'!O23=4,"врло добар     4", IF('оцене ученика'!O23=5,"одличан     5"," ")))))</f>
        <v xml:space="preserve"> </v>
      </c>
      <c r="AU22" t="str">
        <f>IF('оцене ученика'!$P$2=0," ",'оцене ученика'!$P$2)</f>
        <v>Канцеларијско пословање</v>
      </c>
      <c r="AV22" t="str">
        <f>IF('оцене ученика'!P23=1,"недовољан     1", IF('оцене ученика'!P23=2,"довољан     2", IF('оцене ученика'!P23=3,"добар     3", IF('оцене ученика'!P23=4,"врло добар     4", IF('оцене ученика'!P23=5,"одличан     5"," ")))))</f>
        <v xml:space="preserve"> </v>
      </c>
      <c r="AW22" t="str">
        <f>IF('оцене ученика'!$Q$2=0," ",'оцене ученика'!$Q$2)</f>
        <v>Рачуноводство у трговини</v>
      </c>
      <c r="AX22" t="str">
        <f>IF('оцене ученика'!Q23=1,"недовољан     1", IF('оцене ученика'!Q23=2,"довољан     2", IF('оцене ученика'!Q23=3,"добар     3", IF('оцене ученика'!Q23=4,"врло добар     4", IF('оцене ученика'!Q23=5,"одличан     5","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     1", IF('оцене ученика'!R23=2,"довољан     2", IF('оцене ученика'!R23=3,"добар     3", IF('оцене ученика'!R23=4,"врло добар     4", IF('оцене ученика'!R23=5,"одличан     5","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     1", IF('оцене ученика'!S23=2,"довољан     2", IF('оцене ученика'!S23=3,"добар     3", IF('оцене ученика'!S23=4,"врло добар     4", IF('оцене ученика'!S23=5,"одличан     5","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     1", IF('оцене ученика'!T23=2,"довољан     2", IF('оцене ученика'!T23=3,"добар     3", IF('оцене ученика'!T23=4,"врло добар     4", IF('оцене ученика'!T23=5,"одличан     5","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     1", IF('оцене ученика'!U23=2,"довољан     2", IF('оцене ученика'!U23=3,"добар     3", IF('оцене ученика'!U23=4,"врло добар     4", IF('оцене ученика'!U23=5,"одличан     5","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 t="e">
        <f>'подаци о школи за сведочанство'!$D$5</f>
        <v>#VALUE!</v>
      </c>
    </row>
    <row r="23" spans="1:67">
      <c r="A23" s="156">
        <f>'оцене ученика'!A24</f>
        <v>22</v>
      </c>
      <c r="B23" s="156" t="str">
        <f>'оцене ученика'!B24</f>
        <v>Радиновић</v>
      </c>
      <c r="C23" s="156" t="str">
        <f>'оцене ученика'!C24</f>
        <v>Ања</v>
      </c>
      <c r="D23" s="15">
        <v>2410716</v>
      </c>
      <c r="E23" s="15" t="s">
        <v>243</v>
      </c>
      <c r="F23" s="15" t="s">
        <v>244</v>
      </c>
      <c r="G23" s="15">
        <v>2001</v>
      </c>
      <c r="H23" s="15" t="s">
        <v>197</v>
      </c>
      <c r="I23" s="15" t="s">
        <v>217</v>
      </c>
      <c r="J23" s="15" t="s">
        <v>199</v>
      </c>
      <c r="K23" s="15" t="s">
        <v>200</v>
      </c>
      <c r="L23" s="15" t="s">
        <v>200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 t="str">
        <f>'подаци о школи за сведочанство'!$B$5</f>
        <v>2016/2017</v>
      </c>
      <c r="T23">
        <f>'подаци о школи за сведочанство'!$B$6</f>
        <v>0</v>
      </c>
      <c r="U23" t="str">
        <f>'подаци о школи за сведочанство'!$B$7</f>
        <v>комерцијалиста</v>
      </c>
      <c r="V23" t="str">
        <f>'подаци о школи за сведочанство'!$B$8</f>
        <v>четири</v>
      </c>
      <c r="W23" t="str">
        <f>'оцене ученика'!$D$2</f>
        <v>српски језик и књижевност</v>
      </c>
      <c r="X23" s="9" t="str">
        <f>IF('оцене ученика'!D24=1,"недовољан     1", IF('оцене ученика'!D24=2,"довољан     2", IF('оцене ученика'!D24=3,"dobar     3", IF('оцене ученика'!D24=4,"врло добар     4", IF('оцене ученика'!D24=5,"одличан     5","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     1", IF('оцене ученика'!E24=2,"довољан     2", IF('оцене ученика'!E24=3,"добар     3", IF('оцене ученика'!E24=4,"врло добар     4", IF('оцене ученика'!E24=5,"одличан     5","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     1", IF('оцене ученика'!F24=2,"довољан     2", IF('оцене ученика'!F24=3,"добар     3", IF('оцене ученика'!F24=4,"врло добар     4", IF('оцене ученика'!F24=5,"одличан     5","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     1", IF('оцене ученика'!G24=2,"довољан     2", IF('оцене ученика'!G24=3,"добар     3", IF('оцене ученика'!G24=4,"врло добар     4", IF('оцене ученика'!G24=5,"одличан     5"," ")))))</f>
        <v xml:space="preserve"> </v>
      </c>
      <c r="AE23" t="str">
        <f>IF('оцене ученика'!$H$2=0," ",'оцене ученика'!$H$2)</f>
        <v>Ликовна култура</v>
      </c>
      <c r="AF23" t="str">
        <f>IF('оцене ученика'!H24=1,"недовољан     1", IF('оцене ученика'!H24=2,"довољан     2", IF('оцене ученика'!H24=3,"добар     3", IF('оцене ученика'!H24=4,"врло добар     4", IF('оцене ученика'!H24=5,"одличан     5"," ")))))</f>
        <v xml:space="preserve"> </v>
      </c>
      <c r="AG23" t="str">
        <f>IF('оцене ученика'!$I$2=0," ",'оцене ученика'!$I$2)</f>
        <v>Рачунарство и информатика</v>
      </c>
      <c r="AH23" t="str">
        <f>IF('оцене ученика'!I24=1,"недовољан     1", IF('оцене ученика'!I24=2,"довољан     2", IF('оцене ученика'!I24=3,"добар     3", IF('оцене ученика'!I24=4,"врло добар     4", IF('оцене ученика'!I24=5,"одличан     5"," ")))))</f>
        <v xml:space="preserve"> </v>
      </c>
      <c r="AI23" t="str">
        <f>IF('оцене ученика'!$J$2=0," ",'оцене ученика'!$J$2)</f>
        <v>Историја</v>
      </c>
      <c r="AJ23" t="str">
        <f>IF('оцене ученика'!J24=1,"недовољан     1", IF('оцене ученика'!J24=2,"довољан     2", IF('оцене ученика'!J24=3,"добар     3", IF('оцене ученика'!J24=4,"врло добар     4", IF('оцене ученика'!J24=5,"одличан     5"," ")))))</f>
        <v xml:space="preserve"> </v>
      </c>
      <c r="AK23" t="str">
        <f>IF('оцене ученика'!$K$2=0," ",'оцене ученика'!$K$2)</f>
        <v>Физика</v>
      </c>
      <c r="AL23" t="str">
        <f>IF('оцене ученика'!K24=1,"недовољан     1", IF('оцене ученика'!K24=2,"довољан     2", IF('оцене ученика'!K24=3,"добар     3", IF('оцене ученика'!K24=4,"врло добар     4", IF('оцене ученика'!K24=5,"одличан     5"," ")))))</f>
        <v xml:space="preserve"> </v>
      </c>
      <c r="AM23" t="str">
        <f>IF('оцене ученика'!$L$2=0," ",'оцене ученика'!$L$2)</f>
        <v>Геоградфија</v>
      </c>
      <c r="AN23" t="str">
        <f>IF('оцене ученика'!L24=1,"недовољан     1", IF('оцене ученика'!L24=2,"довољан     2", IF('оцене ученика'!L24=3,"добар     3", IF('оцене ученика'!L24=4,"врло добар     4", IF('оцене ученика'!L24=5,"одличан     5"," ")))))</f>
        <v xml:space="preserve"> </v>
      </c>
      <c r="AO23" t="str">
        <f>IF('оцене ученика'!$M$2=0," ",'оцене ученика'!$M$2)</f>
        <v>Немачки језик</v>
      </c>
      <c r="AP23" t="str">
        <f>IF('оцене ученика'!M24=1,"недовољан     1", IF('оцене ученика'!M24=2,"довољан     2", IF('оцене ученика'!M24=3,"добар     3", IF('оцене ученика'!M24=4,"врло добар     4", IF('оцене ученика'!M24=5,"одличан     5"," ")))))</f>
        <v xml:space="preserve"> </v>
      </c>
      <c r="AQ23" t="str">
        <f>IF('оцене ученика'!$N$2=0," ",'оцене ученика'!$N$2)</f>
        <v>Принципи економије</v>
      </c>
      <c r="AR23" t="str">
        <f>IF('оцене ученика'!N24=1,"недовољан     1", IF('оцене ученика'!N24=2,"довољан     2", IF('оцене ученика'!N24=3,"добар     3", IF('оцене ученика'!N24=4,"врло добар     4", IF('оцене ученика'!N24=5,"одличан     5"," ")))))</f>
        <v xml:space="preserve"> </v>
      </c>
      <c r="AS23" t="str">
        <f>IF('оцене ученика'!$O$2=0," ",'оцене ученика'!$O$2)</f>
        <v>Право</v>
      </c>
      <c r="AT23" t="str">
        <f>IF('оцене ученика'!O24=1,"недовољан     1", IF('оцене ученика'!O24=2,"довољан     2", IF('оцене ученика'!O24=3,"добар     3", IF('оцене ученика'!O24=4,"врло добар     4", IF('оцене ученика'!O24=5,"одличан     5"," ")))))</f>
        <v xml:space="preserve"> </v>
      </c>
      <c r="AU23" t="str">
        <f>IF('оцене ученика'!$P$2=0," ",'оцене ученика'!$P$2)</f>
        <v>Канцеларијско пословање</v>
      </c>
      <c r="AV23" t="str">
        <f>IF('оцене ученика'!P24=1,"недовољан     1", IF('оцене ученика'!P24=2,"довољан     2", IF('оцене ученика'!P24=3,"добар     3", IF('оцене ученика'!P24=4,"врло добар     4", IF('оцене ученика'!P24=5,"одличан     5"," ")))))</f>
        <v xml:space="preserve"> </v>
      </c>
      <c r="AW23" t="str">
        <f>IF('оцене ученика'!$Q$2=0," ",'оцене ученика'!$Q$2)</f>
        <v>Рачуноводство у трговини</v>
      </c>
      <c r="AX23" t="str">
        <f>IF('оцене ученика'!Q24=1,"недовољан     1", IF('оцене ученика'!Q24=2,"довољан     2", IF('оцене ученика'!Q24=3,"добар     3", IF('оцене ученика'!Q24=4,"врло добар     4", IF('оцене ученика'!Q24=5,"одличан     5","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     1", IF('оцене ученика'!R24=2,"довољан     2", IF('оцене ученика'!R24=3,"добар     3", IF('оцене ученика'!R24=4,"врло добар     4", IF('оцене ученика'!R24=5,"одличан     5","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     1", IF('оцене ученика'!S24=2,"довољан     2", IF('оцене ученика'!S24=3,"добар     3", IF('оцене ученика'!S24=4,"врло добар     4", IF('оцене ученика'!S24=5,"одличан     5","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     1", IF('оцене ученика'!T24=2,"довољан     2", IF('оцене ученика'!T24=3,"добар     3", IF('оцене ученика'!T24=4,"врло добар     4", IF('оцене ученика'!T24=5,"одличан     5","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     1", IF('оцене ученика'!U24=2,"довољан     2", IF('оцене ученика'!U24=3,"добар     3", IF('оцене ученика'!U24=4,"врло добар     4", IF('оцене ученика'!U24=5,"одличан     5","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 t="e">
        <f>'подаци о школи за сведочанство'!$D$5</f>
        <v>#VALUE!</v>
      </c>
    </row>
    <row r="24" spans="1:67">
      <c r="A24" s="156">
        <f>'оцене ученика'!A25</f>
        <v>23</v>
      </c>
      <c r="B24" s="156" t="str">
        <f>'оцене ученика'!B25</f>
        <v>Радосављевић</v>
      </c>
      <c r="C24" s="156" t="str">
        <f>'оцене ученика'!C25</f>
        <v>Ива</v>
      </c>
      <c r="D24" s="15">
        <v>2510716</v>
      </c>
      <c r="E24" s="15" t="s">
        <v>137</v>
      </c>
      <c r="F24" s="15" t="s">
        <v>208</v>
      </c>
      <c r="G24" s="15">
        <v>2001</v>
      </c>
      <c r="H24" s="15" t="s">
        <v>197</v>
      </c>
      <c r="I24" s="15" t="s">
        <v>211</v>
      </c>
      <c r="J24" s="15" t="s">
        <v>199</v>
      </c>
      <c r="K24" s="15" t="s">
        <v>200</v>
      </c>
      <c r="L24" s="15" t="s">
        <v>200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 t="str">
        <f>'подаци о школи за сведочанство'!$B$5</f>
        <v>2016/2017</v>
      </c>
      <c r="T24">
        <f>'подаци о школи за сведочанство'!$B$6</f>
        <v>0</v>
      </c>
      <c r="U24" t="str">
        <f>'подаци о школи за сведочанство'!$B$7</f>
        <v>комерцијалиста</v>
      </c>
      <c r="V24" t="str">
        <f>'подаци о школи за сведочанство'!$B$8</f>
        <v>четири</v>
      </c>
      <c r="W24" t="str">
        <f>'оцене ученика'!$D$2</f>
        <v>српски језик и књижевност</v>
      </c>
      <c r="X24" s="9" t="str">
        <f>IF('оцене ученика'!D25=1,"недовољан     1", IF('оцене ученика'!D25=2,"довољан     2", IF('оцене ученика'!D25=3,"dobar     3", IF('оцене ученика'!D25=4,"врло добар     4", IF('оцене ученика'!D25=5,"одличан     5","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     1", IF('оцене ученика'!E25=2,"довољан     2", IF('оцене ученика'!E25=3,"добар     3", IF('оцене ученика'!E25=4,"врло добар     4", IF('оцене ученика'!E25=5,"одличан     5","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     1", IF('оцене ученика'!F25=2,"довољан     2", IF('оцене ученика'!F25=3,"добар     3", IF('оцене ученика'!F25=4,"врло добар     4", IF('оцене ученика'!F25=5,"одличан     5","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     1", IF('оцене ученика'!G25=2,"довољан     2", IF('оцене ученика'!G25=3,"добар     3", IF('оцене ученика'!G25=4,"врло добар     4", IF('оцене ученика'!G25=5,"одличан     5"," ")))))</f>
        <v xml:space="preserve"> </v>
      </c>
      <c r="AE24" t="str">
        <f>IF('оцене ученика'!$H$2=0," ",'оцене ученика'!$H$2)</f>
        <v>Ликовна култура</v>
      </c>
      <c r="AF24" t="str">
        <f>IF('оцене ученика'!H25=1,"недовољан     1", IF('оцене ученика'!H25=2,"довољан     2", IF('оцене ученика'!H25=3,"добар     3", IF('оцене ученика'!H25=4,"врло добар     4", IF('оцене ученика'!H25=5,"одличан     5"," ")))))</f>
        <v xml:space="preserve"> </v>
      </c>
      <c r="AG24" t="str">
        <f>IF('оцене ученика'!$I$2=0," ",'оцене ученика'!$I$2)</f>
        <v>Рачунарство и информатика</v>
      </c>
      <c r="AH24" t="str">
        <f>IF('оцене ученика'!I25=1,"недовољан     1", IF('оцене ученика'!I25=2,"довољан     2", IF('оцене ученика'!I25=3,"добар     3", IF('оцене ученика'!I25=4,"врло добар     4", IF('оцене ученика'!I25=5,"одличан     5"," ")))))</f>
        <v xml:space="preserve"> </v>
      </c>
      <c r="AI24" t="str">
        <f>IF('оцене ученика'!$J$2=0," ",'оцене ученика'!$J$2)</f>
        <v>Историја</v>
      </c>
      <c r="AJ24" t="str">
        <f>IF('оцене ученика'!J25=1,"недовољан     1", IF('оцене ученика'!J25=2,"довољан     2", IF('оцене ученика'!J25=3,"добар     3", IF('оцене ученика'!J25=4,"врло добар     4", IF('оцене ученика'!J25=5,"одличан     5"," ")))))</f>
        <v xml:space="preserve"> </v>
      </c>
      <c r="AK24" t="str">
        <f>IF('оцене ученика'!$K$2=0," ",'оцене ученика'!$K$2)</f>
        <v>Физика</v>
      </c>
      <c r="AL24" t="str">
        <f>IF('оцене ученика'!K25=1,"недовољан     1", IF('оцене ученика'!K25=2,"довољан     2", IF('оцене ученика'!K25=3,"добар     3", IF('оцене ученика'!K25=4,"врло добар     4", IF('оцене ученика'!K25=5,"одличан     5"," ")))))</f>
        <v xml:space="preserve"> </v>
      </c>
      <c r="AM24" t="str">
        <f>IF('оцене ученика'!$L$2=0," ",'оцене ученика'!$L$2)</f>
        <v>Геоградфија</v>
      </c>
      <c r="AN24" t="str">
        <f>IF('оцене ученика'!L25=1,"недовољан     1", IF('оцене ученика'!L25=2,"довољан     2", IF('оцене ученика'!L25=3,"добар     3", IF('оцене ученика'!L25=4,"врло добар     4", IF('оцене ученика'!L25=5,"одличан     5"," ")))))</f>
        <v xml:space="preserve"> </v>
      </c>
      <c r="AO24" t="str">
        <f>IF('оцене ученика'!$M$2=0," ",'оцене ученика'!$M$2)</f>
        <v>Немачки језик</v>
      </c>
      <c r="AP24" t="str">
        <f>IF('оцене ученика'!M25=1,"недовољан     1", IF('оцене ученика'!M25=2,"довољан     2", IF('оцене ученика'!M25=3,"добар     3", IF('оцене ученика'!M25=4,"врло добар     4", IF('оцене ученика'!M25=5,"одличан     5"," ")))))</f>
        <v xml:space="preserve"> </v>
      </c>
      <c r="AQ24" t="str">
        <f>IF('оцене ученика'!$N$2=0," ",'оцене ученика'!$N$2)</f>
        <v>Принципи економије</v>
      </c>
      <c r="AR24" t="str">
        <f>IF('оцене ученика'!N25=1,"недовољан     1", IF('оцене ученика'!N25=2,"довољан     2", IF('оцене ученика'!N25=3,"добар     3", IF('оцене ученика'!N25=4,"врло добар     4", IF('оцене ученика'!N25=5,"одличан     5"," ")))))</f>
        <v xml:space="preserve"> </v>
      </c>
      <c r="AS24" t="str">
        <f>IF('оцене ученика'!$O$2=0," ",'оцене ученика'!$O$2)</f>
        <v>Право</v>
      </c>
      <c r="AT24" t="str">
        <f>IF('оцене ученика'!O25=1,"недовољан     1", IF('оцене ученика'!O25=2,"довољан     2", IF('оцене ученика'!O25=3,"добар     3", IF('оцене ученика'!O25=4,"врло добар     4", IF('оцене ученика'!O25=5,"одличан     5"," ")))))</f>
        <v xml:space="preserve"> </v>
      </c>
      <c r="AU24" t="str">
        <f>IF('оцене ученика'!$P$2=0," ",'оцене ученика'!$P$2)</f>
        <v>Канцеларијско пословање</v>
      </c>
      <c r="AV24" t="str">
        <f>IF('оцене ученика'!P25=1,"недовољан     1", IF('оцене ученика'!P25=2,"довољан     2", IF('оцене ученика'!P25=3,"добар     3", IF('оцене ученика'!P25=4,"врло добар     4", IF('оцене ученика'!P25=5,"одличан     5"," ")))))</f>
        <v xml:space="preserve"> </v>
      </c>
      <c r="AW24" t="str">
        <f>IF('оцене ученика'!$Q$2=0," ",'оцене ученика'!$Q$2)</f>
        <v>Рачуноводство у трговини</v>
      </c>
      <c r="AX24" t="str">
        <f>IF('оцене ученика'!Q25=1,"недовољан     1", IF('оцене ученика'!Q25=2,"довољан     2", IF('оцене ученика'!Q25=3,"добар     3", IF('оцене ученика'!Q25=4,"врло добар     4", IF('оцене ученика'!Q25=5,"одличан     5","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     1", IF('оцене ученика'!R25=2,"довољан     2", IF('оцене ученика'!R25=3,"добар     3", IF('оцене ученика'!R25=4,"врло добар     4", IF('оцене ученика'!R25=5,"одличан     5","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     1", IF('оцене ученика'!S25=2,"довољан     2", IF('оцене ученика'!S25=3,"добар     3", IF('оцене ученика'!S25=4,"врло добар     4", IF('оцене ученика'!S25=5,"одличан     5","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     1", IF('оцене ученика'!T25=2,"довољан     2", IF('оцене ученика'!T25=3,"добар     3", IF('оцене ученика'!T25=4,"врло добар     4", IF('оцене ученика'!T25=5,"одличан     5","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     1", IF('оцене ученика'!U25=2,"довољан     2", IF('оцене ученика'!U25=3,"добар     3", IF('оцене ученика'!U25=4,"врло добар     4", IF('оцене ученика'!U25=5,"одличан     5","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 t="e">
        <f>'подаци о школи за сведочанство'!$D$5</f>
        <v>#VALUE!</v>
      </c>
    </row>
    <row r="25" spans="1:67">
      <c r="A25" s="156">
        <f>'оцене ученика'!A26</f>
        <v>24</v>
      </c>
      <c r="B25" s="156" t="str">
        <f>'оцене ученика'!B26</f>
        <v>Стевановић</v>
      </c>
      <c r="C25" s="156" t="str">
        <f>'оцене ученика'!C26</f>
        <v>Елена</v>
      </c>
      <c r="D25" s="15">
        <v>2610716</v>
      </c>
      <c r="E25" s="15" t="s">
        <v>246</v>
      </c>
      <c r="F25" s="15" t="s">
        <v>245</v>
      </c>
      <c r="G25" s="15">
        <v>2001</v>
      </c>
      <c r="H25" s="15" t="s">
        <v>197</v>
      </c>
      <c r="I25" s="15" t="s">
        <v>217</v>
      </c>
      <c r="J25" s="15" t="s">
        <v>199</v>
      </c>
      <c r="K25" s="15" t="s">
        <v>200</v>
      </c>
      <c r="L25" s="15" t="s">
        <v>200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 t="str">
        <f>'подаци о школи за сведочанство'!$B$5</f>
        <v>2016/2017</v>
      </c>
      <c r="T25">
        <f>'подаци о школи за сведочанство'!$B$6</f>
        <v>0</v>
      </c>
      <c r="U25" t="str">
        <f>'подаци о школи за сведочанство'!$B$7</f>
        <v>комерцијалиста</v>
      </c>
      <c r="V25" t="str">
        <f>'подаци о школи за сведочанство'!$B$8</f>
        <v>четири</v>
      </c>
      <c r="W25" t="str">
        <f>'оцене ученика'!$D$2</f>
        <v>српски језик и књижевност</v>
      </c>
      <c r="X25" s="9" t="str">
        <f>IF('оцене ученика'!D26=1,"недовољан     1", IF('оцене ученика'!D26=2,"довољан     2", IF('оцене ученика'!D26=3,"dobar     3", IF('оцене ученика'!D26=4,"врло добар     4", IF('оцене ученика'!D26=5,"одличан     5","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     1", IF('оцене ученика'!E26=2,"довољан     2", IF('оцене ученика'!E26=3,"добар     3", IF('оцене ученика'!E26=4,"врло добар     4", IF('оцене ученика'!E26=5,"одличан     5","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     1", IF('оцене ученика'!F26=2,"довољан     2", IF('оцене ученика'!F26=3,"добар     3", IF('оцене ученика'!F26=4,"врло добар     4", IF('оцене ученика'!F26=5,"одличан     5","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     1", IF('оцене ученика'!G26=2,"довољан     2", IF('оцене ученика'!G26=3,"добар     3", IF('оцене ученика'!G26=4,"врло добар     4", IF('оцене ученика'!G26=5,"одличан     5"," ")))))</f>
        <v xml:space="preserve"> </v>
      </c>
      <c r="AE25" t="str">
        <f>IF('оцене ученика'!$H$2=0," ",'оцене ученика'!$H$2)</f>
        <v>Ликовна култура</v>
      </c>
      <c r="AF25" t="str">
        <f>IF('оцене ученика'!H26=1,"недовољан     1", IF('оцене ученика'!H26=2,"довољан     2", IF('оцене ученика'!H26=3,"добар     3", IF('оцене ученика'!H26=4,"врло добар     4", IF('оцене ученика'!H26=5,"одличан     5"," ")))))</f>
        <v xml:space="preserve"> </v>
      </c>
      <c r="AG25" t="str">
        <f>IF('оцене ученика'!$I$2=0," ",'оцене ученика'!$I$2)</f>
        <v>Рачунарство и информатика</v>
      </c>
      <c r="AH25" t="str">
        <f>IF('оцене ученика'!I26=1,"недовољан     1", IF('оцене ученика'!I26=2,"довољан     2", IF('оцене ученика'!I26=3,"добар     3", IF('оцене ученика'!I26=4,"врло добар     4", IF('оцене ученика'!I26=5,"одличан     5"," ")))))</f>
        <v xml:space="preserve"> </v>
      </c>
      <c r="AI25" t="str">
        <f>IF('оцене ученика'!$J$2=0," ",'оцене ученика'!$J$2)</f>
        <v>Историја</v>
      </c>
      <c r="AJ25" t="str">
        <f>IF('оцене ученика'!J26=1,"недовољан     1", IF('оцене ученика'!J26=2,"довољан     2", IF('оцене ученика'!J26=3,"добар     3", IF('оцене ученика'!J26=4,"врло добар     4", IF('оцене ученика'!J26=5,"одличан     5"," ")))))</f>
        <v xml:space="preserve"> </v>
      </c>
      <c r="AK25" t="str">
        <f>IF('оцене ученика'!$K$2=0," ",'оцене ученика'!$K$2)</f>
        <v>Физика</v>
      </c>
      <c r="AL25" t="str">
        <f>IF('оцене ученика'!K26=1,"недовољан     1", IF('оцене ученика'!K26=2,"довољан     2", IF('оцене ученика'!K26=3,"добар     3", IF('оцене ученика'!K26=4,"врло добар     4", IF('оцене ученика'!K26=5,"одличан     5"," ")))))</f>
        <v xml:space="preserve"> </v>
      </c>
      <c r="AM25" t="str">
        <f>IF('оцене ученика'!$L$2=0," ",'оцене ученика'!$L$2)</f>
        <v>Геоградфија</v>
      </c>
      <c r="AN25" t="str">
        <f>IF('оцене ученика'!L26=1,"недовољан     1", IF('оцене ученика'!L26=2,"довољан     2", IF('оцене ученика'!L26=3,"добар     3", IF('оцене ученика'!L26=4,"врло добар     4", IF('оцене ученика'!L26=5,"одличан     5"," ")))))</f>
        <v xml:space="preserve"> </v>
      </c>
      <c r="AO25" t="str">
        <f>IF('оцене ученика'!$M$2=0," ",'оцене ученика'!$M$2)</f>
        <v>Немачки језик</v>
      </c>
      <c r="AP25" t="str">
        <f>IF('оцене ученика'!M26=1,"недовољан     1", IF('оцене ученика'!M26=2,"довољан     2", IF('оцене ученика'!M26=3,"добар     3", IF('оцене ученика'!M26=4,"врло добар     4", IF('оцене ученика'!M26=5,"одличан     5"," ")))))</f>
        <v xml:space="preserve"> </v>
      </c>
      <c r="AQ25" t="str">
        <f>IF('оцене ученика'!$N$2=0," ",'оцене ученика'!$N$2)</f>
        <v>Принципи економије</v>
      </c>
      <c r="AR25" t="str">
        <f>IF('оцене ученика'!N26=1,"недовољан     1", IF('оцене ученика'!N26=2,"довољан     2", IF('оцене ученика'!N26=3,"добар     3", IF('оцене ученика'!N26=4,"врло добар     4", IF('оцене ученика'!N26=5,"одличан     5"," ")))))</f>
        <v xml:space="preserve"> </v>
      </c>
      <c r="AS25" t="str">
        <f>IF('оцене ученика'!$O$2=0," ",'оцене ученика'!$O$2)</f>
        <v>Право</v>
      </c>
      <c r="AT25" t="str">
        <f>IF('оцене ученика'!O26=1,"недовољан     1", IF('оцене ученика'!O26=2,"довољан     2", IF('оцене ученика'!O26=3,"добар     3", IF('оцене ученика'!O26=4,"врло добар     4", IF('оцене ученика'!O26=5,"одличан     5"," ")))))</f>
        <v xml:space="preserve"> </v>
      </c>
      <c r="AU25" t="str">
        <f>IF('оцене ученика'!$P$2=0," ",'оцене ученика'!$P$2)</f>
        <v>Канцеларијско пословање</v>
      </c>
      <c r="AV25" t="str">
        <f>IF('оцене ученика'!P26=1,"недовољан     1", IF('оцене ученика'!P26=2,"довољан     2", IF('оцене ученика'!P26=3,"добар     3", IF('оцене ученика'!P26=4,"врло добар     4", IF('оцене ученика'!P26=5,"одличан     5"," ")))))</f>
        <v xml:space="preserve"> </v>
      </c>
      <c r="AW25" t="str">
        <f>IF('оцене ученика'!$Q$2=0," ",'оцене ученика'!$Q$2)</f>
        <v>Рачуноводство у трговини</v>
      </c>
      <c r="AX25" t="str">
        <f>IF('оцене ученика'!Q26=1,"недовољан     1", IF('оцене ученика'!Q26=2,"довољан     2", IF('оцене ученика'!Q26=3,"добар     3", IF('оцене ученика'!Q26=4,"врло добар     4", IF('оцене ученика'!Q26=5,"одличан     5","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     1", IF('оцене ученика'!R26=2,"довољан     2", IF('оцене ученика'!R26=3,"добар     3", IF('оцене ученика'!R26=4,"врло добар     4", IF('оцене ученика'!R26=5,"одличан     5","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     1", IF('оцене ученика'!S26=2,"довољан     2", IF('оцене ученика'!S26=3,"добар     3", IF('оцене ученика'!S26=4,"врло добар     4", IF('оцене ученика'!S26=5,"одличан     5","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     1", IF('оцене ученика'!T26=2,"довољан     2", IF('оцене ученика'!T26=3,"добар     3", IF('оцене ученика'!T26=4,"врло добар     4", IF('оцене ученика'!T26=5,"одличан     5","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     1", IF('оцене ученика'!U26=2,"довољан     2", IF('оцене ученика'!U26=3,"добар     3", IF('оцене ученика'!U26=4,"врло добар     4", IF('оцене ученика'!U26=5,"одличан     5","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 t="e">
        <f>'подаци о школи за сведочанство'!$D$5</f>
        <v>#VALUE!</v>
      </c>
    </row>
    <row r="26" spans="1:67">
      <c r="A26" s="156">
        <f>'оцене ученика'!A27</f>
        <v>25</v>
      </c>
      <c r="B26" s="156" t="str">
        <f>'оцене ученика'!B27</f>
        <v>Стегњаић</v>
      </c>
      <c r="C26" s="156" t="str">
        <f>'оцене ученика'!C27</f>
        <v>Анђела</v>
      </c>
      <c r="D26" s="15">
        <v>2710716</v>
      </c>
      <c r="E26" s="15" t="s">
        <v>247</v>
      </c>
      <c r="F26" s="15" t="s">
        <v>248</v>
      </c>
      <c r="G26" s="15">
        <v>2001</v>
      </c>
      <c r="H26" s="15" t="s">
        <v>197</v>
      </c>
      <c r="I26" s="15" t="s">
        <v>217</v>
      </c>
      <c r="J26" s="15" t="s">
        <v>199</v>
      </c>
      <c r="K26" s="15" t="s">
        <v>200</v>
      </c>
      <c r="L26" s="15" t="s">
        <v>200</v>
      </c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 t="str">
        <f>'подаци о школи за сведочанство'!$B$5</f>
        <v>2016/2017</v>
      </c>
      <c r="T26">
        <f>'подаци о школи за сведочанство'!$B$6</f>
        <v>0</v>
      </c>
      <c r="U26" t="str">
        <f>'подаци о школи за сведочанство'!$B$7</f>
        <v>комерцијалиста</v>
      </c>
      <c r="V26" t="str">
        <f>'подаци о школи за сведочанство'!$B$8</f>
        <v>четири</v>
      </c>
      <c r="W26" t="str">
        <f>'оцене ученика'!$D$2</f>
        <v>српски језик и књижевност</v>
      </c>
      <c r="X26" s="9" t="str">
        <f>IF('оцене ученика'!D27=1,"недовољан     1", IF('оцене ученика'!D27=2,"довољан     2", IF('оцене ученика'!D27=3,"dobar     3", IF('оцене ученика'!D27=4,"врло добар     4", IF('оцене ученика'!D27=5,"одличан     5","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     1", IF('оцене ученика'!E27=2,"довољан     2", IF('оцене ученика'!E27=3,"добар     3", IF('оцене ученика'!E27=4,"врло добар     4", IF('оцене ученика'!E27=5,"одличан     5","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     1", IF('оцене ученика'!F27=2,"довољан     2", IF('оцене ученика'!F27=3,"добар     3", IF('оцене ученика'!F27=4,"врло добар     4", IF('оцене ученика'!F27=5,"одличан     5","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     1", IF('оцене ученика'!G27=2,"довољан     2", IF('оцене ученика'!G27=3,"добар     3", IF('оцене ученика'!G27=4,"врло добар     4", IF('оцене ученика'!G27=5,"одличан     5"," ")))))</f>
        <v xml:space="preserve"> </v>
      </c>
      <c r="AE26" t="str">
        <f>IF('оцене ученика'!$H$2=0," ",'оцене ученика'!$H$2)</f>
        <v>Ликовна култура</v>
      </c>
      <c r="AF26" t="str">
        <f>IF('оцене ученика'!H27=1,"недовољан     1", IF('оцене ученика'!H27=2,"довољан     2", IF('оцене ученика'!H27=3,"добар     3", IF('оцене ученика'!H27=4,"врло добар     4", IF('оцене ученика'!H27=5,"одличан     5"," ")))))</f>
        <v xml:space="preserve"> </v>
      </c>
      <c r="AG26" t="str">
        <f>IF('оцене ученика'!$I$2=0," ",'оцене ученика'!$I$2)</f>
        <v>Рачунарство и информатика</v>
      </c>
      <c r="AH26" t="str">
        <f>IF('оцене ученика'!I27=1,"недовољан     1", IF('оцене ученика'!I27=2,"довољан     2", IF('оцене ученика'!I27=3,"добар     3", IF('оцене ученика'!I27=4,"врло добар     4", IF('оцене ученика'!I27=5,"одличан     5"," ")))))</f>
        <v xml:space="preserve"> </v>
      </c>
      <c r="AI26" t="str">
        <f>IF('оцене ученика'!$J$2=0," ",'оцене ученика'!$J$2)</f>
        <v>Историја</v>
      </c>
      <c r="AJ26" t="str">
        <f>IF('оцене ученика'!J27=1,"недовољан     1", IF('оцене ученика'!J27=2,"довољан     2", IF('оцене ученика'!J27=3,"добар     3", IF('оцене ученика'!J27=4,"врло добар     4", IF('оцене ученика'!J27=5,"одличан     5"," ")))))</f>
        <v xml:space="preserve"> </v>
      </c>
      <c r="AK26" t="str">
        <f>IF('оцене ученика'!$K$2=0," ",'оцене ученика'!$K$2)</f>
        <v>Физика</v>
      </c>
      <c r="AL26" t="str">
        <f>IF('оцене ученика'!K27=1,"недовољан     1", IF('оцене ученика'!K27=2,"довољан     2", IF('оцене ученика'!K27=3,"добар     3", IF('оцене ученика'!K27=4,"врло добар     4", IF('оцене ученика'!K27=5,"одличан     5"," ")))))</f>
        <v xml:space="preserve"> </v>
      </c>
      <c r="AM26" t="str">
        <f>IF('оцене ученика'!$L$2=0," ",'оцене ученика'!$L$2)</f>
        <v>Геоградфија</v>
      </c>
      <c r="AN26" t="str">
        <f>IF('оцене ученика'!L27=1,"недовољан     1", IF('оцене ученика'!L27=2,"довољан     2", IF('оцене ученика'!L27=3,"добар     3", IF('оцене ученика'!L27=4,"врло добар     4", IF('оцене ученика'!L27=5,"одличан     5"," ")))))</f>
        <v xml:space="preserve"> </v>
      </c>
      <c r="AO26" t="str">
        <f>IF('оцене ученика'!$M$2=0," ",'оцене ученика'!$M$2)</f>
        <v>Немачки језик</v>
      </c>
      <c r="AP26" t="str">
        <f>IF('оцене ученика'!M27=1,"недовољан     1", IF('оцене ученика'!M27=2,"довољан     2", IF('оцене ученика'!M27=3,"добар     3", IF('оцене ученика'!M27=4,"врло добар     4", IF('оцене ученика'!M27=5,"одличан     5"," ")))))</f>
        <v xml:space="preserve"> </v>
      </c>
      <c r="AQ26" t="str">
        <f>IF('оцене ученика'!$N$2=0," ",'оцене ученика'!$N$2)</f>
        <v>Принципи економије</v>
      </c>
      <c r="AR26" t="str">
        <f>IF('оцене ученика'!N27=1,"недовољан     1", IF('оцене ученика'!N27=2,"довољан     2", IF('оцене ученика'!N27=3,"добар     3", IF('оцене ученика'!N27=4,"врло добар     4", IF('оцене ученика'!N27=5,"одличан     5"," ")))))</f>
        <v xml:space="preserve"> </v>
      </c>
      <c r="AS26" t="str">
        <f>IF('оцене ученика'!$O$2=0," ",'оцене ученика'!$O$2)</f>
        <v>Право</v>
      </c>
      <c r="AT26" t="str">
        <f>IF('оцене ученика'!O27=1,"недовољан     1", IF('оцене ученика'!O27=2,"довољан     2", IF('оцене ученика'!O27=3,"добар     3", IF('оцене ученика'!O27=4,"врло добар     4", IF('оцене ученика'!O27=5,"одличан     5"," ")))))</f>
        <v xml:space="preserve"> </v>
      </c>
      <c r="AU26" t="str">
        <f>IF('оцене ученика'!$P$2=0," ",'оцене ученика'!$P$2)</f>
        <v>Канцеларијско пословање</v>
      </c>
      <c r="AV26" t="str">
        <f>IF('оцене ученика'!P27=1,"недовољан     1", IF('оцене ученика'!P27=2,"довољан     2", IF('оцене ученика'!P27=3,"добар     3", IF('оцене ученика'!P27=4,"врло добар     4", IF('оцене ученика'!P27=5,"одличан     5"," ")))))</f>
        <v xml:space="preserve"> </v>
      </c>
      <c r="AW26" t="str">
        <f>IF('оцене ученика'!$Q$2=0," ",'оцене ученика'!$Q$2)</f>
        <v>Рачуноводство у трговини</v>
      </c>
      <c r="AX26" t="str">
        <f>IF('оцене ученика'!Q27=1,"недовољан     1", IF('оцене ученика'!Q27=2,"довољан     2", IF('оцене ученика'!Q27=3,"добар     3", IF('оцене ученика'!Q27=4,"врло добар     4", IF('оцене ученика'!Q27=5,"одличан     5","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     1", IF('оцене ученика'!R27=2,"довољан     2", IF('оцене ученика'!R27=3,"добар     3", IF('оцене ученика'!R27=4,"врло добар     4", IF('оцене ученика'!R27=5,"одличан     5","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     1", IF('оцене ученика'!S27=2,"довољан     2", IF('оцене ученика'!S27=3,"добар     3", IF('оцене ученика'!S27=4,"врло добар     4", IF('оцене ученика'!S27=5,"одличан     5","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     1", IF('оцене ученика'!T27=2,"довољан     2", IF('оцене ученика'!T27=3,"добар     3", IF('оцене ученика'!T27=4,"врло добар     4", IF('оцене ученика'!T27=5,"одличан     5","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     1", IF('оцене ученика'!U27=2,"довољан     2", IF('оцене ученика'!U27=3,"добар     3", IF('оцене ученика'!U27=4,"врло добар     4", IF('оцене ученика'!U27=5,"одличан     5","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 t="e">
        <f>'подаци о школи за сведочанство'!$D$5</f>
        <v>#VALUE!</v>
      </c>
    </row>
    <row r="27" spans="1:67">
      <c r="A27" s="156">
        <f>'оцене ученика'!A28</f>
        <v>26</v>
      </c>
      <c r="B27" s="156" t="str">
        <f>'оцене ученика'!B28</f>
        <v>Степановић</v>
      </c>
      <c r="C27" s="156" t="str">
        <f>'оцене ученика'!C28</f>
        <v>Михајло</v>
      </c>
      <c r="D27" s="15">
        <v>2810716</v>
      </c>
      <c r="E27" s="15" t="s">
        <v>250</v>
      </c>
      <c r="F27" s="15" t="s">
        <v>249</v>
      </c>
      <c r="G27" s="15">
        <v>2002</v>
      </c>
      <c r="H27" s="15" t="s">
        <v>197</v>
      </c>
      <c r="I27" s="15" t="s">
        <v>217</v>
      </c>
      <c r="J27" s="15" t="s">
        <v>199</v>
      </c>
      <c r="K27" s="15" t="s">
        <v>200</v>
      </c>
      <c r="L27" s="15" t="s">
        <v>200</v>
      </c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 t="str">
        <f>'подаци о школи за сведочанство'!$B$5</f>
        <v>2016/2017</v>
      </c>
      <c r="T27">
        <f>'подаци о школи за сведочанство'!$B$6</f>
        <v>0</v>
      </c>
      <c r="U27" t="str">
        <f>'подаци о школи за сведочанство'!$B$7</f>
        <v>комерцијалиста</v>
      </c>
      <c r="V27" t="str">
        <f>'подаци о школи за сведочанство'!$B$8</f>
        <v>четири</v>
      </c>
      <c r="W27" t="str">
        <f>'оцене ученика'!$D$2</f>
        <v>српски језик и књижевност</v>
      </c>
      <c r="X27" s="9" t="str">
        <f>IF('оцене ученика'!D28=1,"недовољан     1", IF('оцене ученика'!D28=2,"довољан     2", IF('оцене ученика'!D28=3,"dobar     3", IF('оцене ученика'!D28=4,"врло добар     4", IF('оцене ученика'!D28=5,"одличан     5","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     1", IF('оцене ученика'!E28=2,"довољан     2", IF('оцене ученика'!E28=3,"добар     3", IF('оцене ученика'!E28=4,"врло добар     4", IF('оцене ученика'!E28=5,"одличан     5","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     1", IF('оцене ученика'!F28=2,"довољан     2", IF('оцене ученика'!F28=3,"добар     3", IF('оцене ученика'!F28=4,"врло добар     4", IF('оцене ученика'!F28=5,"одличан     5","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     1", IF('оцене ученика'!G28=2,"довољан     2", IF('оцене ученика'!G28=3,"добар     3", IF('оцене ученика'!G28=4,"врло добар     4", IF('оцене ученика'!G28=5,"одличан     5"," ")))))</f>
        <v xml:space="preserve"> </v>
      </c>
      <c r="AE27" t="str">
        <f>IF('оцене ученика'!$H$2=0," ",'оцене ученика'!$H$2)</f>
        <v>Ликовна култура</v>
      </c>
      <c r="AF27" t="str">
        <f>IF('оцене ученика'!H28=1,"недовољан     1", IF('оцене ученика'!H28=2,"довољан     2", IF('оцене ученика'!H28=3,"добар     3", IF('оцене ученика'!H28=4,"врло добар     4", IF('оцене ученика'!H28=5,"одличан     5"," ")))))</f>
        <v xml:space="preserve"> </v>
      </c>
      <c r="AG27" t="str">
        <f>IF('оцене ученика'!$I$2=0," ",'оцене ученика'!$I$2)</f>
        <v>Рачунарство и информатика</v>
      </c>
      <c r="AH27" t="str">
        <f>IF('оцене ученика'!I28=1,"недовољан     1", IF('оцене ученика'!I28=2,"довољан     2", IF('оцене ученика'!I28=3,"добар     3", IF('оцене ученика'!I28=4,"врло добар     4", IF('оцене ученика'!I28=5,"одличан     5"," ")))))</f>
        <v xml:space="preserve"> </v>
      </c>
      <c r="AI27" t="str">
        <f>IF('оцене ученика'!$J$2=0," ",'оцене ученика'!$J$2)</f>
        <v>Историја</v>
      </c>
      <c r="AJ27" t="str">
        <f>IF('оцене ученика'!J28=1,"недовољан     1", IF('оцене ученика'!J28=2,"довољан     2", IF('оцене ученика'!J28=3,"добар     3", IF('оцене ученика'!J28=4,"врло добар     4", IF('оцене ученика'!J28=5,"одличан     5"," ")))))</f>
        <v xml:space="preserve"> </v>
      </c>
      <c r="AK27" t="str">
        <f>IF('оцене ученика'!$K$2=0," ",'оцене ученика'!$K$2)</f>
        <v>Физика</v>
      </c>
      <c r="AL27" t="str">
        <f>IF('оцене ученика'!K28=1,"недовољан     1", IF('оцене ученика'!K28=2,"довољан     2", IF('оцене ученика'!K28=3,"добар     3", IF('оцене ученика'!K28=4,"врло добар     4", IF('оцене ученика'!K28=5,"одличан     5"," ")))))</f>
        <v xml:space="preserve"> </v>
      </c>
      <c r="AM27" t="str">
        <f>IF('оцене ученика'!$L$2=0," ",'оцене ученика'!$L$2)</f>
        <v>Геоградфија</v>
      </c>
      <c r="AN27" t="str">
        <f>IF('оцене ученика'!L28=1,"недовољан     1", IF('оцене ученика'!L28=2,"довољан     2", IF('оцене ученика'!L28=3,"добар     3", IF('оцене ученика'!L28=4,"врло добар     4", IF('оцене ученика'!L28=5,"одличан     5"," ")))))</f>
        <v xml:space="preserve"> </v>
      </c>
      <c r="AO27" t="str">
        <f>IF('оцене ученика'!$M$2=0," ",'оцене ученика'!$M$2)</f>
        <v>Немачки језик</v>
      </c>
      <c r="AP27" t="str">
        <f>IF('оцене ученика'!M28=1,"недовољан     1", IF('оцене ученика'!M28=2,"довољан     2", IF('оцене ученика'!M28=3,"добар     3", IF('оцене ученика'!M28=4,"врло добар     4", IF('оцене ученика'!M28=5,"одличан     5"," ")))))</f>
        <v xml:space="preserve"> </v>
      </c>
      <c r="AQ27" t="str">
        <f>IF('оцене ученика'!$N$2=0," ",'оцене ученика'!$N$2)</f>
        <v>Принципи економије</v>
      </c>
      <c r="AR27" t="str">
        <f>IF('оцене ученика'!N28=1,"недовољан     1", IF('оцене ученика'!N28=2,"довољан     2", IF('оцене ученика'!N28=3,"добар     3", IF('оцене ученика'!N28=4,"врло добар     4", IF('оцене ученика'!N28=5,"одличан     5"," ")))))</f>
        <v xml:space="preserve"> </v>
      </c>
      <c r="AS27" t="str">
        <f>IF('оцене ученика'!$O$2=0," ",'оцене ученика'!$O$2)</f>
        <v>Право</v>
      </c>
      <c r="AT27" t="str">
        <f>IF('оцене ученика'!O28=1,"недовољан     1", IF('оцене ученика'!O28=2,"довољан     2", IF('оцене ученика'!O28=3,"добар     3", IF('оцене ученика'!O28=4,"врло добар     4", IF('оцене ученика'!O28=5,"одличан     5"," ")))))</f>
        <v xml:space="preserve"> </v>
      </c>
      <c r="AU27" t="str">
        <f>IF('оцене ученика'!$P$2=0," ",'оцене ученика'!$P$2)</f>
        <v>Канцеларијско пословање</v>
      </c>
      <c r="AV27" t="str">
        <f>IF('оцене ученика'!P28=1,"недовољан     1", IF('оцене ученика'!P28=2,"довољан     2", IF('оцене ученика'!P28=3,"добар     3", IF('оцене ученика'!P28=4,"врло добар     4", IF('оцене ученика'!P28=5,"одличан     5"," ")))))</f>
        <v xml:space="preserve"> </v>
      </c>
      <c r="AW27" t="str">
        <f>IF('оцене ученика'!$Q$2=0," ",'оцене ученика'!$Q$2)</f>
        <v>Рачуноводство у трговини</v>
      </c>
      <c r="AX27" t="str">
        <f>IF('оцене ученика'!Q28=1,"недовољан     1", IF('оцене ученика'!Q28=2,"довољан     2", IF('оцене ученика'!Q28=3,"добар     3", IF('оцене ученика'!Q28=4,"врло добар     4", IF('оцене ученика'!Q28=5,"одличан     5","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     1", IF('оцене ученика'!R28=2,"довољан     2", IF('оцене ученика'!R28=3,"добар     3", IF('оцене ученика'!R28=4,"врло добар     4", IF('оцене ученика'!R28=5,"одличан     5","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     1", IF('оцене ученика'!S28=2,"довољан     2", IF('оцене ученика'!S28=3,"добар     3", IF('оцене ученика'!S28=4,"врло добар     4", IF('оцене ученика'!S28=5,"одличан     5","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     1", IF('оцене ученика'!T28=2,"довољан     2", IF('оцене ученика'!T28=3,"добар     3", IF('оцене ученика'!T28=4,"врло добар     4", IF('оцене ученика'!T28=5,"одличан     5","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     1", IF('оцене ученика'!U28=2,"довољан     2", IF('оцене ученика'!U28=3,"добар     3", IF('оцене ученика'!U28=4,"врло добар     4", IF('оцене ученика'!U28=5,"одличан     5","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 t="e">
        <f>'подаци о школи за сведочанство'!$D$5</f>
        <v>#VALUE!</v>
      </c>
    </row>
    <row r="28" spans="1:67">
      <c r="A28" s="156">
        <f>'оцене ученика'!A29</f>
        <v>27</v>
      </c>
      <c r="B28" s="156" t="str">
        <f>'оцене ученика'!B29</f>
        <v>Стојиљковић</v>
      </c>
      <c r="C28" s="156" t="str">
        <f>'оцене ученика'!C29</f>
        <v>Анђела</v>
      </c>
      <c r="D28" s="15">
        <v>2910716</v>
      </c>
      <c r="E28" s="15" t="s">
        <v>137</v>
      </c>
      <c r="F28" s="15" t="s">
        <v>251</v>
      </c>
      <c r="G28" s="15">
        <v>2001</v>
      </c>
      <c r="H28" s="15" t="s">
        <v>197</v>
      </c>
      <c r="I28" s="15" t="s">
        <v>198</v>
      </c>
      <c r="J28" s="15" t="s">
        <v>199</v>
      </c>
      <c r="K28" s="15" t="s">
        <v>200</v>
      </c>
      <c r="L28" s="15" t="s">
        <v>200</v>
      </c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 t="str">
        <f>'подаци о школи за сведочанство'!$B$5</f>
        <v>2016/2017</v>
      </c>
      <c r="T28">
        <f>'подаци о школи за сведочанство'!$B$6</f>
        <v>0</v>
      </c>
      <c r="U28" t="str">
        <f>'подаци о школи за сведочанство'!$B$7</f>
        <v>комерцијалиста</v>
      </c>
      <c r="V28" t="str">
        <f>'подаци о школи за сведочанство'!$B$8</f>
        <v>четири</v>
      </c>
      <c r="W28" t="str">
        <f>'оцене ученика'!$D$2</f>
        <v>српски језик и књижевност</v>
      </c>
      <c r="X28" s="9" t="str">
        <f>IF('оцене ученика'!D29=1,"недовољан     1", IF('оцене ученика'!D29=2,"довољан     2", IF('оцене ученика'!D29=3,"dobar     3", IF('оцене ученика'!D29=4,"врло добар     4", IF('оцене ученика'!D29=5,"одличан     5","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     1", IF('оцене ученика'!E29=2,"довољан     2", IF('оцене ученика'!E29=3,"добар     3", IF('оцене ученика'!E29=4,"врло добар     4", IF('оцене ученика'!E29=5,"одличан     5","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     1", IF('оцене ученика'!F29=2,"довољан     2", IF('оцене ученика'!F29=3,"добар     3", IF('оцене ученика'!F29=4,"врло добар     4", IF('оцене ученика'!F29=5,"одличан     5","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     1", IF('оцене ученика'!G29=2,"довољан     2", IF('оцене ученика'!G29=3,"добар     3", IF('оцене ученика'!G29=4,"врло добар     4", IF('оцене ученика'!G29=5,"одличан     5"," ")))))</f>
        <v xml:space="preserve"> </v>
      </c>
      <c r="AE28" t="str">
        <f>IF('оцене ученика'!$H$2=0," ",'оцене ученика'!$H$2)</f>
        <v>Ликовна култура</v>
      </c>
      <c r="AF28" t="str">
        <f>IF('оцене ученика'!H29=1,"недовољан     1", IF('оцене ученика'!H29=2,"довољан     2", IF('оцене ученика'!H29=3,"добар     3", IF('оцене ученика'!H29=4,"врло добар     4", IF('оцене ученика'!H29=5,"одличан     5"," ")))))</f>
        <v xml:space="preserve"> </v>
      </c>
      <c r="AG28" t="str">
        <f>IF('оцене ученика'!$I$2=0," ",'оцене ученика'!$I$2)</f>
        <v>Рачунарство и информатика</v>
      </c>
      <c r="AH28" t="str">
        <f>IF('оцене ученика'!I29=1,"недовољан     1", IF('оцене ученика'!I29=2,"довољан     2", IF('оцене ученика'!I29=3,"добар     3", IF('оцене ученика'!I29=4,"врло добар     4", IF('оцене ученика'!I29=5,"одличан     5"," ")))))</f>
        <v xml:space="preserve"> </v>
      </c>
      <c r="AI28" t="str">
        <f>IF('оцене ученика'!$J$2=0," ",'оцене ученика'!$J$2)</f>
        <v>Историја</v>
      </c>
      <c r="AJ28" t="str">
        <f>IF('оцене ученика'!J29=1,"недовољан     1", IF('оцене ученика'!J29=2,"довољан     2", IF('оцене ученика'!J29=3,"добар     3", IF('оцене ученика'!J29=4,"врло добар     4", IF('оцене ученика'!J29=5,"одличан     5"," ")))))</f>
        <v xml:space="preserve"> </v>
      </c>
      <c r="AK28" t="str">
        <f>IF('оцене ученика'!$K$2=0," ",'оцене ученика'!$K$2)</f>
        <v>Физика</v>
      </c>
      <c r="AL28" t="str">
        <f>IF('оцене ученика'!K29=1,"недовољан     1", IF('оцене ученика'!K29=2,"довољан     2", IF('оцене ученика'!K29=3,"добар     3", IF('оцене ученика'!K29=4,"врло добар     4", IF('оцене ученика'!K29=5,"одличан     5"," ")))))</f>
        <v xml:space="preserve"> </v>
      </c>
      <c r="AM28" t="str">
        <f>IF('оцене ученика'!$L$2=0," ",'оцене ученика'!$L$2)</f>
        <v>Геоградфија</v>
      </c>
      <c r="AN28" t="str">
        <f>IF('оцене ученика'!L29=1,"недовољан     1", IF('оцене ученика'!L29=2,"довољан     2", IF('оцене ученика'!L29=3,"добар     3", IF('оцене ученика'!L29=4,"врло добар     4", IF('оцене ученика'!L29=5,"одличан     5"," ")))))</f>
        <v xml:space="preserve"> </v>
      </c>
      <c r="AO28" t="str">
        <f>IF('оцене ученика'!$M$2=0," ",'оцене ученика'!$M$2)</f>
        <v>Немачки језик</v>
      </c>
      <c r="AP28" t="str">
        <f>IF('оцене ученика'!M29=1,"недовољан     1", IF('оцене ученика'!M29=2,"довољан     2", IF('оцене ученика'!M29=3,"добар     3", IF('оцене ученика'!M29=4,"врло добар     4", IF('оцене ученика'!M29=5,"одличан     5"," ")))))</f>
        <v xml:space="preserve"> </v>
      </c>
      <c r="AQ28" t="str">
        <f>IF('оцене ученика'!$N$2=0," ",'оцене ученика'!$N$2)</f>
        <v>Принципи економије</v>
      </c>
      <c r="AR28" t="str">
        <f>IF('оцене ученика'!N29=1,"недовољан     1", IF('оцене ученика'!N29=2,"довољан     2", IF('оцене ученика'!N29=3,"добар     3", IF('оцене ученика'!N29=4,"врло добар     4", IF('оцене ученика'!N29=5,"одличан     5"," ")))))</f>
        <v xml:space="preserve"> </v>
      </c>
      <c r="AS28" t="str">
        <f>IF('оцене ученика'!$O$2=0," ",'оцене ученика'!$O$2)</f>
        <v>Право</v>
      </c>
      <c r="AT28" t="str">
        <f>IF('оцене ученика'!O29=1,"недовољан     1", IF('оцене ученика'!O29=2,"довољан     2", IF('оцене ученика'!O29=3,"добар     3", IF('оцене ученика'!O29=4,"врло добар     4", IF('оцене ученика'!O29=5,"одличан     5"," ")))))</f>
        <v xml:space="preserve"> </v>
      </c>
      <c r="AU28" t="str">
        <f>IF('оцене ученика'!$P$2=0," ",'оцене ученика'!$P$2)</f>
        <v>Канцеларијско пословање</v>
      </c>
      <c r="AV28" t="str">
        <f>IF('оцене ученика'!P29=1,"недовољан     1", IF('оцене ученика'!P29=2,"довољан     2", IF('оцене ученика'!P29=3,"добар     3", IF('оцене ученика'!P29=4,"врло добар     4", IF('оцене ученика'!P29=5,"одличан     5"," ")))))</f>
        <v xml:space="preserve"> </v>
      </c>
      <c r="AW28" t="str">
        <f>IF('оцене ученика'!$Q$2=0," ",'оцене ученика'!$Q$2)</f>
        <v>Рачуноводство у трговини</v>
      </c>
      <c r="AX28" t="str">
        <f>IF('оцене ученика'!Q29=1,"недовољан     1", IF('оцене ученика'!Q29=2,"довољан     2", IF('оцене ученика'!Q29=3,"добар     3", IF('оцене ученика'!Q29=4,"врло добар     4", IF('оцене ученика'!Q29=5,"одличан     5","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     1", IF('оцене ученика'!R29=2,"довољан     2", IF('оцене ученика'!R29=3,"добар     3", IF('оцене ученика'!R29=4,"врло добар     4", IF('оцене ученика'!R29=5,"одличан     5","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     1", IF('оцене ученика'!S29=2,"довољан     2", IF('оцене ученика'!S29=3,"добар     3", IF('оцене ученика'!S29=4,"врло добар     4", IF('оцене ученика'!S29=5,"одличан     5","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     1", IF('оцене ученика'!T29=2,"довољан     2", IF('оцене ученика'!T29=3,"добар     3", IF('оцене ученика'!T29=4,"врло добар     4", IF('оцене ученика'!T29=5,"одличан     5","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     1", IF('оцене ученика'!U29=2,"довољан     2", IF('оцене ученика'!U29=3,"добар     3", IF('оцене ученика'!U29=4,"врло добар     4", IF('оцене ученика'!U29=5,"одличан     5","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 t="e">
        <f>'подаци о школи за сведочанство'!$D$5</f>
        <v>#VALUE!</v>
      </c>
    </row>
    <row r="29" spans="1:67">
      <c r="A29" s="156">
        <f>'оцене ученика'!A30</f>
        <v>28</v>
      </c>
      <c r="B29" s="156" t="str">
        <f>'оцене ученика'!B30</f>
        <v>Ћурчић</v>
      </c>
      <c r="C29" s="156" t="str">
        <f>'оцене ученика'!C30</f>
        <v>Теодора</v>
      </c>
      <c r="D29" s="15">
        <v>3010716</v>
      </c>
      <c r="E29" s="15" t="s">
        <v>253</v>
      </c>
      <c r="F29" s="15" t="s">
        <v>252</v>
      </c>
      <c r="G29" s="15">
        <v>2001</v>
      </c>
      <c r="H29" s="15" t="s">
        <v>197</v>
      </c>
      <c r="I29" s="15" t="s">
        <v>217</v>
      </c>
      <c r="J29" s="15" t="s">
        <v>199</v>
      </c>
      <c r="K29" s="15" t="s">
        <v>200</v>
      </c>
      <c r="L29" s="15" t="s">
        <v>200</v>
      </c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 t="str">
        <f>'подаци о школи за сведочанство'!$B$5</f>
        <v>2016/2017</v>
      </c>
      <c r="T29">
        <f>'подаци о школи за сведочанство'!$B$6</f>
        <v>0</v>
      </c>
      <c r="U29" t="str">
        <f>'подаци о школи за сведочанство'!$B$7</f>
        <v>комерцијалиста</v>
      </c>
      <c r="V29" t="str">
        <f>'подаци о школи за сведочанство'!$B$8</f>
        <v>четири</v>
      </c>
      <c r="W29" t="str">
        <f>'оцене ученика'!$D$2</f>
        <v>српски језик и књижевност</v>
      </c>
      <c r="X29" s="9" t="str">
        <f>IF('оцене ученика'!D30=1,"недовољан     1", IF('оцене ученика'!D30=2,"довољан     2", IF('оцене ученика'!D30=3,"dobar     3", IF('оцене ученика'!D30=4,"врло добар     4", IF('оцене ученика'!D30=5,"одличан     5","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     1", IF('оцене ученика'!E30=2,"довољан     2", IF('оцене ученика'!E30=3,"добар     3", IF('оцене ученика'!E30=4,"врло добар     4", IF('оцене ученика'!E30=5,"одличан     5","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     1", IF('оцене ученика'!F30=2,"довољан     2", IF('оцене ученика'!F30=3,"добар     3", IF('оцене ученика'!F30=4,"врло добар     4", IF('оцене ученика'!F30=5,"одличан     5","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     1", IF('оцене ученика'!G30=2,"довољан     2", IF('оцене ученика'!G30=3,"добар     3", IF('оцене ученика'!G30=4,"врло добар     4", IF('оцене ученика'!G30=5,"одличан     5"," ")))))</f>
        <v xml:space="preserve"> </v>
      </c>
      <c r="AE29" t="str">
        <f>IF('оцене ученика'!$H$2=0," ",'оцене ученика'!$H$2)</f>
        <v>Ликовна култура</v>
      </c>
      <c r="AF29" t="str">
        <f>IF('оцене ученика'!H30=1,"недовољан     1", IF('оцене ученика'!H30=2,"довољан     2", IF('оцене ученика'!H30=3,"добар     3", IF('оцене ученика'!H30=4,"врло добар     4", IF('оцене ученика'!H30=5,"одличан     5"," ")))))</f>
        <v xml:space="preserve"> </v>
      </c>
      <c r="AG29" t="str">
        <f>IF('оцене ученика'!$I$2=0," ",'оцене ученика'!$I$2)</f>
        <v>Рачунарство и информатика</v>
      </c>
      <c r="AH29" t="str">
        <f>IF('оцене ученика'!I30=1,"недовољан     1", IF('оцене ученика'!I30=2,"довољан     2", IF('оцене ученика'!I30=3,"добар     3", IF('оцене ученика'!I30=4,"врло добар     4", IF('оцене ученика'!I30=5,"одличан     5"," ")))))</f>
        <v xml:space="preserve"> </v>
      </c>
      <c r="AI29" t="str">
        <f>IF('оцене ученика'!$J$2=0," ",'оцене ученика'!$J$2)</f>
        <v>Историја</v>
      </c>
      <c r="AJ29" t="str">
        <f>IF('оцене ученика'!J30=1,"недовољан     1", IF('оцене ученика'!J30=2,"довољан     2", IF('оцене ученика'!J30=3,"добар     3", IF('оцене ученика'!J30=4,"врло добар     4", IF('оцене ученика'!J30=5,"одличан     5"," ")))))</f>
        <v xml:space="preserve"> </v>
      </c>
      <c r="AK29" t="str">
        <f>IF('оцене ученика'!$K$2=0," ",'оцене ученика'!$K$2)</f>
        <v>Физика</v>
      </c>
      <c r="AL29" t="str">
        <f>IF('оцене ученика'!K30=1,"недовољан     1", IF('оцене ученика'!K30=2,"довољан     2", IF('оцене ученика'!K30=3,"добар     3", IF('оцене ученика'!K30=4,"врло добар     4", IF('оцене ученика'!K30=5,"одличан     5"," ")))))</f>
        <v xml:space="preserve"> </v>
      </c>
      <c r="AM29" t="str">
        <f>IF('оцене ученика'!$L$2=0," ",'оцене ученика'!$L$2)</f>
        <v>Геоградфија</v>
      </c>
      <c r="AN29" t="str">
        <f>IF('оцене ученика'!L30=1,"недовољан     1", IF('оцене ученика'!L30=2,"довољан     2", IF('оцене ученика'!L30=3,"добар     3", IF('оцене ученика'!L30=4,"врло добар     4", IF('оцене ученика'!L30=5,"одличан     5"," ")))))</f>
        <v xml:space="preserve"> </v>
      </c>
      <c r="AO29" t="str">
        <f>IF('оцене ученика'!$M$2=0," ",'оцене ученика'!$M$2)</f>
        <v>Немачки језик</v>
      </c>
      <c r="AP29" t="str">
        <f>IF('оцене ученика'!M30=1,"недовољан     1", IF('оцене ученика'!M30=2,"довољан     2", IF('оцене ученика'!M30=3,"добар     3", IF('оцене ученика'!M30=4,"врло добар     4", IF('оцене ученика'!M30=5,"одличан     5"," ")))))</f>
        <v xml:space="preserve"> </v>
      </c>
      <c r="AQ29" t="str">
        <f>IF('оцене ученика'!$N$2=0," ",'оцене ученика'!$N$2)</f>
        <v>Принципи економије</v>
      </c>
      <c r="AR29" t="str">
        <f>IF('оцене ученика'!N30=1,"недовољан     1", IF('оцене ученика'!N30=2,"довољан     2", IF('оцене ученика'!N30=3,"добар     3", IF('оцене ученика'!N30=4,"врло добар     4", IF('оцене ученика'!N30=5,"одличан     5"," ")))))</f>
        <v xml:space="preserve"> </v>
      </c>
      <c r="AS29" t="str">
        <f>IF('оцене ученика'!$O$2=0," ",'оцене ученика'!$O$2)</f>
        <v>Право</v>
      </c>
      <c r="AT29" t="str">
        <f>IF('оцене ученика'!O30=1,"недовољан     1", IF('оцене ученика'!O30=2,"довољан     2", IF('оцене ученика'!O30=3,"добар     3", IF('оцене ученика'!O30=4,"врло добар     4", IF('оцене ученика'!O30=5,"одличан     5"," ")))))</f>
        <v xml:space="preserve"> </v>
      </c>
      <c r="AU29" t="str">
        <f>IF('оцене ученика'!$P$2=0," ",'оцене ученика'!$P$2)</f>
        <v>Канцеларијско пословање</v>
      </c>
      <c r="AV29" t="str">
        <f>IF('оцене ученика'!P30=1,"недовољан     1", IF('оцене ученика'!P30=2,"довољан     2", IF('оцене ученика'!P30=3,"добар     3", IF('оцене ученика'!P30=4,"врло добар     4", IF('оцене ученика'!P30=5,"одличан     5"," ")))))</f>
        <v xml:space="preserve"> </v>
      </c>
      <c r="AW29" t="str">
        <f>IF('оцене ученика'!$Q$2=0," ",'оцене ученика'!$Q$2)</f>
        <v>Рачуноводство у трговини</v>
      </c>
      <c r="AX29" t="str">
        <f>IF('оцене ученика'!Q30=1,"недовољан     1", IF('оцене ученика'!Q30=2,"довољан     2", IF('оцене ученика'!Q30=3,"добар     3", IF('оцене ученика'!Q30=4,"врло добар     4", IF('оцене ученика'!Q30=5,"одличан     5","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     1", IF('оцене ученика'!R30=2,"довољан     2", IF('оцене ученика'!R30=3,"добар     3", IF('оцене ученика'!R30=4,"врло добар     4", IF('оцене ученика'!R30=5,"одличан     5","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     1", IF('оцене ученика'!S30=2,"довољан     2", IF('оцене ученика'!S30=3,"добар     3", IF('оцене ученика'!S30=4,"врло добар     4", IF('оцене ученика'!S30=5,"одличан     5","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     1", IF('оцене ученика'!T30=2,"довољан     2", IF('оцене ученика'!T30=3,"добар     3", IF('оцене ученика'!T30=4,"врло добар     4", IF('оцене ученика'!T30=5,"одличан     5","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     1", IF('оцене ученика'!U30=2,"довољан     2", IF('оцене ученика'!U30=3,"добар     3", IF('оцене ученика'!U30=4,"врло добар     4", IF('оцене ученика'!U30=5,"одличан     5","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</row>
    <row r="30" spans="1:67">
      <c r="A30" s="156">
        <f>'оцене ученика'!A31</f>
        <v>29</v>
      </c>
      <c r="B30" s="156" t="str">
        <f>'оцене ученика'!B31</f>
        <v>Цветојевић</v>
      </c>
      <c r="C30" s="156" t="str">
        <f>'оцене ученика'!C31</f>
        <v>Игор</v>
      </c>
      <c r="D30" s="15">
        <v>3110716</v>
      </c>
      <c r="E30" s="15" t="s">
        <v>246</v>
      </c>
      <c r="F30" s="15" t="s">
        <v>254</v>
      </c>
      <c r="G30" s="15">
        <v>2001</v>
      </c>
      <c r="H30" s="15" t="s">
        <v>197</v>
      </c>
      <c r="I30" s="15" t="s">
        <v>217</v>
      </c>
      <c r="J30" s="15" t="s">
        <v>199</v>
      </c>
      <c r="K30" s="15" t="s">
        <v>200</v>
      </c>
      <c r="L30" s="15" t="s">
        <v>200</v>
      </c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 t="str">
        <f>'подаци о школи за сведочанство'!$B$5</f>
        <v>2016/2017</v>
      </c>
      <c r="T30">
        <f>'подаци о школи за сведочанство'!$B$6</f>
        <v>0</v>
      </c>
      <c r="U30" t="str">
        <f>'подаци о школи за сведочанство'!$B$7</f>
        <v>комерцијалиста</v>
      </c>
      <c r="V30" t="str">
        <f>'подаци о школи за сведочанство'!$B$8</f>
        <v>четири</v>
      </c>
      <c r="W30" t="str">
        <f>'оцене ученика'!$D$2</f>
        <v>српски језик и књижевност</v>
      </c>
      <c r="X30" s="9" t="str">
        <f>IF('оцене ученика'!D31=1,"недовољан     1", IF('оцене ученика'!D31=2,"довољан     2", IF('оцене ученика'!D31=3,"dobar     3", IF('оцене ученика'!D31=4,"врло добар     4", IF('оцене ученика'!D31=5,"одличан     5","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     1", IF('оцене ученика'!E31=2,"довољан     2", IF('оцене ученика'!E31=3,"добар     3", IF('оцене ученика'!E31=4,"врло добар     4", IF('оцене ученика'!E31=5,"одличан     5","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     1", IF('оцене ученика'!F31=2,"довољан     2", IF('оцене ученика'!F31=3,"добар     3", IF('оцене ученика'!F31=4,"врло добар     4", IF('оцене ученика'!F31=5,"одличан     5","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     1", IF('оцене ученика'!G31=2,"довољан     2", IF('оцене ученика'!G31=3,"добар     3", IF('оцене ученика'!G31=4,"врло добар     4", IF('оцене ученика'!G31=5,"одличан     5"," ")))))</f>
        <v xml:space="preserve"> </v>
      </c>
      <c r="AE30" t="str">
        <f>IF('оцене ученика'!$H$2=0," ",'оцене ученика'!$H$2)</f>
        <v>Ликовна култура</v>
      </c>
      <c r="AF30" t="str">
        <f>IF('оцене ученика'!H31=1,"недовољан     1", IF('оцене ученика'!H31=2,"довољан     2", IF('оцене ученика'!H31=3,"добар     3", IF('оцене ученика'!H31=4,"врло добар     4", IF('оцене ученика'!H31=5,"одличан     5"," ")))))</f>
        <v xml:space="preserve"> </v>
      </c>
      <c r="AG30" t="str">
        <f>IF('оцене ученика'!$I$2=0," ",'оцене ученика'!$I$2)</f>
        <v>Рачунарство и информатика</v>
      </c>
      <c r="AH30" t="str">
        <f>IF('оцене ученика'!I31=1,"недовољан     1", IF('оцене ученика'!I31=2,"довољан     2", IF('оцене ученика'!I31=3,"добар     3", IF('оцене ученика'!I31=4,"врло добар     4", IF('оцене ученика'!I31=5,"одличан     5"," ")))))</f>
        <v xml:space="preserve"> </v>
      </c>
      <c r="AI30" t="str">
        <f>IF('оцене ученика'!$J$2=0," ",'оцене ученика'!$J$2)</f>
        <v>Историја</v>
      </c>
      <c r="AJ30" t="str">
        <f>IF('оцене ученика'!J31=1,"недовољан     1", IF('оцене ученика'!J31=2,"довољан     2", IF('оцене ученика'!J31=3,"добар     3", IF('оцене ученика'!J31=4,"врло добар     4", IF('оцене ученика'!J31=5,"одличан     5"," ")))))</f>
        <v xml:space="preserve"> </v>
      </c>
      <c r="AK30" t="str">
        <f>IF('оцене ученика'!$K$2=0," ",'оцене ученика'!$K$2)</f>
        <v>Физика</v>
      </c>
      <c r="AL30" t="str">
        <f>IF('оцене ученика'!K31=1,"недовољан     1", IF('оцене ученика'!K31=2,"довољан     2", IF('оцене ученика'!K31=3,"добар     3", IF('оцене ученика'!K31=4,"врло добар     4", IF('оцене ученика'!K31=5,"одличан     5"," ")))))</f>
        <v xml:space="preserve"> </v>
      </c>
      <c r="AM30" t="str">
        <f>IF('оцене ученика'!$L$2=0," ",'оцене ученика'!$L$2)</f>
        <v>Геоградфија</v>
      </c>
      <c r="AN30" t="str">
        <f>IF('оцене ученика'!L31=1,"недовољан     1", IF('оцене ученика'!L31=2,"довољан     2", IF('оцене ученика'!L31=3,"добар     3", IF('оцене ученика'!L31=4,"врло добар     4", IF('оцене ученика'!L31=5,"одличан     5"," ")))))</f>
        <v xml:space="preserve"> </v>
      </c>
      <c r="AO30" t="str">
        <f>IF('оцене ученика'!$M$2=0," ",'оцене ученика'!$M$2)</f>
        <v>Немачки језик</v>
      </c>
      <c r="AP30" t="str">
        <f>IF('оцене ученика'!M31=1,"недовољан     1", IF('оцене ученика'!M31=2,"довољан     2", IF('оцене ученика'!M31=3,"добар     3", IF('оцене ученика'!M31=4,"врло добар     4", IF('оцене ученика'!M31=5,"одличан     5"," ")))))</f>
        <v xml:space="preserve"> </v>
      </c>
      <c r="AQ30" t="str">
        <f>IF('оцене ученика'!$N$2=0," ",'оцене ученика'!$N$2)</f>
        <v>Принципи економије</v>
      </c>
      <c r="AR30" t="str">
        <f>IF('оцене ученика'!N31=1,"недовољан     1", IF('оцене ученика'!N31=2,"довољан     2", IF('оцене ученика'!N31=3,"добар     3", IF('оцене ученика'!N31=4,"врло добар     4", IF('оцене ученика'!N31=5,"одличан     5"," ")))))</f>
        <v xml:space="preserve"> </v>
      </c>
      <c r="AS30" t="str">
        <f>IF('оцене ученика'!$O$2=0," ",'оцене ученика'!$O$2)</f>
        <v>Право</v>
      </c>
      <c r="AT30" t="str">
        <f>IF('оцене ученика'!O31=1,"недовољан     1", IF('оцене ученика'!O31=2,"довољан     2", IF('оцене ученика'!O31=3,"добар     3", IF('оцене ученика'!O31=4,"врло добар     4", IF('оцене ученика'!O31=5,"одличан     5"," ")))))</f>
        <v xml:space="preserve"> </v>
      </c>
      <c r="AU30" t="str">
        <f>IF('оцене ученика'!$P$2=0," ",'оцене ученика'!$P$2)</f>
        <v>Канцеларијско пословање</v>
      </c>
      <c r="AV30" t="str">
        <f>IF('оцене ученика'!P31=1,"недовољан     1", IF('оцене ученика'!P31=2,"довољан     2", IF('оцене ученика'!P31=3,"добар     3", IF('оцене ученика'!P31=4,"врло добар     4", IF('оцене ученика'!P31=5,"одличан     5"," ")))))</f>
        <v xml:space="preserve"> </v>
      </c>
      <c r="AW30" t="str">
        <f>IF('оцене ученика'!$Q$2=0," ",'оцене ученика'!$Q$2)</f>
        <v>Рачуноводство у трговини</v>
      </c>
      <c r="AX30" t="str">
        <f>IF('оцене ученика'!Q31=1,"недовољан     1", IF('оцене ученика'!Q31=2,"довољан     2", IF('оцене ученика'!Q31=3,"добар     3", IF('оцене ученика'!Q31=4,"врло добар     4", IF('оцене ученика'!Q31=5,"одличан     5","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     1", IF('оцене ученика'!R31=2,"довољан     2", IF('оцене ученика'!R31=3,"добар     3", IF('оцене ученика'!R31=4,"врло добар     4", IF('оцене ученика'!R31=5,"одличан     5","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     1", IF('оцене ученика'!S31=2,"довољан     2", IF('оцене ученика'!S31=3,"добар     3", IF('оцене ученика'!S31=4,"врло добар     4", IF('оцене ученика'!S31=5,"одличан     5","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     1", IF('оцене ученика'!T31=2,"довољан     2", IF('оцене ученика'!T31=3,"добар     3", IF('оцене ученика'!T31=4,"врло добар     4", IF('оцене ученика'!T31=5,"одличан     5","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     1", IF('оцене ученика'!U31=2,"довољан     2", IF('оцене ученика'!U31=3,"добар     3", IF('оцене ученика'!U31=4,"врло добар     4", IF('оцене ученика'!U31=5,"одличан     5","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</row>
    <row r="31" spans="1:67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 t="str">
        <f>'подаци о школи за сведочанство'!$B$5</f>
        <v>2016/2017</v>
      </c>
      <c r="T31">
        <f>'подаци о школи за сведочанство'!$B$6</f>
        <v>0</v>
      </c>
      <c r="U31" t="str">
        <f>'подаци о школи за сведочанство'!$B$7</f>
        <v>комерцијалиста</v>
      </c>
      <c r="V31" t="str">
        <f>'подаци о школи за сведочанство'!$B$8</f>
        <v>четири</v>
      </c>
      <c r="W31" t="str">
        <f>'оцене ученика'!$D$2</f>
        <v>српски језик и књижевност</v>
      </c>
      <c r="X31" s="9" t="str">
        <f>IF('оцене ученика'!D32=1,"недовољан     1", IF('оцене ученика'!D32=2,"довољан     2", IF('оцене ученика'!D32=3,"dobar     3", IF('оцене ученика'!D32=4,"врло добар     4", IF('оцене ученика'!D32=5,"одличан     5","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     1", IF('оцене ученика'!E32=2,"довољан     2", IF('оцене ученика'!E32=3,"добар     3", IF('оцене ученика'!E32=4,"врло добар     4", IF('оцене ученика'!E32=5,"одличан     5","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     1", IF('оцене ученика'!F32=2,"довољан     2", IF('оцене ученика'!F32=3,"добар     3", IF('оцене ученика'!F32=4,"врло добар     4", IF('оцене ученика'!F32=5,"одличан     5","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     1", IF('оцене ученика'!G32=2,"довољан     2", IF('оцене ученика'!G32=3,"добар     3", IF('оцене ученика'!G32=4,"врло добар     4", IF('оцене ученика'!G32=5,"одличан     5"," ")))))</f>
        <v xml:space="preserve"> </v>
      </c>
      <c r="AE31" t="str">
        <f>IF('оцене ученика'!$H$2=0," ",'оцене ученика'!$H$2)</f>
        <v>Ликовна култура</v>
      </c>
      <c r="AF31" t="str">
        <f>IF('оцене ученика'!H32=1,"недовољан     1", IF('оцене ученика'!H32=2,"довољан     2", IF('оцене ученика'!H32=3,"добар     3", IF('оцене ученика'!H32=4,"врло добар     4", IF('оцене ученика'!H32=5,"одличан     5"," ")))))</f>
        <v xml:space="preserve"> </v>
      </c>
      <c r="AG31" t="str">
        <f>IF('оцене ученика'!$I$2=0," ",'оцене ученика'!$I$2)</f>
        <v>Рачунарство и информатика</v>
      </c>
      <c r="AH31" t="str">
        <f>IF('оцене ученика'!I32=1,"недовољан     1", IF('оцене ученика'!I32=2,"довољан     2", IF('оцене ученика'!I32=3,"добар     3", IF('оцене ученика'!I32=4,"врло добар     4", IF('оцене ученика'!I32=5,"одличан     5"," ")))))</f>
        <v xml:space="preserve"> </v>
      </c>
      <c r="AI31" t="str">
        <f>IF('оцене ученика'!$J$2=0," ",'оцене ученика'!$J$2)</f>
        <v>Историја</v>
      </c>
      <c r="AJ31" t="str">
        <f>IF('оцене ученика'!J32=1,"недовољан     1", IF('оцене ученика'!J32=2,"довољан     2", IF('оцене ученика'!J32=3,"добар     3", IF('оцене ученика'!J32=4,"врло добар     4", IF('оцене ученика'!J32=5,"одличан     5"," ")))))</f>
        <v xml:space="preserve"> </v>
      </c>
      <c r="AK31" t="str">
        <f>IF('оцене ученика'!$K$2=0," ",'оцене ученика'!$K$2)</f>
        <v>Физика</v>
      </c>
      <c r="AL31" t="str">
        <f>IF('оцене ученика'!K32=1,"недовољан     1", IF('оцене ученика'!K32=2,"довољан     2", IF('оцене ученика'!K32=3,"добар     3", IF('оцене ученика'!K32=4,"врло добар     4", IF('оцене ученика'!K32=5,"одличан     5"," ")))))</f>
        <v xml:space="preserve"> </v>
      </c>
      <c r="AM31" t="str">
        <f>IF('оцене ученика'!$L$2=0," ",'оцене ученика'!$L$2)</f>
        <v>Геоградфија</v>
      </c>
      <c r="AN31" t="str">
        <f>IF('оцене ученика'!L32=1,"недовољан     1", IF('оцене ученика'!L32=2,"довољан     2", IF('оцене ученика'!L32=3,"добар     3", IF('оцене ученика'!L32=4,"врло добар     4", IF('оцене ученика'!L32=5,"одличан     5"," ")))))</f>
        <v xml:space="preserve"> </v>
      </c>
      <c r="AO31" t="str">
        <f>IF('оцене ученика'!$M$2=0," ",'оцене ученика'!$M$2)</f>
        <v>Немачки језик</v>
      </c>
      <c r="AP31" t="str">
        <f>IF('оцене ученика'!M32=1,"недовољан     1", IF('оцене ученика'!M32=2,"довољан     2", IF('оцене ученика'!M32=3,"добар     3", IF('оцене ученика'!M32=4,"врло добар     4", IF('оцене ученика'!M32=5,"одличан     5"," ")))))</f>
        <v xml:space="preserve"> </v>
      </c>
      <c r="AQ31" t="str">
        <f>IF('оцене ученика'!$N$2=0," ",'оцене ученика'!$N$2)</f>
        <v>Принципи економије</v>
      </c>
      <c r="AR31" t="str">
        <f>IF('оцене ученика'!N32=1,"недовољан     1", IF('оцене ученика'!N32=2,"довољан     2", IF('оцене ученика'!N32=3,"добар     3", IF('оцене ученика'!N32=4,"врло добар     4", IF('оцене ученика'!N32=5,"одличан     5"," ")))))</f>
        <v xml:space="preserve"> </v>
      </c>
      <c r="AS31" t="str">
        <f>IF('оцене ученика'!$O$2=0," ",'оцене ученика'!$O$2)</f>
        <v>Право</v>
      </c>
      <c r="AT31" t="str">
        <f>IF('оцене ученика'!O32=1,"недовољан     1", IF('оцене ученика'!O32=2,"довољан     2", IF('оцене ученика'!O32=3,"добар     3", IF('оцене ученика'!O32=4,"врло добар     4", IF('оцене ученика'!O32=5,"одличан     5"," ")))))</f>
        <v xml:space="preserve"> </v>
      </c>
      <c r="AU31" t="str">
        <f>IF('оцене ученика'!$P$2=0," ",'оцене ученика'!$P$2)</f>
        <v>Канцеларијско пословање</v>
      </c>
      <c r="AV31" t="str">
        <f>IF('оцене ученика'!P32=1,"недовољан     1", IF('оцене ученика'!P32=2,"довољан     2", IF('оцене ученика'!P32=3,"добар     3", IF('оцене ученика'!P32=4,"врло добар     4", IF('оцене ученика'!P32=5,"одличан     5"," ")))))</f>
        <v xml:space="preserve"> </v>
      </c>
      <c r="AW31" t="str">
        <f>IF('оцене ученика'!$Q$2=0," ",'оцене ученика'!$Q$2)</f>
        <v>Рачуноводство у трговини</v>
      </c>
      <c r="AX31" t="str">
        <f>IF('оцене ученика'!Q32=1,"недовољан     1", IF('оцене ученика'!Q32=2,"довољан     2", IF('оцене ученика'!Q32=3,"добар     3", IF('оцене ученика'!Q32=4,"врло добар     4", IF('оцене ученика'!Q32=5,"одличан     5","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     1", IF('оцене ученика'!R32=2,"довољан     2", IF('оцене ученика'!R32=3,"добар     3", IF('оцене ученика'!R32=4,"врло добар     4", IF('оцене ученика'!R32=5,"одличан     5","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     1", IF('оцене ученика'!S32=2,"довољан     2", IF('оцене ученика'!S32=3,"добар     3", IF('оцене ученика'!S32=4,"врло добар     4", IF('оцене ученика'!S32=5,"одличан     5","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     1", IF('оцене ученика'!T32=2,"довољан     2", IF('оцене ученика'!T32=3,"добар     3", IF('оцене ученика'!T32=4,"врло добар     4", IF('оцене ученика'!T32=5,"одличан     5","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     1", IF('оцене ученика'!U32=2,"довољан     2", IF('оцене ученика'!U32=3,"добар     3", IF('оцене ученика'!U32=4,"врло добар     4", IF('оцене ученика'!U32=5,"одличан     5","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</row>
    <row r="32" spans="1:67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 t="str">
        <f>'подаци о школи за сведочанство'!$B$5</f>
        <v>2016/2017</v>
      </c>
      <c r="T32">
        <f>'подаци о школи за сведочанство'!$B$6</f>
        <v>0</v>
      </c>
      <c r="U32" t="str">
        <f>'подаци о школи за сведочанство'!$B$7</f>
        <v>комерцијалиста</v>
      </c>
      <c r="V32" t="str">
        <f>'подаци о школи за сведочанство'!$B$8</f>
        <v>четири</v>
      </c>
      <c r="W32" t="str">
        <f>'оцене ученика'!$D$2</f>
        <v>српски језик и књижевност</v>
      </c>
      <c r="X32" s="9" t="str">
        <f>IF('оцене ученика'!D33=1,"недовољан     1", IF('оцене ученика'!D33=2,"довољан     2", IF('оцене ученика'!D33=3,"dobar     3", IF('оцене ученика'!D33=4,"врло добар     4", IF('оцене ученика'!D33=5,"одличан     5","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     1", IF('оцене ученика'!E33=2,"довољан     2", IF('оцене ученика'!E33=3,"добар     3", IF('оцене ученика'!E33=4,"врло добар     4", IF('оцене ученика'!E33=5,"одличан     5","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     1", IF('оцене ученика'!F33=2,"довољан     2", IF('оцене ученика'!F33=3,"добар     3", IF('оцене ученика'!F33=4,"врло добар     4", IF('оцене ученика'!F33=5,"одличан     5","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     1", IF('оцене ученика'!G33=2,"довољан     2", IF('оцене ученика'!G33=3,"добар     3", IF('оцене ученика'!G33=4,"врло добар     4", IF('оцене ученика'!G33=5,"одличан     5"," ")))))</f>
        <v xml:space="preserve"> </v>
      </c>
      <c r="AE32" t="str">
        <f>IF('оцене ученика'!$H$2=0," ",'оцене ученика'!$H$2)</f>
        <v>Ликовна култура</v>
      </c>
      <c r="AF32" t="str">
        <f>IF('оцене ученика'!H33=1,"недовољан     1", IF('оцене ученика'!H33=2,"довољан     2", IF('оцене ученика'!H33=3,"добар     3", IF('оцене ученика'!H33=4,"врло добар     4", IF('оцене ученика'!H33=5,"одличан     5"," ")))))</f>
        <v xml:space="preserve"> </v>
      </c>
      <c r="AG32" t="str">
        <f>IF('оцене ученика'!$I$2=0," ",'оцене ученика'!$I$2)</f>
        <v>Рачунарство и информатика</v>
      </c>
      <c r="AH32" t="str">
        <f>IF('оцене ученика'!I33=1,"недовољан     1", IF('оцене ученика'!I33=2,"довољан     2", IF('оцене ученика'!I33=3,"добар     3", IF('оцене ученика'!I33=4,"врло добар     4", IF('оцене ученика'!I33=5,"одличан     5"," ")))))</f>
        <v xml:space="preserve"> </v>
      </c>
      <c r="AI32" t="str">
        <f>IF('оцене ученика'!$J$2=0," ",'оцене ученика'!$J$2)</f>
        <v>Историја</v>
      </c>
      <c r="AJ32" t="str">
        <f>IF('оцене ученика'!J33=1,"недовољан     1", IF('оцене ученика'!J33=2,"довољан     2", IF('оцене ученика'!J33=3,"добар     3", IF('оцене ученика'!J33=4,"врло добар     4", IF('оцене ученика'!J33=5,"одличан     5"," ")))))</f>
        <v xml:space="preserve"> </v>
      </c>
      <c r="AK32" t="str">
        <f>IF('оцене ученика'!$K$2=0," ",'оцене ученика'!$K$2)</f>
        <v>Физика</v>
      </c>
      <c r="AL32" t="str">
        <f>IF('оцене ученика'!K33=1,"недовољан     1", IF('оцене ученика'!K33=2,"довољан     2", IF('оцене ученика'!K33=3,"добар     3", IF('оцене ученика'!K33=4,"врло добар     4", IF('оцене ученика'!K33=5,"одличан     5"," ")))))</f>
        <v xml:space="preserve"> </v>
      </c>
      <c r="AM32" t="str">
        <f>IF('оцене ученика'!$L$2=0," ",'оцене ученика'!$L$2)</f>
        <v>Геоградфија</v>
      </c>
      <c r="AN32" t="str">
        <f>IF('оцене ученика'!L33=1,"недовољан     1", IF('оцене ученика'!L33=2,"довољан     2", IF('оцене ученика'!L33=3,"добар     3", IF('оцене ученика'!L33=4,"врло добар     4", IF('оцене ученика'!L33=5,"одличан     5"," ")))))</f>
        <v xml:space="preserve"> </v>
      </c>
      <c r="AO32" t="str">
        <f>IF('оцене ученика'!$M$2=0," ",'оцене ученика'!$M$2)</f>
        <v>Немачки језик</v>
      </c>
      <c r="AP32" t="str">
        <f>IF('оцене ученика'!M33=1,"недовољан     1", IF('оцене ученика'!M33=2,"довољан     2", IF('оцене ученика'!M33=3,"добар     3", IF('оцене ученика'!M33=4,"врло добар     4", IF('оцене ученика'!M33=5,"одличан     5"," ")))))</f>
        <v xml:space="preserve"> </v>
      </c>
      <c r="AQ32" t="str">
        <f>IF('оцене ученика'!$N$2=0," ",'оцене ученика'!$N$2)</f>
        <v>Принципи економије</v>
      </c>
      <c r="AR32" t="str">
        <f>IF('оцене ученика'!N33=1,"недовољан     1", IF('оцене ученика'!N33=2,"довољан     2", IF('оцене ученика'!N33=3,"добар     3", IF('оцене ученика'!N33=4,"врло добар     4", IF('оцене ученика'!N33=5,"одличан     5"," ")))))</f>
        <v xml:space="preserve"> </v>
      </c>
      <c r="AS32" t="str">
        <f>IF('оцене ученика'!$O$2=0," ",'оцене ученика'!$O$2)</f>
        <v>Право</v>
      </c>
      <c r="AT32" t="str">
        <f>IF('оцене ученика'!O33=1,"недовољан     1", IF('оцене ученика'!O33=2,"довољан     2", IF('оцене ученика'!O33=3,"добар     3", IF('оцене ученика'!O33=4,"врло добар     4", IF('оцене ученика'!O33=5,"одличан     5"," ")))))</f>
        <v xml:space="preserve"> </v>
      </c>
      <c r="AU32" t="str">
        <f>IF('оцене ученика'!$P$2=0," ",'оцене ученика'!$P$2)</f>
        <v>Канцеларијско пословање</v>
      </c>
      <c r="AV32" t="str">
        <f>IF('оцене ученика'!P33=1,"недовољан     1", IF('оцене ученика'!P33=2,"довољан     2", IF('оцене ученика'!P33=3,"добар     3", IF('оцене ученика'!P33=4,"врло добар     4", IF('оцене ученика'!P33=5,"одличан     5"," ")))))</f>
        <v xml:space="preserve"> </v>
      </c>
      <c r="AW32" t="str">
        <f>IF('оцене ученика'!$Q$2=0," ",'оцене ученика'!$Q$2)</f>
        <v>Рачуноводство у трговини</v>
      </c>
      <c r="AX32" t="str">
        <f>IF('оцене ученика'!Q33=1,"недовољан     1", IF('оцене ученика'!Q33=2,"довољан     2", IF('оцене ученика'!Q33=3,"добар     3", IF('оцене ученика'!Q33=4,"врло добар     4", IF('оцене ученика'!Q33=5,"одличан     5","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     1", IF('оцене ученика'!R33=2,"довољан     2", IF('оцене ученика'!R33=3,"добар     3", IF('оцене ученика'!R33=4,"врло добар     4", IF('оцене ученика'!R33=5,"одличан     5","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     1", IF('оцене ученика'!S33=2,"довољан     2", IF('оцене ученика'!S33=3,"добар     3", IF('оцене ученика'!S33=4,"врло добар     4", IF('оцене ученика'!S33=5,"одличан     5","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     1", IF('оцене ученика'!T33=2,"довољан     2", IF('оцене ученика'!T33=3,"добар     3", IF('оцене ученика'!T33=4,"врло добар     4", IF('оцене ученика'!T33=5,"одличан     5","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     1", IF('оцене ученика'!U33=2,"довољан     2", IF('оцене ученика'!U33=3,"добар     3", IF('оцене ученика'!U33=4,"врло добар     4", IF('оцене ученика'!U33=5,"одличан     5","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</row>
    <row r="33" spans="1:67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 t="str">
        <f>'подаци о школи за сведочанство'!$B$5</f>
        <v>2016/2017</v>
      </c>
      <c r="T33">
        <f>'подаци о школи за сведочанство'!$B$6</f>
        <v>0</v>
      </c>
      <c r="U33" t="str">
        <f>'подаци о школи за сведочанство'!$B$7</f>
        <v>комерцијалиста</v>
      </c>
      <c r="V33" t="str">
        <f>'подаци о школи за сведочанство'!$B$8</f>
        <v>четири</v>
      </c>
      <c r="W33" t="str">
        <f>'оцене ученика'!$D$2</f>
        <v>српски језик и књижевност</v>
      </c>
      <c r="X33" s="9" t="str">
        <f>IF('оцене ученика'!D34=1,"недовољан     1", IF('оцене ученика'!D34=2,"довољан     2", IF('оцене ученика'!D34=3,"dobar     3", IF('оцене ученика'!D34=4,"врло добар     4", IF('оцене ученика'!D34=5,"одличан     5","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     1", IF('оцене ученика'!E34=2,"довољан     2", IF('оцене ученика'!E34=3,"добар     3", IF('оцене ученика'!E34=4,"врло добар     4", IF('оцене ученика'!E34=5,"одличан     5","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     1", IF('оцене ученика'!F34=2,"довољан     2", IF('оцене ученика'!F34=3,"добар     3", IF('оцене ученика'!F34=4,"врло добар     4", IF('оцене ученика'!F34=5,"одличан     5","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     1", IF('оцене ученика'!G34=2,"довољан     2", IF('оцене ученика'!G34=3,"добар     3", IF('оцене ученика'!G34=4,"врло добар     4", IF('оцене ученика'!G34=5,"одличан     5"," ")))))</f>
        <v xml:space="preserve"> </v>
      </c>
      <c r="AE33" t="str">
        <f>IF('оцене ученика'!$H$2=0," ",'оцене ученика'!$H$2)</f>
        <v>Ликовна култура</v>
      </c>
      <c r="AF33" t="str">
        <f>IF('оцене ученика'!H34=1,"недовољан     1", IF('оцене ученика'!H34=2,"довољан     2", IF('оцене ученика'!H34=3,"добар     3", IF('оцене ученика'!H34=4,"врло добар     4", IF('оцене ученика'!H34=5,"одличан     5"," ")))))</f>
        <v xml:space="preserve"> </v>
      </c>
      <c r="AG33" t="str">
        <f>IF('оцене ученика'!$I$2=0," ",'оцене ученика'!$I$2)</f>
        <v>Рачунарство и информатика</v>
      </c>
      <c r="AH33" t="str">
        <f>IF('оцене ученика'!I34=1,"недовољан     1", IF('оцене ученика'!I34=2,"довољан     2", IF('оцене ученика'!I34=3,"добар     3", IF('оцене ученика'!I34=4,"врло добар     4", IF('оцене ученика'!I34=5,"одличан     5"," ")))))</f>
        <v xml:space="preserve"> </v>
      </c>
      <c r="AI33" t="str">
        <f>IF('оцене ученика'!$J$2=0," ",'оцене ученика'!$J$2)</f>
        <v>Историја</v>
      </c>
      <c r="AJ33" t="str">
        <f>IF('оцене ученика'!J34=1,"недовољан     1", IF('оцене ученика'!J34=2,"довољан     2", IF('оцене ученика'!J34=3,"добар     3", IF('оцене ученика'!J34=4,"врло добар     4", IF('оцене ученика'!J34=5,"одличан     5"," ")))))</f>
        <v xml:space="preserve"> </v>
      </c>
      <c r="AK33" t="str">
        <f>IF('оцене ученика'!$K$2=0," ",'оцене ученика'!$K$2)</f>
        <v>Физика</v>
      </c>
      <c r="AL33" t="str">
        <f>IF('оцене ученика'!K34=1,"недовољан     1", IF('оцене ученика'!K34=2,"довољан     2", IF('оцене ученика'!K34=3,"добар     3", IF('оцене ученика'!K34=4,"врло добар     4", IF('оцене ученика'!K34=5,"одличан     5"," ")))))</f>
        <v xml:space="preserve"> </v>
      </c>
      <c r="AM33" t="str">
        <f>IF('оцене ученика'!$L$2=0," ",'оцене ученика'!$L$2)</f>
        <v>Геоградфија</v>
      </c>
      <c r="AN33" t="str">
        <f>IF('оцене ученика'!L34=1,"недовољан     1", IF('оцене ученика'!L34=2,"довољан     2", IF('оцене ученика'!L34=3,"добар     3", IF('оцене ученика'!L34=4,"врло добар     4", IF('оцене ученика'!L34=5,"одличан     5"," ")))))</f>
        <v xml:space="preserve"> </v>
      </c>
      <c r="AO33" t="str">
        <f>IF('оцене ученика'!$M$2=0," ",'оцене ученика'!$M$2)</f>
        <v>Немачки језик</v>
      </c>
      <c r="AP33" t="str">
        <f>IF('оцене ученика'!M34=1,"недовољан     1", IF('оцене ученика'!M34=2,"довољан     2", IF('оцене ученика'!M34=3,"добар     3", IF('оцене ученика'!M34=4,"врло добар     4", IF('оцене ученика'!M34=5,"одличан     5"," ")))))</f>
        <v xml:space="preserve"> </v>
      </c>
      <c r="AQ33" t="str">
        <f>IF('оцене ученика'!$N$2=0," ",'оцене ученика'!$N$2)</f>
        <v>Принципи економије</v>
      </c>
      <c r="AR33" t="str">
        <f>IF('оцене ученика'!N34=1,"недовољан     1", IF('оцене ученика'!N34=2,"довољан     2", IF('оцене ученика'!N34=3,"добар     3", IF('оцене ученика'!N34=4,"врло добар     4", IF('оцене ученика'!N34=5,"одличан     5"," ")))))</f>
        <v xml:space="preserve"> </v>
      </c>
      <c r="AS33" t="str">
        <f>IF('оцене ученика'!$O$2=0," ",'оцене ученика'!$O$2)</f>
        <v>Право</v>
      </c>
      <c r="AT33" t="str">
        <f>IF('оцене ученика'!O34=1,"недовољан     1", IF('оцене ученика'!O34=2,"довољан     2", IF('оцене ученика'!O34=3,"добар     3", IF('оцене ученика'!O34=4,"врло добар     4", IF('оцене ученика'!O34=5,"одличан     5"," ")))))</f>
        <v xml:space="preserve"> </v>
      </c>
      <c r="AU33" t="str">
        <f>IF('оцене ученика'!$P$2=0," ",'оцене ученика'!$P$2)</f>
        <v>Канцеларијско пословање</v>
      </c>
      <c r="AV33" t="str">
        <f>IF('оцене ученика'!P34=1,"недовољан     1", IF('оцене ученика'!P34=2,"довољан     2", IF('оцене ученика'!P34=3,"добар     3", IF('оцене ученика'!P34=4,"врло добар     4", IF('оцене ученика'!P34=5,"одличан     5"," ")))))</f>
        <v xml:space="preserve"> </v>
      </c>
      <c r="AW33" t="str">
        <f>IF('оцене ученика'!$Q$2=0," ",'оцене ученика'!$Q$2)</f>
        <v>Рачуноводство у трговини</v>
      </c>
      <c r="AX33" t="str">
        <f>IF('оцене ученика'!Q34=1,"недовољан     1", IF('оцене ученика'!Q34=2,"довољан     2", IF('оцене ученика'!Q34=3,"добар     3", IF('оцене ученика'!Q34=4,"врло добар     4", IF('оцене ученика'!Q34=5,"одличан     5","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     1", IF('оцене ученика'!R34=2,"довољан     2", IF('оцене ученика'!R34=3,"добар     3", IF('оцене ученика'!R34=4,"врло добар     4", IF('оцене ученика'!R34=5,"одличан     5","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     1", IF('оцене ученика'!S34=2,"довољан     2", IF('оцене ученика'!S34=3,"добар     3", IF('оцене ученика'!S34=4,"врло добар     4", IF('оцене ученика'!S34=5,"одличан     5","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     1", IF('оцене ученика'!T34=2,"довољан     2", IF('оцене ученика'!T34=3,"добар     3", IF('оцене ученика'!T34=4,"врло добар     4", IF('оцене ученика'!T34=5,"одличан     5","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     1", IF('оцене ученика'!U34=2,"довољан     2", IF('оцене ученика'!U34=3,"добар     3", IF('оцене ученика'!U34=4,"врло добар     4", IF('оцене ученика'!U34=5,"одличан     5","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</row>
    <row r="34" spans="1:67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 t="str">
        <f>'подаци о школи за сведочанство'!$B$5</f>
        <v>2016/2017</v>
      </c>
      <c r="T34">
        <f>'подаци о школи за сведочанство'!$B$6</f>
        <v>0</v>
      </c>
      <c r="U34" t="str">
        <f>'подаци о школи за сведочанство'!$B$7</f>
        <v>комерцијалиста</v>
      </c>
      <c r="V34" t="str">
        <f>'подаци о школи за сведочанство'!$B$8</f>
        <v>четири</v>
      </c>
      <c r="W34" t="str">
        <f>'оцене ученика'!$D$2</f>
        <v>српски језик и књижевност</v>
      </c>
      <c r="X34" s="9" t="str">
        <f>IF('оцене ученика'!D35=1,"недовољан     1", IF('оцене ученика'!D35=2,"довољан     2", IF('оцене ученика'!D35=3,"dobar     3", IF('оцене ученика'!D35=4,"врло добар     4", IF('оцене ученика'!D35=5,"одличан     5","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     1", IF('оцене ученика'!E35=2,"довољан     2", IF('оцене ученика'!E35=3,"добар     3", IF('оцене ученика'!E35=4,"врло добар     4", IF('оцене ученика'!E35=5,"одличан     5","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     1", IF('оцене ученика'!F35=2,"довољан     2", IF('оцене ученика'!F35=3,"добар     3", IF('оцене ученика'!F35=4,"врло добар     4", IF('оцене ученика'!F35=5,"одличан     5","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     1", IF('оцене ученика'!G35=2,"довољан     2", IF('оцене ученика'!G35=3,"добар     3", IF('оцене ученика'!G35=4,"врло добар     4", IF('оцене ученика'!G35=5,"одличан     5"," ")))))</f>
        <v xml:space="preserve"> </v>
      </c>
      <c r="AE34" t="str">
        <f>IF('оцене ученика'!$H$2=0," ",'оцене ученика'!$H$2)</f>
        <v>Ликовна култура</v>
      </c>
      <c r="AF34" t="str">
        <f>IF('оцене ученика'!H35=1,"недовољан     1", IF('оцене ученика'!H35=2,"довољан     2", IF('оцене ученика'!H35=3,"добар     3", IF('оцене ученика'!H35=4,"врло добар     4", IF('оцене ученика'!H35=5,"одличан     5"," ")))))</f>
        <v xml:space="preserve"> </v>
      </c>
      <c r="AG34" t="str">
        <f>IF('оцене ученика'!$I$2=0," ",'оцене ученика'!$I$2)</f>
        <v>Рачунарство и информатика</v>
      </c>
      <c r="AH34" t="str">
        <f>IF('оцене ученика'!I35=1,"недовољан     1", IF('оцене ученика'!I35=2,"довољан     2", IF('оцене ученика'!I35=3,"добар     3", IF('оцене ученика'!I35=4,"врло добар     4", IF('оцене ученика'!I35=5,"одличан     5"," ")))))</f>
        <v xml:space="preserve"> </v>
      </c>
      <c r="AI34" t="str">
        <f>IF('оцене ученика'!$J$2=0," ",'оцене ученика'!$J$2)</f>
        <v>Историја</v>
      </c>
      <c r="AJ34" t="str">
        <f>IF('оцене ученика'!J35=1,"недовољан     1", IF('оцене ученика'!J35=2,"довољан     2", IF('оцене ученика'!J35=3,"добар     3", IF('оцене ученика'!J35=4,"врло добар     4", IF('оцене ученика'!J35=5,"одличан     5"," ")))))</f>
        <v xml:space="preserve"> </v>
      </c>
      <c r="AK34" t="str">
        <f>IF('оцене ученика'!$K$2=0," ",'оцене ученика'!$K$2)</f>
        <v>Физика</v>
      </c>
      <c r="AL34" t="str">
        <f>IF('оцене ученика'!K35=1,"недовољан     1", IF('оцене ученика'!K35=2,"довољан     2", IF('оцене ученика'!K35=3,"добар     3", IF('оцене ученика'!K35=4,"врло добар     4", IF('оцене ученика'!K35=5,"одличан     5"," ")))))</f>
        <v xml:space="preserve"> </v>
      </c>
      <c r="AM34" t="str">
        <f>IF('оцене ученика'!$L$2=0," ",'оцене ученика'!$L$2)</f>
        <v>Геоградфија</v>
      </c>
      <c r="AN34" t="str">
        <f>IF('оцене ученика'!L35=1,"недовољан     1", IF('оцене ученика'!L35=2,"довољан     2", IF('оцене ученика'!L35=3,"добар     3", IF('оцене ученика'!L35=4,"врло добар     4", IF('оцене ученика'!L35=5,"одличан     5"," ")))))</f>
        <v xml:space="preserve"> </v>
      </c>
      <c r="AO34" t="str">
        <f>IF('оцене ученика'!$M$2=0," ",'оцене ученика'!$M$2)</f>
        <v>Немачки језик</v>
      </c>
      <c r="AP34" t="str">
        <f>IF('оцене ученика'!M35=1,"недовољан     1", IF('оцене ученика'!M35=2,"довољан     2", IF('оцене ученика'!M35=3,"добар     3", IF('оцене ученика'!M35=4,"врло добар     4", IF('оцене ученика'!M35=5,"одличан     5"," ")))))</f>
        <v xml:space="preserve"> </v>
      </c>
      <c r="AQ34" t="str">
        <f>IF('оцене ученика'!$N$2=0," ",'оцене ученика'!$N$2)</f>
        <v>Принципи економије</v>
      </c>
      <c r="AR34" t="str">
        <f>IF('оцене ученика'!N35=1,"недовољан     1", IF('оцене ученика'!N35=2,"довољан     2", IF('оцене ученика'!N35=3,"добар     3", IF('оцене ученика'!N35=4,"врло добар     4", IF('оцене ученика'!N35=5,"одличан     5"," ")))))</f>
        <v xml:space="preserve"> </v>
      </c>
      <c r="AS34" t="str">
        <f>IF('оцене ученика'!$O$2=0," ",'оцене ученика'!$O$2)</f>
        <v>Право</v>
      </c>
      <c r="AT34" t="str">
        <f>IF('оцене ученика'!O35=1,"недовољан     1", IF('оцене ученика'!O35=2,"довољан     2", IF('оцене ученика'!O35=3,"добар     3", IF('оцене ученика'!O35=4,"врло добар     4", IF('оцене ученика'!O35=5,"одличан     5"," ")))))</f>
        <v xml:space="preserve"> </v>
      </c>
      <c r="AU34" t="str">
        <f>IF('оцене ученика'!$P$2=0," ",'оцене ученика'!$P$2)</f>
        <v>Канцеларијско пословање</v>
      </c>
      <c r="AV34" t="str">
        <f>IF('оцене ученика'!P35=1,"недовољан     1", IF('оцене ученика'!P35=2,"довољан     2", IF('оцене ученика'!P35=3,"добар     3", IF('оцене ученика'!P35=4,"врло добар     4", IF('оцене ученика'!P35=5,"одличан     5"," ")))))</f>
        <v xml:space="preserve"> </v>
      </c>
      <c r="AW34" t="str">
        <f>IF('оцене ученика'!$Q$2=0," ",'оцене ученика'!$Q$2)</f>
        <v>Рачуноводство у трговини</v>
      </c>
      <c r="AX34" t="str">
        <f>IF('оцене ученика'!Q35=1,"недовољан     1", IF('оцене ученика'!Q35=2,"довољан     2", IF('оцене ученика'!Q35=3,"добар     3", IF('оцене ученика'!Q35=4,"врло добар     4", IF('оцене ученика'!Q35=5,"одличан     5","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     1", IF('оцене ученика'!R35=2,"довољан     2", IF('оцене ученика'!R35=3,"добар     3", IF('оцене ученика'!R35=4,"врло добар     4", IF('оцене ученика'!R35=5,"одличан     5","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     1", IF('оцене ученика'!S35=2,"довољан     2", IF('оцене ученика'!S35=3,"добар     3", IF('оцене ученика'!S35=4,"врло добар     4", IF('оцене ученика'!S35=5,"одличан     5","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     1", IF('оцене ученика'!T35=2,"довољан     2", IF('оцене ученика'!T35=3,"добар     3", IF('оцене ученика'!T35=4,"врло добар     4", IF('оцене ученика'!T35=5,"одличан     5","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     1", IF('оцене ученика'!U35=2,"довољан     2", IF('оцене ученика'!U35=3,"добар     3", IF('оцене ученика'!U35=4,"врло добар     4", IF('оцене ученика'!U35=5,"одличан     5","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</row>
    <row r="35" spans="1:67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 t="str">
        <f>'подаци о школи за сведочанство'!$B$5</f>
        <v>2016/2017</v>
      </c>
      <c r="T35">
        <f>'подаци о школи за сведочанство'!$B$6</f>
        <v>0</v>
      </c>
      <c r="U35" t="str">
        <f>'подаци о школи за сведочанство'!$B$7</f>
        <v>комерцијалиста</v>
      </c>
      <c r="V35" t="str">
        <f>'подаци о школи за сведочанство'!$B$8</f>
        <v>четири</v>
      </c>
      <c r="W35" t="str">
        <f>'оцене ученика'!$D$2</f>
        <v>српски језик и књижевност</v>
      </c>
      <c r="X35" s="9" t="str">
        <f>IF('оцене ученика'!D36=1,"недовољан     1", IF('оцене ученика'!D36=2,"довољан     2", IF('оцене ученика'!D36=3,"dobar     3", IF('оцене ученика'!D36=4,"врло добар     4", IF('оцене ученика'!D36=5,"одличан     5","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     1", IF('оцене ученика'!E36=2,"довољан     2", IF('оцене ученика'!E36=3,"добар     3", IF('оцене ученика'!E36=4,"врло добар     4", IF('оцене ученика'!E36=5,"одличан     5","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     1", IF('оцене ученика'!F36=2,"довољан     2", IF('оцене ученика'!F36=3,"добар     3", IF('оцене ученика'!F36=4,"врло добар     4", IF('оцене ученика'!F36=5,"одличан     5","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     1", IF('оцене ученика'!G36=2,"довољан     2", IF('оцене ученика'!G36=3,"добар     3", IF('оцене ученика'!G36=4,"врло добар     4", IF('оцене ученика'!G36=5,"одличан     5"," ")))))</f>
        <v xml:space="preserve"> </v>
      </c>
      <c r="AE35" t="str">
        <f>IF('оцене ученика'!$H$2=0," ",'оцене ученика'!$H$2)</f>
        <v>Ликовна култура</v>
      </c>
      <c r="AF35" t="str">
        <f>IF('оцене ученика'!H36=1,"недовољан     1", IF('оцене ученика'!H36=2,"довољан     2", IF('оцене ученика'!H36=3,"добар     3", IF('оцене ученика'!H36=4,"врло добар     4", IF('оцене ученика'!H36=5,"одличан     5"," ")))))</f>
        <v xml:space="preserve"> </v>
      </c>
      <c r="AG35" t="str">
        <f>IF('оцене ученика'!$I$2=0," ",'оцене ученика'!$I$2)</f>
        <v>Рачунарство и информатика</v>
      </c>
      <c r="AH35" t="str">
        <f>IF('оцене ученика'!I36=1,"недовољан     1", IF('оцене ученика'!I36=2,"довољан     2", IF('оцене ученика'!I36=3,"добар     3", IF('оцене ученика'!I36=4,"врло добар     4", IF('оцене ученика'!I36=5,"одличан     5"," ")))))</f>
        <v xml:space="preserve"> </v>
      </c>
      <c r="AI35" t="str">
        <f>IF('оцене ученика'!$J$2=0," ",'оцене ученика'!$J$2)</f>
        <v>Историја</v>
      </c>
      <c r="AJ35" t="str">
        <f>IF('оцене ученика'!J36=1,"недовољан     1", IF('оцене ученика'!J36=2,"довољан     2", IF('оцене ученика'!J36=3,"добар     3", IF('оцене ученика'!J36=4,"врло добар     4", IF('оцене ученика'!J36=5,"одличан     5"," ")))))</f>
        <v xml:space="preserve"> </v>
      </c>
      <c r="AK35" t="str">
        <f>IF('оцене ученика'!$K$2=0," ",'оцене ученика'!$K$2)</f>
        <v>Физика</v>
      </c>
      <c r="AL35" t="str">
        <f>IF('оцене ученика'!K36=1,"недовољан     1", IF('оцене ученика'!K36=2,"довољан     2", IF('оцене ученика'!K36=3,"добар     3", IF('оцене ученика'!K36=4,"врло добар     4", IF('оцене ученика'!K36=5,"одличан     5"," ")))))</f>
        <v xml:space="preserve"> </v>
      </c>
      <c r="AM35" t="str">
        <f>IF('оцене ученика'!$L$2=0," ",'оцене ученика'!$L$2)</f>
        <v>Геоградфија</v>
      </c>
      <c r="AN35" t="str">
        <f>IF('оцене ученика'!L36=1,"недовољан     1", IF('оцене ученика'!L36=2,"довољан     2", IF('оцене ученика'!L36=3,"добар     3", IF('оцене ученика'!L36=4,"врло добар     4", IF('оцене ученика'!L36=5,"одличан     5"," ")))))</f>
        <v xml:space="preserve"> </v>
      </c>
      <c r="AO35" t="str">
        <f>IF('оцене ученика'!$M$2=0," ",'оцене ученика'!$M$2)</f>
        <v>Немачки језик</v>
      </c>
      <c r="AP35" t="str">
        <f>IF('оцене ученика'!M36=1,"недовољан     1", IF('оцене ученика'!M36=2,"довољан     2", IF('оцене ученика'!M36=3,"добар     3", IF('оцене ученика'!M36=4,"врло добар     4", IF('оцене ученика'!M36=5,"одличан     5"," ")))))</f>
        <v xml:space="preserve"> </v>
      </c>
      <c r="AQ35" t="str">
        <f>IF('оцене ученика'!$N$2=0," ",'оцене ученика'!$N$2)</f>
        <v>Принципи економије</v>
      </c>
      <c r="AR35" t="str">
        <f>IF('оцене ученика'!N36=1,"недовољан     1", IF('оцене ученика'!N36=2,"довољан     2", IF('оцене ученика'!N36=3,"добар     3", IF('оцене ученика'!N36=4,"врло добар     4", IF('оцене ученика'!N36=5,"одличан     5"," ")))))</f>
        <v xml:space="preserve"> </v>
      </c>
      <c r="AS35" t="str">
        <f>IF('оцене ученика'!$O$2=0," ",'оцене ученика'!$O$2)</f>
        <v>Право</v>
      </c>
      <c r="AT35" t="str">
        <f>IF('оцене ученика'!O36=1,"недовољан     1", IF('оцене ученика'!O36=2,"довољан     2", IF('оцене ученика'!O36=3,"добар     3", IF('оцене ученика'!O36=4,"врло добар     4", IF('оцене ученика'!O36=5,"одличан     5"," ")))))</f>
        <v xml:space="preserve"> </v>
      </c>
      <c r="AU35" t="str">
        <f>IF('оцене ученика'!$P$2=0," ",'оцене ученика'!$P$2)</f>
        <v>Канцеларијско пословање</v>
      </c>
      <c r="AV35" t="str">
        <f>IF('оцене ученика'!P36=1,"недовољан     1", IF('оцене ученика'!P36=2,"довољан     2", IF('оцене ученика'!P36=3,"добар     3", IF('оцене ученика'!P36=4,"врло добар     4", IF('оцене ученика'!P36=5,"одличан     5"," ")))))</f>
        <v xml:space="preserve"> </v>
      </c>
      <c r="AW35" t="str">
        <f>IF('оцене ученика'!$Q$2=0," ",'оцене ученика'!$Q$2)</f>
        <v>Рачуноводство у трговини</v>
      </c>
      <c r="AX35" t="str">
        <f>IF('оцене ученика'!Q36=1,"недовољан     1", IF('оцене ученика'!Q36=2,"довољан     2", IF('оцене ученика'!Q36=3,"добар     3", IF('оцене ученика'!Q36=4,"врло добар     4", IF('оцене ученика'!Q36=5,"одличан     5","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     1", IF('оцене ученика'!R36=2,"довољан     2", IF('оцене ученика'!R36=3,"добар     3", IF('оцене ученика'!R36=4,"врло добар     4", IF('оцене ученика'!R36=5,"одличан     5","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     1", IF('оцене ученика'!S36=2,"довољан     2", IF('оцене ученика'!S36=3,"добар     3", IF('оцене ученика'!S36=4,"врло добар     4", IF('оцене ученика'!S36=5,"одличан     5","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     1", IF('оцене ученика'!T36=2,"довољан     2", IF('оцене ученика'!T36=3,"добар     3", IF('оцене ученика'!T36=4,"врло добар     4", IF('оцене ученика'!T36=5,"одличан     5","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     1", IF('оцене ученика'!U36=2,"довољан     2", IF('оцене ученика'!U36=3,"добар     3", IF('оцене ученика'!U36=4,"врло добар     4", IF('оцене ученика'!U36=5,"одличан     5","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</row>
    <row r="36" spans="1:67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 t="str">
        <f>'подаци о школи за сведочанство'!$B$5</f>
        <v>2016/2017</v>
      </c>
      <c r="T36">
        <f>'подаци о школи за сведочанство'!$B$6</f>
        <v>0</v>
      </c>
      <c r="U36" t="str">
        <f>'подаци о школи за сведочанство'!$B$7</f>
        <v>комерцијалиста</v>
      </c>
      <c r="V36" t="str">
        <f>'подаци о школи за сведочанство'!$B$8</f>
        <v>четири</v>
      </c>
      <c r="W36" t="str">
        <f>'оцене ученика'!$D$2</f>
        <v>српски језик и књижевност</v>
      </c>
      <c r="X36" s="9" t="str">
        <f>IF('оцене ученика'!D37=1,"недовољан     1", IF('оцене ученика'!D37=2,"довољан     2", IF('оцене ученика'!D37=3,"dobar     3", IF('оцене ученика'!D37=4,"врло добар     4", IF('оцене ученика'!D37=5,"одличан     5","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     1", IF('оцене ученика'!E37=2,"довољан     2", IF('оцене ученика'!E37=3,"добар     3", IF('оцене ученика'!E37=4,"врло добар     4", IF('оцене ученика'!E37=5,"одличан     5","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     1", IF('оцене ученика'!F37=2,"довољан     2", IF('оцене ученика'!F37=3,"добар     3", IF('оцене ученика'!F37=4,"врло добар     4", IF('оцене ученика'!F37=5,"одличан     5","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     1", IF('оцене ученика'!G37=2,"довољан     2", IF('оцене ученика'!G37=3,"добар     3", IF('оцене ученика'!G37=4,"врло добар     4", IF('оцене ученика'!G37=5,"одличан     5"," ")))))</f>
        <v xml:space="preserve"> </v>
      </c>
      <c r="AE36" t="str">
        <f>IF('оцене ученика'!$H$2=0," ",'оцене ученика'!$H$2)</f>
        <v>Ликовна култура</v>
      </c>
      <c r="AF36" t="str">
        <f>IF('оцене ученика'!H37=1,"недовољан     1", IF('оцене ученика'!H37=2,"довољан     2", IF('оцене ученика'!H37=3,"добар     3", IF('оцене ученика'!H37=4,"врло добар     4", IF('оцене ученика'!H37=5,"одличан     5"," ")))))</f>
        <v xml:space="preserve"> </v>
      </c>
      <c r="AG36" t="str">
        <f>IF('оцене ученика'!$I$2=0," ",'оцене ученика'!$I$2)</f>
        <v>Рачунарство и информатика</v>
      </c>
      <c r="AH36" t="str">
        <f>IF('оцене ученика'!I37=1,"недовољан     1", IF('оцене ученика'!I37=2,"довољан     2", IF('оцене ученика'!I37=3,"добар     3", IF('оцене ученика'!I37=4,"врло добар     4", IF('оцене ученика'!I37=5,"одличан     5"," ")))))</f>
        <v xml:space="preserve"> </v>
      </c>
      <c r="AI36" t="str">
        <f>IF('оцене ученика'!$J$2=0," ",'оцене ученика'!$J$2)</f>
        <v>Историја</v>
      </c>
      <c r="AJ36" t="str">
        <f>IF('оцене ученика'!J37=1,"недовољан     1", IF('оцене ученика'!J37=2,"довољан     2", IF('оцене ученика'!J37=3,"добар     3", IF('оцене ученика'!J37=4,"врло добар     4", IF('оцене ученика'!J37=5,"одличан     5"," ")))))</f>
        <v xml:space="preserve"> </v>
      </c>
      <c r="AK36" t="str">
        <f>IF('оцене ученика'!$K$2=0," ",'оцене ученика'!$K$2)</f>
        <v>Физика</v>
      </c>
      <c r="AL36" t="str">
        <f>IF('оцене ученика'!K37=1,"недовољан     1", IF('оцене ученика'!K37=2,"довољан     2", IF('оцене ученика'!K37=3,"добар     3", IF('оцене ученика'!K37=4,"врло добар     4", IF('оцене ученика'!K37=5,"одличан     5"," ")))))</f>
        <v xml:space="preserve"> </v>
      </c>
      <c r="AM36" t="str">
        <f>IF('оцене ученика'!$L$2=0," ",'оцене ученика'!$L$2)</f>
        <v>Геоградфија</v>
      </c>
      <c r="AN36" t="str">
        <f>IF('оцене ученика'!L37=1,"недовољан     1", IF('оцене ученика'!L37=2,"довољан     2", IF('оцене ученика'!L37=3,"добар     3", IF('оцене ученика'!L37=4,"врло добар     4", IF('оцене ученика'!L37=5,"одличан     5"," ")))))</f>
        <v xml:space="preserve"> </v>
      </c>
      <c r="AO36" t="str">
        <f>IF('оцене ученика'!$M$2=0," ",'оцене ученика'!$M$2)</f>
        <v>Немачки језик</v>
      </c>
      <c r="AP36" t="str">
        <f>IF('оцене ученика'!M37=1,"недовољан     1", IF('оцене ученика'!M37=2,"довољан     2", IF('оцене ученика'!M37=3,"добар     3", IF('оцене ученика'!M37=4,"врло добар     4", IF('оцене ученика'!M37=5,"одличан     5"," ")))))</f>
        <v xml:space="preserve"> </v>
      </c>
      <c r="AQ36" t="str">
        <f>IF('оцене ученика'!$N$2=0," ",'оцене ученика'!$N$2)</f>
        <v>Принципи економије</v>
      </c>
      <c r="AR36" t="str">
        <f>IF('оцене ученика'!N37=1,"недовољан     1", IF('оцене ученика'!N37=2,"довољан     2", IF('оцене ученика'!N37=3,"добар     3", IF('оцене ученика'!N37=4,"врло добар     4", IF('оцене ученика'!N37=5,"одличан     5"," ")))))</f>
        <v xml:space="preserve"> </v>
      </c>
      <c r="AS36" t="str">
        <f>IF('оцене ученика'!$O$2=0," ",'оцене ученика'!$O$2)</f>
        <v>Право</v>
      </c>
      <c r="AT36" t="str">
        <f>IF('оцене ученика'!O37=1,"недовољан     1", IF('оцене ученика'!O37=2,"довољан     2", IF('оцене ученика'!O37=3,"добар     3", IF('оцене ученика'!O37=4,"врло добар     4", IF('оцене ученика'!O37=5,"одличан     5"," ")))))</f>
        <v xml:space="preserve"> </v>
      </c>
      <c r="AU36" t="str">
        <f>IF('оцене ученика'!$P$2=0," ",'оцене ученика'!$P$2)</f>
        <v>Канцеларијско пословање</v>
      </c>
      <c r="AV36" t="str">
        <f>IF('оцене ученика'!P37=1,"недовољан     1", IF('оцене ученика'!P37=2,"довољан     2", IF('оцене ученика'!P37=3,"добар     3", IF('оцене ученика'!P37=4,"врло добар     4", IF('оцене ученика'!P37=5,"одличан     5"," ")))))</f>
        <v xml:space="preserve"> </v>
      </c>
      <c r="AW36" t="str">
        <f>IF('оцене ученика'!$Q$2=0," ",'оцене ученика'!$Q$2)</f>
        <v>Рачуноводство у трговини</v>
      </c>
      <c r="AX36" t="str">
        <f>IF('оцене ученика'!Q37=1,"недовољан     1", IF('оцене ученика'!Q37=2,"довољан     2", IF('оцене ученика'!Q37=3,"добар     3", IF('оцене ученика'!Q37=4,"врло добар     4", IF('оцене ученика'!Q37=5,"одличан     5","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     1", IF('оцене ученика'!R37=2,"довољан     2", IF('оцене ученика'!R37=3,"добар     3", IF('оцене ученика'!R37=4,"врло добар     4", IF('оцене ученика'!R37=5,"одличан     5","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     1", IF('оцене ученика'!S37=2,"довољан     2", IF('оцене ученика'!S37=3,"добар     3", IF('оцене ученика'!S37=4,"врло добар     4", IF('оцене ученика'!S37=5,"одличан     5","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     1", IF('оцене ученика'!T37=2,"довољан     2", IF('оцене ученика'!T37=3,"добар     3", IF('оцене ученика'!T37=4,"врло добар     4", IF('оцене ученика'!T37=5,"одличан     5","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     1", IF('оцене ученика'!U37=2,"довољан     2", IF('оцене ученика'!U37=3,"добар     3", IF('оцене ученика'!U37=4,"врло добар     4", IF('оцене ученика'!U37=5,"одличан     5","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</row>
    <row r="37" spans="1:67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 t="str">
        <f>'подаци о школи за сведочанство'!$B$5</f>
        <v>2016/2017</v>
      </c>
      <c r="T37">
        <f>'подаци о школи за сведочанство'!$B$6</f>
        <v>0</v>
      </c>
      <c r="U37" t="str">
        <f>'подаци о школи за сведочанство'!$B$7</f>
        <v>комерцијалиста</v>
      </c>
      <c r="V37" t="str">
        <f>'подаци о школи за сведочанство'!$B$8</f>
        <v>четири</v>
      </c>
      <c r="W37" t="str">
        <f>'оцене ученика'!$D$2</f>
        <v>српски језик и књижевност</v>
      </c>
      <c r="X37" s="9" t="str">
        <f>IF('оцене ученика'!D38=1,"недовољан     1", IF('оцене ученика'!D38=2,"довољан     2", IF('оцене ученика'!D38=3,"dobar     3", IF('оцене ученика'!D38=4,"врло добар     4", IF('оцене ученика'!D38=5,"одличан     5","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     1", IF('оцене ученика'!E38=2,"довољан     2", IF('оцене ученика'!E38=3,"добар     3", IF('оцене ученика'!E38=4,"врло добар     4", IF('оцене ученика'!E38=5,"одличан     5","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     1", IF('оцене ученика'!F38=2,"довољан     2", IF('оцене ученика'!F38=3,"добар     3", IF('оцене ученика'!F38=4,"врло добар     4", IF('оцене ученика'!F38=5,"одличан     5","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     1", IF('оцене ученика'!G38=2,"довољан     2", IF('оцене ученика'!G38=3,"добар     3", IF('оцене ученика'!G38=4,"врло добар     4", IF('оцене ученика'!G38=5,"одличан     5"," ")))))</f>
        <v xml:space="preserve"> </v>
      </c>
      <c r="AE37" t="str">
        <f>IF('оцене ученика'!$H$2=0," ",'оцене ученика'!$H$2)</f>
        <v>Ликовна култура</v>
      </c>
      <c r="AF37" t="str">
        <f>IF('оцене ученика'!H38=1,"недовољан     1", IF('оцене ученика'!H38=2,"довољан     2", IF('оцене ученика'!H38=3,"добар     3", IF('оцене ученика'!H38=4,"врло добар     4", IF('оцене ученика'!H38=5,"одличан     5"," ")))))</f>
        <v xml:space="preserve"> </v>
      </c>
      <c r="AG37" t="str">
        <f>IF('оцене ученика'!$I$2=0," ",'оцене ученика'!$I$2)</f>
        <v>Рачунарство и информатика</v>
      </c>
      <c r="AH37" t="str">
        <f>IF('оцене ученика'!I38=1,"недовољан     1", IF('оцене ученика'!I38=2,"довољан     2", IF('оцене ученика'!I38=3,"добар     3", IF('оцене ученика'!I38=4,"врло добар     4", IF('оцене ученика'!I38=5,"одличан     5"," ")))))</f>
        <v xml:space="preserve"> </v>
      </c>
      <c r="AI37" t="str">
        <f>IF('оцене ученика'!$J$2=0," ",'оцене ученика'!$J$2)</f>
        <v>Историја</v>
      </c>
      <c r="AJ37" t="str">
        <f>IF('оцене ученика'!J38=1,"недовољан     1", IF('оцене ученика'!J38=2,"довољан     2", IF('оцене ученика'!J38=3,"добар     3", IF('оцене ученика'!J38=4,"врло добар     4", IF('оцене ученика'!J38=5,"одличан     5"," ")))))</f>
        <v xml:space="preserve"> </v>
      </c>
      <c r="AK37" t="str">
        <f>IF('оцене ученика'!$K$2=0," ",'оцене ученика'!$K$2)</f>
        <v>Физика</v>
      </c>
      <c r="AL37" t="str">
        <f>IF('оцене ученика'!K38=1,"недовољан     1", IF('оцене ученика'!K38=2,"довољан     2", IF('оцене ученика'!K38=3,"добар     3", IF('оцене ученика'!K38=4,"врло добар     4", IF('оцене ученика'!K38=5,"одличан     5"," ")))))</f>
        <v xml:space="preserve"> </v>
      </c>
      <c r="AM37" t="str">
        <f>IF('оцене ученика'!$L$2=0," ",'оцене ученика'!$L$2)</f>
        <v>Геоградфија</v>
      </c>
      <c r="AN37" t="str">
        <f>IF('оцене ученика'!L38=1,"недовољан     1", IF('оцене ученика'!L38=2,"довољан     2", IF('оцене ученика'!L38=3,"добар     3", IF('оцене ученика'!L38=4,"врло добар     4", IF('оцене ученика'!L38=5,"одличан     5"," ")))))</f>
        <v xml:space="preserve"> </v>
      </c>
      <c r="AO37" t="str">
        <f>IF('оцене ученика'!$M$2=0," ",'оцене ученика'!$M$2)</f>
        <v>Немачки језик</v>
      </c>
      <c r="AP37" t="str">
        <f>IF('оцене ученика'!M38=1,"недовољан     1", IF('оцене ученика'!M38=2,"довољан     2", IF('оцене ученика'!M38=3,"добар     3", IF('оцене ученика'!M38=4,"врло добар     4", IF('оцене ученика'!M38=5,"одличан     5"," ")))))</f>
        <v xml:space="preserve"> </v>
      </c>
      <c r="AQ37" t="str">
        <f>IF('оцене ученика'!$N$2=0," ",'оцене ученика'!$N$2)</f>
        <v>Принципи економије</v>
      </c>
      <c r="AR37" t="str">
        <f>IF('оцене ученика'!N38=1,"недовољан     1", IF('оцене ученика'!N38=2,"довољан     2", IF('оцене ученика'!N38=3,"добар     3", IF('оцене ученика'!N38=4,"врло добар     4", IF('оцене ученика'!N38=5,"одличан     5"," ")))))</f>
        <v xml:space="preserve"> </v>
      </c>
      <c r="AS37" t="str">
        <f>IF('оцене ученика'!$O$2=0," ",'оцене ученика'!$O$2)</f>
        <v>Право</v>
      </c>
      <c r="AT37" t="str">
        <f>IF('оцене ученика'!O38=1,"недовољан     1", IF('оцене ученика'!O38=2,"довољан     2", IF('оцене ученика'!O38=3,"добар     3", IF('оцене ученика'!O38=4,"врло добар     4", IF('оцене ученика'!O38=5,"одличан     5"," ")))))</f>
        <v xml:space="preserve"> </v>
      </c>
      <c r="AU37" t="str">
        <f>IF('оцене ученика'!$P$2=0," ",'оцене ученика'!$P$2)</f>
        <v>Канцеларијско пословање</v>
      </c>
      <c r="AV37" t="str">
        <f>IF('оцене ученика'!P38=1,"недовољан     1", IF('оцене ученика'!P38=2,"довољан     2", IF('оцене ученика'!P38=3,"добар     3", IF('оцене ученика'!P38=4,"врло добар     4", IF('оцене ученика'!P38=5,"одличан     5"," ")))))</f>
        <v xml:space="preserve"> </v>
      </c>
      <c r="AW37" t="str">
        <f>IF('оцене ученика'!$Q$2=0," ",'оцене ученика'!$Q$2)</f>
        <v>Рачуноводство у трговини</v>
      </c>
      <c r="AX37" t="str">
        <f>IF('оцене ученика'!Q38=1,"недовољан     1", IF('оцене ученика'!Q38=2,"довољан     2", IF('оцене ученика'!Q38=3,"добар     3", IF('оцене ученика'!Q38=4,"врло добар     4", IF('оцене ученика'!Q38=5,"одличан     5","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     1", IF('оцене ученика'!R38=2,"довољан     2", IF('оцене ученика'!R38=3,"добар     3", IF('оцене ученика'!R38=4,"врло добар     4", IF('оцене ученика'!R38=5,"одличан     5","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     1", IF('оцене ученика'!S38=2,"довољан     2", IF('оцене ученика'!S38=3,"добар     3", IF('оцене ученика'!S38=4,"врло добар     4", IF('оцене ученика'!S38=5,"одличан     5","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     1", IF('оцене ученика'!T38=2,"довољан     2", IF('оцене ученика'!T38=3,"добар     3", IF('оцене ученика'!T38=4,"врло добар     4", IF('оцене ученика'!T38=5,"одличан     5","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     1", IF('оцене ученика'!U38=2,"довољан     2", IF('оцене ученика'!U38=3,"добар     3", IF('оцене ученика'!U38=4,"врло добар     4", IF('оцене ученика'!U38=5,"одличан     5","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</row>
    <row r="38" spans="1:67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 t="str">
        <f>'подаци о школи за сведочанство'!$B$5</f>
        <v>2016/2017</v>
      </c>
      <c r="T38">
        <f>'подаци о школи за сведочанство'!$B$6</f>
        <v>0</v>
      </c>
      <c r="U38" t="str">
        <f>'подаци о школи за сведочанство'!$B$7</f>
        <v>комерцијалиста</v>
      </c>
      <c r="V38" t="str">
        <f>'подаци о школи за сведочанство'!$B$8</f>
        <v>четири</v>
      </c>
      <c r="W38" t="str">
        <f>'оцене ученика'!$D$2</f>
        <v>српски језик и књижевност</v>
      </c>
      <c r="X38" s="9" t="str">
        <f>IF('оцене ученика'!D39=1,"недовољан     1", IF('оцене ученика'!D39=2,"довољан     2", IF('оцене ученика'!D39=3,"dobar     3", IF('оцене ученика'!D39=4,"врло добар     4", IF('оцене ученика'!D39=5,"одличан     5","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     1", IF('оцене ученика'!E39=2,"довољан     2", IF('оцене ученика'!E39=3,"добар     3", IF('оцене ученика'!E39=4,"врло добар     4", IF('оцене ученика'!E39=5,"одличан     5","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     1", IF('оцене ученика'!F39=2,"довољан     2", IF('оцене ученика'!F39=3,"добар     3", IF('оцене ученика'!F39=4,"врло добар     4", IF('оцене ученика'!F39=5,"одличан     5","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     1", IF('оцене ученика'!G39=2,"довољан     2", IF('оцене ученика'!G39=3,"добар     3", IF('оцене ученика'!G39=4,"врло добар     4", IF('оцене ученика'!G39=5,"одличан     5"," ")))))</f>
        <v xml:space="preserve"> </v>
      </c>
      <c r="AE38" t="str">
        <f>IF('оцене ученика'!$H$2=0," ",'оцене ученика'!$H$2)</f>
        <v>Ликовна култура</v>
      </c>
      <c r="AF38" t="str">
        <f>IF('оцене ученика'!H39=1,"недовољан     1", IF('оцене ученика'!H39=2,"довољан     2", IF('оцене ученика'!H39=3,"добар     3", IF('оцене ученика'!H39=4,"врло добар     4", IF('оцене ученика'!H39=5,"одличан     5"," ")))))</f>
        <v xml:space="preserve"> </v>
      </c>
      <c r="AG38" t="str">
        <f>IF('оцене ученика'!$I$2=0," ",'оцене ученика'!$I$2)</f>
        <v>Рачунарство и информатика</v>
      </c>
      <c r="AH38" t="str">
        <f>IF('оцене ученика'!I39=1,"недовољан     1", IF('оцене ученика'!I39=2,"довољан     2", IF('оцене ученика'!I39=3,"добар     3", IF('оцене ученика'!I39=4,"врло добар     4", IF('оцене ученика'!I39=5,"одличан     5"," ")))))</f>
        <v xml:space="preserve"> </v>
      </c>
      <c r="AI38" t="str">
        <f>IF('оцене ученика'!$J$2=0," ",'оцене ученика'!$J$2)</f>
        <v>Историја</v>
      </c>
      <c r="AJ38" t="str">
        <f>IF('оцене ученика'!J39=1,"недовољан     1", IF('оцене ученика'!J39=2,"довољан     2", IF('оцене ученика'!J39=3,"добар     3", IF('оцене ученика'!J39=4,"врло добар     4", IF('оцене ученика'!J39=5,"одличан     5"," ")))))</f>
        <v xml:space="preserve"> </v>
      </c>
      <c r="AK38" t="str">
        <f>IF('оцене ученика'!$K$2=0," ",'оцене ученика'!$K$2)</f>
        <v>Физика</v>
      </c>
      <c r="AL38" t="str">
        <f>IF('оцене ученика'!K39=1,"недовољан     1", IF('оцене ученика'!K39=2,"довољан     2", IF('оцене ученика'!K39=3,"добар     3", IF('оцене ученика'!K39=4,"врло добар     4", IF('оцене ученика'!K39=5,"одличан     5"," ")))))</f>
        <v xml:space="preserve"> </v>
      </c>
      <c r="AM38" t="str">
        <f>IF('оцене ученика'!$L$2=0," ",'оцене ученика'!$L$2)</f>
        <v>Геоградфија</v>
      </c>
      <c r="AN38" t="str">
        <f>IF('оцене ученика'!L39=1,"недовољан     1", IF('оцене ученика'!L39=2,"довољан     2", IF('оцене ученика'!L39=3,"добар     3", IF('оцене ученика'!L39=4,"врло добар     4", IF('оцене ученика'!L39=5,"одличан     5"," ")))))</f>
        <v xml:space="preserve"> </v>
      </c>
      <c r="AO38" t="str">
        <f>IF('оцене ученика'!$M$2=0," ",'оцене ученика'!$M$2)</f>
        <v>Немачки језик</v>
      </c>
      <c r="AP38" t="str">
        <f>IF('оцене ученика'!M39=1,"недовољан     1", IF('оцене ученика'!M39=2,"довољан     2", IF('оцене ученика'!M39=3,"добар     3", IF('оцене ученика'!M39=4,"врло добар     4", IF('оцене ученика'!M39=5,"одличан     5"," ")))))</f>
        <v xml:space="preserve"> </v>
      </c>
      <c r="AQ38" t="str">
        <f>IF('оцене ученика'!$N$2=0," ",'оцене ученика'!$N$2)</f>
        <v>Принципи економије</v>
      </c>
      <c r="AR38" t="str">
        <f>IF('оцене ученика'!N39=1,"недовољан     1", IF('оцене ученика'!N39=2,"довољан     2", IF('оцене ученика'!N39=3,"добар     3", IF('оцене ученика'!N39=4,"врло добар     4", IF('оцене ученика'!N39=5,"одличан     5"," ")))))</f>
        <v xml:space="preserve"> </v>
      </c>
      <c r="AS38" t="str">
        <f>IF('оцене ученика'!$O$2=0," ",'оцене ученика'!$O$2)</f>
        <v>Право</v>
      </c>
      <c r="AT38" t="str">
        <f>IF('оцене ученика'!O39=1,"недовољан     1", IF('оцене ученика'!O39=2,"довољан     2", IF('оцене ученика'!O39=3,"добар     3", IF('оцене ученика'!O39=4,"врло добар     4", IF('оцене ученика'!O39=5,"одличан     5"," ")))))</f>
        <v xml:space="preserve"> </v>
      </c>
      <c r="AU38" t="str">
        <f>IF('оцене ученика'!$P$2=0," ",'оцене ученика'!$P$2)</f>
        <v>Канцеларијско пословање</v>
      </c>
      <c r="AV38" t="str">
        <f>IF('оцене ученика'!P39=1,"недовољан     1", IF('оцене ученика'!P39=2,"довољан     2", IF('оцене ученика'!P39=3,"добар     3", IF('оцене ученика'!P39=4,"врло добар     4", IF('оцене ученика'!P39=5,"одличан     5"," ")))))</f>
        <v xml:space="preserve"> </v>
      </c>
      <c r="AW38" t="str">
        <f>IF('оцене ученика'!$Q$2=0," ",'оцене ученика'!$Q$2)</f>
        <v>Рачуноводство у трговини</v>
      </c>
      <c r="AX38" t="str">
        <f>IF('оцене ученика'!Q39=1,"недовољан     1", IF('оцене ученика'!Q39=2,"довољан     2", IF('оцене ученика'!Q39=3,"добар     3", IF('оцене ученика'!Q39=4,"врло добар     4", IF('оцене ученика'!Q39=5,"одличан     5","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     1", IF('оцене ученика'!R39=2,"довољан     2", IF('оцене ученика'!R39=3,"добар     3", IF('оцене ученика'!R39=4,"врло добар     4", IF('оцене ученика'!R39=5,"одличан     5","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     1", IF('оцене ученика'!S39=2,"довољан     2", IF('оцене ученика'!S39=3,"добар     3", IF('оцене ученика'!S39=4,"врло добар     4", IF('оцене ученика'!S39=5,"одличан     5","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     1", IF('оцене ученика'!T39=2,"довољан     2", IF('оцене ученика'!T39=3,"добар     3", IF('оцене ученика'!T39=4,"врло добар     4", IF('оцене ученика'!T39=5,"одличан     5","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     1", IF('оцене ученика'!U39=2,"довољан     2", IF('оцене ученика'!U39=3,"добар     3", IF('оцене ученика'!U39=4,"врло добар     4", IF('оцене ученика'!U39=5,"одличан     5","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</row>
    <row r="39" spans="1:67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 t="str">
        <f>'подаци о школи за сведочанство'!$B$5</f>
        <v>2016/2017</v>
      </c>
      <c r="T39">
        <f>'подаци о школи за сведочанство'!$B$6</f>
        <v>0</v>
      </c>
      <c r="U39" t="str">
        <f>'подаци о школи за сведочанство'!$B$7</f>
        <v>комерцијалиста</v>
      </c>
      <c r="V39" t="str">
        <f>'подаци о школи за сведочанство'!$B$8</f>
        <v>четири</v>
      </c>
      <c r="W39" t="str">
        <f>'оцене ученика'!$D$2</f>
        <v>српски језик и књижевност</v>
      </c>
      <c r="X39" s="9" t="str">
        <f>IF('оцене ученика'!D40=1,"недовољан     1", IF('оцене ученика'!D40=2,"довољан     2", IF('оцене ученика'!D40=3,"dobar     3", IF('оцене ученика'!D40=4,"врло добар     4", IF('оцене ученика'!D40=5,"одличан     5","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     1", IF('оцене ученика'!E40=2,"довољан     2", IF('оцене ученика'!E40=3,"добар     3", IF('оцене ученика'!E40=4,"врло добар     4", IF('оцене ученика'!E40=5,"одличан     5","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     1", IF('оцене ученика'!F40=2,"довољан     2", IF('оцене ученика'!F40=3,"добар     3", IF('оцене ученика'!F40=4,"врло добар     4", IF('оцене ученика'!F40=5,"одличан     5","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     1", IF('оцене ученика'!G40=2,"довољан     2", IF('оцене ученика'!G40=3,"добар     3", IF('оцене ученика'!G40=4,"врло добар     4", IF('оцене ученика'!G40=5,"одличан     5"," ")))))</f>
        <v xml:space="preserve"> </v>
      </c>
      <c r="AE39" t="str">
        <f>IF('оцене ученика'!$H$2=0," ",'оцене ученика'!$H$2)</f>
        <v>Ликовна култура</v>
      </c>
      <c r="AF39" t="str">
        <f>IF('оцене ученика'!H40=1,"недовољан     1", IF('оцене ученика'!H40=2,"довољан     2", IF('оцене ученика'!H40=3,"добар     3", IF('оцене ученика'!H40=4,"врло добар     4", IF('оцене ученика'!H40=5,"одличан     5"," ")))))</f>
        <v xml:space="preserve"> </v>
      </c>
      <c r="AG39" t="str">
        <f>IF('оцене ученика'!$I$2=0," ",'оцене ученика'!$I$2)</f>
        <v>Рачунарство и информатика</v>
      </c>
      <c r="AH39" t="str">
        <f>IF('оцене ученика'!I40=1,"недовољан     1", IF('оцене ученика'!I40=2,"довољан     2", IF('оцене ученика'!I40=3,"добар     3", IF('оцене ученика'!I40=4,"врло добар     4", IF('оцене ученика'!I40=5,"одличан     5"," ")))))</f>
        <v xml:space="preserve"> </v>
      </c>
      <c r="AI39" t="str">
        <f>IF('оцене ученика'!$J$2=0," ",'оцене ученика'!$J$2)</f>
        <v>Историја</v>
      </c>
      <c r="AJ39" t="str">
        <f>IF('оцене ученика'!J40=1,"недовољан     1", IF('оцене ученика'!J40=2,"довољан     2", IF('оцене ученика'!J40=3,"добар     3", IF('оцене ученика'!J40=4,"врло добар     4", IF('оцене ученика'!J40=5,"одличан     5"," ")))))</f>
        <v xml:space="preserve"> </v>
      </c>
      <c r="AK39" t="str">
        <f>IF('оцене ученика'!$K$2=0," ",'оцене ученика'!$K$2)</f>
        <v>Физика</v>
      </c>
      <c r="AL39" t="str">
        <f>IF('оцене ученика'!K40=1,"недовољан     1", IF('оцене ученика'!K40=2,"довољан     2", IF('оцене ученика'!K40=3,"добар     3", IF('оцене ученика'!K40=4,"врло добар     4", IF('оцене ученика'!K40=5,"одличан     5"," ")))))</f>
        <v xml:space="preserve"> </v>
      </c>
      <c r="AM39" t="str">
        <f>IF('оцене ученика'!$L$2=0," ",'оцене ученика'!$L$2)</f>
        <v>Геоградфија</v>
      </c>
      <c r="AN39" t="str">
        <f>IF('оцене ученика'!L40=1,"недовољан     1", IF('оцене ученика'!L40=2,"довољан     2", IF('оцене ученика'!L40=3,"добар     3", IF('оцене ученика'!L40=4,"врло добар     4", IF('оцене ученика'!L40=5,"одличан     5"," ")))))</f>
        <v xml:space="preserve"> </v>
      </c>
      <c r="AO39" t="str">
        <f>IF('оцене ученика'!$M$2=0," ",'оцене ученика'!$M$2)</f>
        <v>Немачки језик</v>
      </c>
      <c r="AP39" t="str">
        <f>IF('оцене ученика'!M40=1,"недовољан     1", IF('оцене ученика'!M40=2,"довољан     2", IF('оцене ученика'!M40=3,"добар     3", IF('оцене ученика'!M40=4,"врло добар     4", IF('оцене ученика'!M40=5,"одличан     5"," ")))))</f>
        <v xml:space="preserve"> </v>
      </c>
      <c r="AQ39" t="str">
        <f>IF('оцене ученика'!$N$2=0," ",'оцене ученика'!$N$2)</f>
        <v>Принципи економије</v>
      </c>
      <c r="AR39" t="str">
        <f>IF('оцене ученика'!N40=1,"недовољан     1", IF('оцене ученика'!N40=2,"довољан     2", IF('оцене ученика'!N40=3,"добар     3", IF('оцене ученика'!N40=4,"врло добар     4", IF('оцене ученика'!N40=5,"одличан     5"," ")))))</f>
        <v xml:space="preserve"> </v>
      </c>
      <c r="AS39" t="str">
        <f>IF('оцене ученика'!$O$2=0," ",'оцене ученика'!$O$2)</f>
        <v>Право</v>
      </c>
      <c r="AT39" t="str">
        <f>IF('оцене ученика'!O40=1,"недовољан     1", IF('оцене ученика'!O40=2,"довољан     2", IF('оцене ученика'!O40=3,"добар     3", IF('оцене ученика'!O40=4,"врло добар     4", IF('оцене ученика'!O40=5,"одличан     5"," ")))))</f>
        <v xml:space="preserve"> </v>
      </c>
      <c r="AU39" t="str">
        <f>IF('оцене ученика'!$P$2=0," ",'оцене ученика'!$P$2)</f>
        <v>Канцеларијско пословање</v>
      </c>
      <c r="AV39" t="str">
        <f>IF('оцене ученика'!P40=1,"недовољан     1", IF('оцене ученика'!P40=2,"довољан     2", IF('оцене ученика'!P40=3,"добар     3", IF('оцене ученика'!P40=4,"врло добар     4", IF('оцене ученика'!P40=5,"одличан     5"," ")))))</f>
        <v xml:space="preserve"> </v>
      </c>
      <c r="AW39" t="str">
        <f>IF('оцене ученика'!$Q$2=0," ",'оцене ученика'!$Q$2)</f>
        <v>Рачуноводство у трговини</v>
      </c>
      <c r="AX39" t="str">
        <f>IF('оцене ученика'!Q40=1,"недовољан     1", IF('оцене ученика'!Q40=2,"довољан     2", IF('оцене ученика'!Q40=3,"добар     3", IF('оцене ученика'!Q40=4,"врло добар     4", IF('оцене ученика'!Q40=5,"одличан     5","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     1", IF('оцене ученика'!R40=2,"довољан     2", IF('оцене ученика'!R40=3,"добар     3", IF('оцене ученика'!R40=4,"врло добар     4", IF('оцене ученика'!R40=5,"одличан     5","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     1", IF('оцене ученика'!S40=2,"довољан     2", IF('оцене ученика'!S40=3,"добар     3", IF('оцене ученика'!S40=4,"врло добар     4", IF('оцене ученика'!S40=5,"одличан     5","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     1", IF('оцене ученика'!T40=2,"довољан     2", IF('оцене ученика'!T40=3,"добар     3", IF('оцене ученика'!T40=4,"врло добар     4", IF('оцене ученика'!T40=5,"одличан     5","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     1", IF('оцене ученика'!U40=2,"довољан     2", IF('оцене ученика'!U40=3,"добар     3", IF('оцене ученика'!U40=4,"врло добар     4", IF('оцене ученика'!U40=5,"одличан     5","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</row>
    <row r="40" spans="1:67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 t="str">
        <f>'подаци о школи за сведочанство'!$B$5</f>
        <v>2016/2017</v>
      </c>
      <c r="T40">
        <f>'подаци о школи за сведочанство'!$B$6</f>
        <v>0</v>
      </c>
      <c r="U40" t="str">
        <f>'подаци о школи за сведочанство'!$B$7</f>
        <v>комерцијалиста</v>
      </c>
      <c r="V40" t="str">
        <f>'подаци о школи за сведочанство'!$B$8</f>
        <v>четири</v>
      </c>
      <c r="W40" t="str">
        <f>'оцене ученика'!$D$2</f>
        <v>српски језик и књижевност</v>
      </c>
      <c r="X40" s="9" t="str">
        <f>IF('оцене ученика'!D41=1,"недовољан     1", IF('оцене ученика'!D41=2,"довољан     2", IF('оцене ученика'!D41=3,"dobar     3", IF('оцене ученика'!D41=4,"врло добар     4", IF('оцене ученика'!D41=5,"одличан     5","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     1", IF('оцене ученика'!E41=2,"довољан     2", IF('оцене ученика'!E41=3,"добар     3", IF('оцене ученика'!E41=4,"врло добар     4", IF('оцене ученика'!E41=5,"одличан     5","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     1", IF('оцене ученика'!F41=2,"довољан     2", IF('оцене ученика'!F41=3,"добар     3", IF('оцене ученика'!F41=4,"врло добар     4", IF('оцене ученика'!F41=5,"одличан     5","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     1", IF('оцене ученика'!G41=2,"довољан     2", IF('оцене ученика'!G41=3,"добар     3", IF('оцене ученика'!G41=4,"врло добар     4", IF('оцене ученика'!G41=5,"одличан     5"," ")))))</f>
        <v xml:space="preserve"> </v>
      </c>
      <c r="AE40" t="str">
        <f>IF('оцене ученика'!$H$2=0," ",'оцене ученика'!$H$2)</f>
        <v>Ликовна култура</v>
      </c>
      <c r="AF40" t="str">
        <f>IF('оцене ученика'!H41=1,"недовољан     1", IF('оцене ученика'!H41=2,"довољан     2", IF('оцене ученика'!H41=3,"добар     3", IF('оцене ученика'!H41=4,"врло добар     4", IF('оцене ученика'!H41=5,"одличан     5"," ")))))</f>
        <v xml:space="preserve"> </v>
      </c>
      <c r="AG40" t="str">
        <f>IF('оцене ученика'!$I$2=0," ",'оцене ученика'!$I$2)</f>
        <v>Рачунарство и информатика</v>
      </c>
      <c r="AH40" t="str">
        <f>IF('оцене ученика'!I41=1,"недовољан     1", IF('оцене ученика'!I41=2,"довољан     2", IF('оцене ученика'!I41=3,"добар     3", IF('оцене ученика'!I41=4,"врло добар     4", IF('оцене ученика'!I41=5,"одличан     5"," ")))))</f>
        <v xml:space="preserve"> </v>
      </c>
      <c r="AI40" t="str">
        <f>IF('оцене ученика'!$J$2=0," ",'оцене ученика'!$J$2)</f>
        <v>Историја</v>
      </c>
      <c r="AJ40" t="str">
        <f>IF('оцене ученика'!J41=1,"недовољан     1", IF('оцене ученика'!J41=2,"довољан     2", IF('оцене ученика'!J41=3,"добар     3", IF('оцене ученика'!J41=4,"врло добар     4", IF('оцене ученика'!J41=5,"одличан     5"," ")))))</f>
        <v xml:space="preserve"> </v>
      </c>
      <c r="AK40" t="str">
        <f>IF('оцене ученика'!$K$2=0," ",'оцене ученика'!$K$2)</f>
        <v>Физика</v>
      </c>
      <c r="AL40" t="str">
        <f>IF('оцене ученика'!K41=1,"недовољан     1", IF('оцене ученика'!K41=2,"довољан     2", IF('оцене ученика'!K41=3,"добар     3", IF('оцене ученика'!K41=4,"врло добар     4", IF('оцене ученика'!K41=5,"одличан     5"," ")))))</f>
        <v xml:space="preserve"> </v>
      </c>
      <c r="AM40" t="str">
        <f>IF('оцене ученика'!$L$2=0," ",'оцене ученика'!$L$2)</f>
        <v>Геоградфија</v>
      </c>
      <c r="AN40" t="str">
        <f>IF('оцене ученика'!L41=1,"недовољан     1", IF('оцене ученика'!L41=2,"довољан     2", IF('оцене ученика'!L41=3,"добар     3", IF('оцене ученика'!L41=4,"врло добар     4", IF('оцене ученика'!L41=5,"одличан     5"," ")))))</f>
        <v xml:space="preserve"> </v>
      </c>
      <c r="AO40" t="str">
        <f>IF('оцене ученика'!$M$2=0," ",'оцене ученика'!$M$2)</f>
        <v>Немачки језик</v>
      </c>
      <c r="AP40" t="str">
        <f>IF('оцене ученика'!M41=1,"недовољан     1", IF('оцене ученика'!M41=2,"довољан     2", IF('оцене ученика'!M41=3,"добар     3", IF('оцене ученика'!M41=4,"врло добар     4", IF('оцене ученика'!M41=5,"одличан     5"," ")))))</f>
        <v xml:space="preserve"> </v>
      </c>
      <c r="AQ40" t="str">
        <f>IF('оцене ученика'!$N$2=0," ",'оцене ученика'!$N$2)</f>
        <v>Принципи економије</v>
      </c>
      <c r="AR40" t="str">
        <f>IF('оцене ученика'!N41=1,"недовољан     1", IF('оцене ученика'!N41=2,"довољан     2", IF('оцене ученика'!N41=3,"добар     3", IF('оцене ученика'!N41=4,"врло добар     4", IF('оцене ученика'!N41=5,"одличан     5"," ")))))</f>
        <v xml:space="preserve"> </v>
      </c>
      <c r="AS40" t="str">
        <f>IF('оцене ученика'!$O$2=0," ",'оцене ученика'!$O$2)</f>
        <v>Право</v>
      </c>
      <c r="AT40" t="str">
        <f>IF('оцене ученика'!O41=1,"недовољан     1", IF('оцене ученика'!O41=2,"довољан     2", IF('оцене ученика'!O41=3,"добар     3", IF('оцене ученика'!O41=4,"врло добар     4", IF('оцене ученика'!O41=5,"одличан     5"," ")))))</f>
        <v xml:space="preserve"> </v>
      </c>
      <c r="AU40" t="str">
        <f>IF('оцене ученика'!$P$2=0," ",'оцене ученика'!$P$2)</f>
        <v>Канцеларијско пословање</v>
      </c>
      <c r="AV40" t="str">
        <f>IF('оцене ученика'!P41=1,"недовољан     1", IF('оцене ученика'!P41=2,"довољан     2", IF('оцене ученика'!P41=3,"добар     3", IF('оцене ученика'!P41=4,"врло добар     4", IF('оцене ученика'!P41=5,"одличан     5"," ")))))</f>
        <v xml:space="preserve"> </v>
      </c>
      <c r="AW40" t="str">
        <f>IF('оцене ученика'!$Q$2=0," ",'оцене ученика'!$Q$2)</f>
        <v>Рачуноводство у трговини</v>
      </c>
      <c r="AX40" t="str">
        <f>IF('оцене ученика'!Q41=1,"недовољан     1", IF('оцене ученика'!Q41=2,"довољан     2", IF('оцене ученика'!Q41=3,"добар     3", IF('оцене ученика'!Q41=4,"врло добар     4", IF('оцене ученика'!Q41=5,"одличан     5","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     1", IF('оцене ученика'!R41=2,"довољан     2", IF('оцене ученика'!R41=3,"добар     3", IF('оцене ученика'!R41=4,"врло добар     4", IF('оцене ученика'!R41=5,"одличан     5","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     1", IF('оцене ученика'!S41=2,"довољан     2", IF('оцене ученика'!S41=3,"добар     3", IF('оцене ученика'!S41=4,"врло добар     4", IF('оцене ученика'!S41=5,"одличан     5","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     1", IF('оцене ученика'!T41=2,"довољан     2", IF('оцене ученика'!T41=3,"добар     3", IF('оцене ученика'!T41=4,"врло добар     4", IF('оцене ученика'!T41=5,"одличан     5","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     1", IF('оцене ученика'!U41=2,"довољан     2", IF('оцене ученика'!U41=3,"добар     3", IF('оцене ученика'!U41=4,"врло добар     4", IF('оцене ученика'!U41=5,"одличан     5","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</row>
    <row r="41" spans="1:67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 t="str">
        <f>'подаци о школи за сведочанство'!$B$5</f>
        <v>2016/2017</v>
      </c>
      <c r="T41">
        <f>'подаци о школи за сведочанство'!$B$6</f>
        <v>0</v>
      </c>
      <c r="U41" t="str">
        <f>'подаци о школи за сведочанство'!$B$7</f>
        <v>комерцијалиста</v>
      </c>
      <c r="V41" t="str">
        <f>'подаци о школи за сведочанство'!$B$8</f>
        <v>четири</v>
      </c>
      <c r="W41" t="str">
        <f>'оцене ученика'!$D$2</f>
        <v>српски језик и књижевност</v>
      </c>
      <c r="X41" s="9" t="str">
        <f>IF('оцене ученика'!D42=1,"недовољан     1", IF('оцене ученика'!D42=2,"довољан     2", IF('оцене ученика'!D42=3,"dobar     3", IF('оцене ученика'!D42=4,"врло добар     4", IF('оцене ученика'!D42=5,"одличан     5","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     1", IF('оцене ученика'!E42=2,"довољан     2", IF('оцене ученика'!E42=3,"добар     3", IF('оцене ученика'!E42=4,"врло добар     4", IF('оцене ученика'!E42=5,"одличан     5","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     1", IF('оцене ученика'!F42=2,"довољан     2", IF('оцене ученика'!F42=3,"добар     3", IF('оцене ученика'!F42=4,"врло добар     4", IF('оцене ученика'!F42=5,"одличан     5","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     1", IF('оцене ученика'!G42=2,"довољан     2", IF('оцене ученика'!G42=3,"добар     3", IF('оцене ученика'!G42=4,"врло добар     4", IF('оцене ученика'!G42=5,"одличан     5"," ")))))</f>
        <v xml:space="preserve"> </v>
      </c>
      <c r="AE41" t="str">
        <f>IF('оцене ученика'!$H$2=0," ",'оцене ученика'!$H$2)</f>
        <v>Ликовна култура</v>
      </c>
      <c r="AF41" t="str">
        <f>IF('оцене ученика'!H42=1,"недовољан     1", IF('оцене ученика'!H42=2,"довољан     2", IF('оцене ученика'!H42=3,"добар     3", IF('оцене ученика'!H42=4,"врло добар     4", IF('оцене ученика'!H42=5,"одличан     5"," ")))))</f>
        <v xml:space="preserve"> </v>
      </c>
      <c r="AG41" t="str">
        <f>IF('оцене ученика'!$I$2=0," ",'оцене ученика'!$I$2)</f>
        <v>Рачунарство и информатика</v>
      </c>
      <c r="AH41" t="str">
        <f>IF('оцене ученика'!I42=1,"недовољан     1", IF('оцене ученика'!I42=2,"довољан     2", IF('оцене ученика'!I42=3,"добар     3", IF('оцене ученика'!I42=4,"врло добар     4", IF('оцене ученика'!I42=5,"одличан     5"," ")))))</f>
        <v xml:space="preserve"> </v>
      </c>
      <c r="AI41" t="str">
        <f>IF('оцене ученика'!$J$2=0," ",'оцене ученика'!$J$2)</f>
        <v>Историја</v>
      </c>
      <c r="AJ41" t="str">
        <f>IF('оцене ученика'!J42=1,"недовољан     1", IF('оцене ученика'!J42=2,"довољан     2", IF('оцене ученика'!J42=3,"добар     3", IF('оцене ученика'!J42=4,"врло добар     4", IF('оцене ученика'!J42=5,"одличан     5"," ")))))</f>
        <v xml:space="preserve"> </v>
      </c>
      <c r="AK41" t="str">
        <f>IF('оцене ученика'!$K$2=0," ",'оцене ученика'!$K$2)</f>
        <v>Физика</v>
      </c>
      <c r="AL41" t="str">
        <f>IF('оцене ученика'!K42=1,"недовољан     1", IF('оцене ученика'!K42=2,"довољан     2", IF('оцене ученика'!K42=3,"добар     3", IF('оцене ученика'!K42=4,"врло добар     4", IF('оцене ученика'!K42=5,"одличан     5"," ")))))</f>
        <v xml:space="preserve"> </v>
      </c>
      <c r="AM41" t="str">
        <f>IF('оцене ученика'!$L$2=0," ",'оцене ученика'!$L$2)</f>
        <v>Геоградфија</v>
      </c>
      <c r="AN41" t="str">
        <f>IF('оцене ученика'!L42=1,"недовољан     1", IF('оцене ученика'!L42=2,"довољан     2", IF('оцене ученика'!L42=3,"добар     3", IF('оцене ученика'!L42=4,"врло добар     4", IF('оцене ученика'!L42=5,"одличан     5"," ")))))</f>
        <v xml:space="preserve"> </v>
      </c>
      <c r="AO41" t="str">
        <f>IF('оцене ученика'!$M$2=0," ",'оцене ученика'!$M$2)</f>
        <v>Немачки језик</v>
      </c>
      <c r="AP41" t="str">
        <f>IF('оцене ученика'!M42=1,"недовољан     1", IF('оцене ученика'!M42=2,"довољан     2", IF('оцене ученика'!M42=3,"добар     3", IF('оцене ученика'!M42=4,"врло добар     4", IF('оцене ученика'!M42=5,"одличан     5"," ")))))</f>
        <v xml:space="preserve"> </v>
      </c>
      <c r="AQ41" t="str">
        <f>IF('оцене ученика'!$N$2=0," ",'оцене ученика'!$N$2)</f>
        <v>Принципи економије</v>
      </c>
      <c r="AR41" t="str">
        <f>IF('оцене ученика'!N42=1,"недовољан     1", IF('оцене ученика'!N42=2,"довољан     2", IF('оцене ученика'!N42=3,"добар     3", IF('оцене ученика'!N42=4,"врло добар     4", IF('оцене ученика'!N42=5,"одличан     5"," ")))))</f>
        <v xml:space="preserve"> </v>
      </c>
      <c r="AS41" t="str">
        <f>IF('оцене ученика'!$O$2=0," ",'оцене ученика'!$O$2)</f>
        <v>Право</v>
      </c>
      <c r="AT41" t="str">
        <f>IF('оцене ученика'!O42=1,"недовољан     1", IF('оцене ученика'!O42=2,"довољан     2", IF('оцене ученика'!O42=3,"добар     3", IF('оцене ученика'!O42=4,"врло добар     4", IF('оцене ученика'!O42=5,"одличан     5"," ")))))</f>
        <v xml:space="preserve"> </v>
      </c>
      <c r="AU41" t="str">
        <f>IF('оцене ученика'!$P$2=0," ",'оцене ученика'!$P$2)</f>
        <v>Канцеларијско пословање</v>
      </c>
      <c r="AV41" t="str">
        <f>IF('оцене ученика'!P42=1,"недовољан     1", IF('оцене ученика'!P42=2,"довољан     2", IF('оцене ученика'!P42=3,"добар     3", IF('оцене ученика'!P42=4,"врло добар     4", IF('оцене ученика'!P42=5,"одличан     5"," ")))))</f>
        <v xml:space="preserve"> </v>
      </c>
      <c r="AW41" t="str">
        <f>IF('оцене ученика'!$Q$2=0," ",'оцене ученика'!$Q$2)</f>
        <v>Рачуноводство у трговини</v>
      </c>
      <c r="AX41" t="str">
        <f>IF('оцене ученика'!Q42=1,"недовољан     1", IF('оцене ученика'!Q42=2,"довољан     2", IF('оцене ученика'!Q42=3,"добар     3", IF('оцене ученика'!Q42=4,"врло добар     4", IF('оцене ученика'!Q42=5,"одличан     5","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     1", IF('оцене ученика'!R42=2,"довољан     2", IF('оцене ученика'!R42=3,"добар     3", IF('оцене ученика'!R42=4,"врло добар     4", IF('оцене ученика'!R42=5,"одличан     5","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     1", IF('оцене ученика'!S42=2,"довољан     2", IF('оцене ученика'!S42=3,"добар     3", IF('оцене ученика'!S42=4,"врло добар     4", IF('оцене ученика'!S42=5,"одличан     5","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     1", IF('оцене ученика'!T42=2,"довољан     2", IF('оцене ученика'!T42=3,"добар     3", IF('оцене ученика'!T42=4,"врло добар     4", IF('оцене ученика'!T42=5,"одличан     5","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     1", IF('оцене ученика'!U42=2,"довољан     2", IF('оцене ученика'!U42=3,"добар     3", IF('оцене ученика'!U42=4,"врло добар     4", IF('оцене ученика'!U42=5,"одличан     5","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2011-06-14T18:02:12Z</cp:lastPrinted>
  <dcterms:created xsi:type="dcterms:W3CDTF">2006-01-07T12:28:18Z</dcterms:created>
  <dcterms:modified xsi:type="dcterms:W3CDTF">2017-05-31T13:02:30Z</dcterms:modified>
</cp:coreProperties>
</file>