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2"/>
  </bookViews>
  <sheets>
    <sheet r:id="rId1" sheetId="1" name="Readme"/>
    <sheet r:id="rId2" sheetId="2" name="all records"/>
    <sheet r:id="rId3" sheetId="3" name="CO2 Composite"/>
  </sheets>
  <calcPr fullCalcOnLoad="1"/>
</workbook>
</file>

<file path=xl/sharedStrings.xml><?xml version="1.0" encoding="utf-8"?>
<sst xmlns="http://schemas.openxmlformats.org/spreadsheetml/2006/main" count="935" uniqueCount="121">
  <si>
    <t>Composite CO2 record (0-800 kyr BP)</t>
  </si>
  <si>
    <t>-51-1800 yr BP:'</t>
  </si>
  <si>
    <t>Law Dome (Rubino et al., 2013)</t>
  </si>
  <si>
    <t>1.8-2 kyr BP:</t>
  </si>
  <si>
    <t>Law Dome (MacFarling Meure et al., 2006)</t>
  </si>
  <si>
    <t>2-11 kyr BP:</t>
  </si>
  <si>
    <t>Dome C (Monnin et al., 2001 + 2004)</t>
  </si>
  <si>
    <t>11-22 kyr BP:</t>
  </si>
  <si>
    <t>WAIS (Marcott et al., 2014) minus 4 ppmv (see text)</t>
  </si>
  <si>
    <t>22-40 kyr BP:</t>
  </si>
  <si>
    <t>Siple Dome (Ahn et al., 2014)</t>
  </si>
  <si>
    <t>40-60 kyr BP:</t>
  </si>
  <si>
    <t>TALDICE (Bereiter et al., 2012)</t>
  </si>
  <si>
    <t>60-115 kyr BP:</t>
  </si>
  <si>
    <t>EDML (Bereiter et al., 2012)</t>
  </si>
  <si>
    <t>105-155 kyr BP:</t>
  </si>
  <si>
    <t>Dome C Sublimation (Schneider et al., 2013)</t>
  </si>
  <si>
    <t>155-393 kyr BP:</t>
  </si>
  <si>
    <t>Vostok (Petit et al., 1999)</t>
  </si>
  <si>
    <t>393-611 kyr BP:</t>
  </si>
  <si>
    <t>Dome C (Siegenthaler et al., 2005)</t>
  </si>
  <si>
    <t>612-800 kyr BP:</t>
  </si>
  <si>
    <t>Dome C (Bereiter et al., 2014)</t>
  </si>
  <si>
    <t>Gasage: AICC2012 (Bazin et al., 2013) except for Law Dome, WAIS and Siple Dome (see text for more details).</t>
  </si>
  <si>
    <t>Sigma: Where no individual sigma is given, we use average for system/record.</t>
  </si>
  <si>
    <t xml:space="preserve">Gasage (yr BP) </t>
  </si>
  <si>
    <t>CO2 (ppmv)</t>
  </si>
  <si>
    <t>sigma mean CO2 (ppmv)</t>
  </si>
  <si>
    <t>Dome C (0-22 kyr BP)</t>
  </si>
  <si>
    <t>Vostok (0-440 kyr BP)</t>
  </si>
  <si>
    <t>Taylor Dome (19-63 kyr BP)</t>
  </si>
  <si>
    <t>Dome C (393-664 kyr BP)</t>
  </si>
  <si>
    <t>Dome C (611-800 kyr BP)</t>
  </si>
  <si>
    <t>Talos Dome (35-68 kyr BP)</t>
  </si>
  <si>
    <t>EDML (49-115 kyr BP)</t>
  </si>
  <si>
    <t>Byrd (19-88 kyr BP)</t>
  </si>
  <si>
    <t>EDC (9-22 kyr BP)</t>
  </si>
  <si>
    <t>EDC (125- 153 kyr BP)</t>
  </si>
  <si>
    <t>EDC (12-24 kyr BP)</t>
  </si>
  <si>
    <t>EDC (105-155 kyr BP)</t>
  </si>
  <si>
    <t>Law Dome (0-2 kyr BP)</t>
  </si>
  <si>
    <t>WAIS (0-1 kyr BP)</t>
  </si>
  <si>
    <t>EDML (0-6 kyr BP)</t>
  </si>
  <si>
    <t>Law Dome and South Pole (0-2 kyr BP)</t>
  </si>
  <si>
    <t>Siple Dome (20-40 kyr BP)</t>
  </si>
  <si>
    <t>Siple Dome (7.3 - 9 kyr BP)</t>
  </si>
  <si>
    <t>WAIS (9-23 kyr BP)</t>
  </si>
  <si>
    <t>EDC (560-806 kyr, corrected for analytical bias)</t>
  </si>
  <si>
    <t>Monnin et al. (2001+2004)</t>
  </si>
  <si>
    <t>Petit et al. (1999)</t>
  </si>
  <si>
    <t>Indermühle et al. (2000)</t>
  </si>
  <si>
    <t>Siegenthaler et al. (2005)</t>
  </si>
  <si>
    <t>Lüthi et al. (2008)</t>
  </si>
  <si>
    <t>Bereiter et al. (2012)</t>
  </si>
  <si>
    <t>Bereiter et al. (2012) [1], Lüthi et al. (2010) [2]</t>
  </si>
  <si>
    <t>Ahn et al. (2008)</t>
  </si>
  <si>
    <t>Lourantou et al. (2010, a) (Global Biogeochemical Cycles)</t>
  </si>
  <si>
    <t>Lourantou et al. (2010, b) (Quaternary Science Reviews)</t>
  </si>
  <si>
    <t>Schmitt et al. (2011)</t>
  </si>
  <si>
    <t>Schneider et al. (2013)</t>
  </si>
  <si>
    <t>MacFarling Meure et al. (2006)</t>
  </si>
  <si>
    <t>Ahn et al. (2012)</t>
  </si>
  <si>
    <t>Monnin et al. (2004) [1], Siegenthaler et al. (2005) [2]</t>
  </si>
  <si>
    <t>Rubino et al. (2013)</t>
  </si>
  <si>
    <t>Ahn et al. (2014, a) (Nature Communications)</t>
  </si>
  <si>
    <t>Ahn et al. (2014, b) (Geophysical Research Letters)</t>
  </si>
  <si>
    <t>Marcott et al. (2014)</t>
  </si>
  <si>
    <t>Bereiter et al. (2014)</t>
  </si>
  <si>
    <t>Pepin et al. (2001)</t>
  </si>
  <si>
    <t>Raynaud et al. (2005)</t>
  </si>
  <si>
    <t>Data points between 3112.98 - 3114.68 m were not in original data set, but shown in the published figures.</t>
  </si>
  <si>
    <t>Column CI + CJ: Where dublicates are found, the average is taken.</t>
  </si>
  <si>
    <t>University of Bern</t>
  </si>
  <si>
    <t>LGGE Grenoble</t>
  </si>
  <si>
    <t>Oregon State University</t>
  </si>
  <si>
    <t>CSIRO Australia</t>
  </si>
  <si>
    <t>Depth (m)</t>
  </si>
  <si>
    <t>Gasage (EDC3, yr BP)</t>
  </si>
  <si>
    <t>Gasage (AICC2012, yr BP)</t>
  </si>
  <si>
    <t>tentatively synchronized on EDC3 gasage (yr)</t>
  </si>
  <si>
    <t>Gasage (TALDICE-1a, yr BP)</t>
  </si>
  <si>
    <t>Gasage (EDML1 Sz4, yr BP)</t>
  </si>
  <si>
    <t>Reference</t>
  </si>
  <si>
    <t>Age (Ahn et al., 2008)</t>
  </si>
  <si>
    <t>tentatively synchronized on AICC2012 based on synchronization applied in Bereiter et al. (2012)</t>
  </si>
  <si>
    <t>Gasage (MacFarling Meure et al., 2006, yr BP)</t>
  </si>
  <si>
    <t>Gasage (WDC06A-7, yr BP)</t>
  </si>
  <si>
    <t>Site code</t>
  </si>
  <si>
    <t>Sample type</t>
  </si>
  <si>
    <t>Gasage (Rubino et al., 2013, yr BP)</t>
  </si>
  <si>
    <t>Gasage (tuned to GICC05/AICC2012 by Ahn et al. (2014), yr BP)</t>
  </si>
  <si>
    <t>CO2 (ppm)</t>
  </si>
  <si>
    <t>depth (m)</t>
  </si>
  <si>
    <t>age uncertianty (yr)</t>
  </si>
  <si>
    <t>uncertainty (ppm)</t>
  </si>
  <si>
    <t>corrected CO2 (ppmv)</t>
  </si>
  <si>
    <t>analytical sigma mean CO2 (ppmv)</t>
  </si>
  <si>
    <t>Correcting Factor (ppmv)</t>
  </si>
  <si>
    <t>lower bound (2 sigma) of correction F. (ppmv)</t>
  </si>
  <si>
    <t>upper bound (2 sigma) of correction F. (ppmv)</t>
  </si>
  <si>
    <t>SOUTH POLE</t>
  </si>
  <si>
    <t>firn</t>
  </si>
  <si>
    <t>NAN</t>
  </si>
  <si>
    <t>SGA</t>
  </si>
  <si>
    <t>DSSW20K</t>
  </si>
  <si>
    <t>DE08-2</t>
  </si>
  <si>
    <t>n/a</t>
  </si>
  <si>
    <t>ice</t>
  </si>
  <si>
    <t>DE08</t>
  </si>
  <si>
    <t>DSS</t>
  </si>
  <si>
    <t>N/A</t>
  </si>
  <si>
    <t>Composite of atmospheric CO2 records from Antarctic ice cores</t>
  </si>
  <si>
    <t>Reference:</t>
  </si>
  <si>
    <t>Bereiter et al. (2014), Revision of the EPICA Dome C CO2 record from 800 to 600 kyr before present, Geophysical Research Letters, doi: 10.1002/2014GL061957.</t>
  </si>
  <si>
    <t>This new version of CO2 composite replaces the old version of Lüthi et al. (2008), which contains the analytical bias described in the article mentioned above and lower quality data and many other sections.</t>
  </si>
  <si>
    <t>For details about the improvements relative to the previous version see supplementary information of the main article.</t>
  </si>
  <si>
    <t>For detailed references of all records collected in this file also refer to the supplemetary information of the main article.</t>
  </si>
  <si>
    <t>For latest anthropogenic data refer to NOAA/Mauna Loa record.</t>
  </si>
  <si>
    <t>Age unit is in years before present (yr BP) whereas present refers to 1950.</t>
  </si>
  <si>
    <t xml:space="preserve">Note, not all records shown in sheet "all records" are part of the composite. </t>
  </si>
  <si>
    <t>If millennial scale or smaller details of the composite are studied, we recommend to look into all records available for that period and not only in the composite.</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</si>
</sst>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
  </numFmts>
  <fonts count="21" x14ac:knownFonts="1">
    <font>
      <sz val="11"/>
      <color theme="1"/>
      <name val="Calibri"/>
      <family val="2"/>
      <scheme val="minor"/>
    </font>
    <font>
      <b/>
      <sz val="14"/>
      <color theme="1"/>
      <name val="Arial"/>
      <family val="2"/>
    </font>
    <font>
      <b/>
      <sz val="10"/>
      <color theme="1"/>
      <name val="Arial"/>
      <family val="2"/>
    </font>
    <font>
      <sz val="10"/>
      <color rgb="FF0066cc"/>
      <name val="Arial"/>
      <family val="2"/>
    </font>
    <font>
      <sz val="10"/>
      <color rgb="FFed7d31"/>
      <name val="Arial"/>
      <family val="2"/>
    </font>
    <font>
      <sz val="10"/>
      <color rgb="FFffff00"/>
      <name val="Arial"/>
      <family val="2"/>
    </font>
    <font>
      <sz val="10"/>
      <color rgb="FF993300"/>
      <name val="Arial"/>
      <family val="2"/>
    </font>
    <font>
      <b/>
      <sz val="10"/>
      <color rgb="FFccffff"/>
      <name val="Arial"/>
      <family val="2"/>
    </font>
    <font>
      <sz val="10"/>
      <color rgb="FFff00ff"/>
      <name val="Arial"/>
      <family val="2"/>
    </font>
    <font>
      <sz val="10"/>
      <color rgb="FF00ff00"/>
      <name val="Arial"/>
      <family val="2"/>
    </font>
    <font>
      <sz val="10"/>
      <color rgb="FF99ccff"/>
      <name val="Arial"/>
      <family val="2"/>
    </font>
    <font>
      <sz val="10"/>
      <color rgb="FFff8080"/>
      <name val="Arial"/>
      <family val="2"/>
    </font>
    <font>
      <sz val="10"/>
      <color rgb="FFffcc00"/>
      <name val="Arial"/>
      <family val="2"/>
    </font>
    <font>
      <sz val="10"/>
      <color rgb="FFccffff"/>
      <name val="Arial"/>
      <family val="2"/>
    </font>
    <font>
      <sz val="10"/>
      <color rgb="FF7030a0"/>
      <name val="Arial"/>
      <family val="2"/>
    </font>
    <font>
      <sz val="11"/>
      <color theme="1"/>
      <name val="Calibri"/>
      <family val="2"/>
    </font>
    <font>
      <sz val="10"/>
      <color theme="1"/>
      <name val="Arial"/>
      <family val="2"/>
    </font>
    <font>
      <b/>
      <sz val="14"/>
      <color rgb="FFffffff"/>
      <name val="Arial"/>
      <family val="2"/>
    </font>
    <font>
      <b/>
      <sz val="10"/>
      <color rgb="FFffffff"/>
      <name val="Arial"/>
      <family val="2"/>
    </font>
    <font>
      <sz val="10"/>
      <color rgb="FFffffff"/>
      <name val="Arial"/>
      <family val="2"/>
    </font>
    <font>
      <sz val="10"/>
      <color rgb="FFff0000"/>
      <name val="Arial"/>
      <family val="2"/>
    </font>
  </fonts>
  <fills count="28">
    <fill>
      <patternFill patternType="none"/>
    </fill>
    <fill>
      <patternFill patternType="gray125"/>
    </fill>
    <fill>
      <patternFill patternType="solid">
        <fgColor rgb="FF969696"/>
      </patternFill>
    </fill>
    <fill>
      <patternFill patternType="solid">
        <fgColor rgb="FF0099ff"/>
      </patternFill>
    </fill>
    <fill>
      <patternFill patternType="solid">
        <fgColor rgb="FFed7d31"/>
      </patternFill>
    </fill>
    <fill>
      <patternFill patternType="solid">
        <fgColor rgb="FFffff00"/>
      </patternFill>
    </fill>
    <fill>
      <patternFill patternType="solid">
        <fgColor rgb="FFff0000"/>
      </patternFill>
    </fill>
    <fill>
      <patternFill patternType="solid">
        <fgColor rgb="FFff00ff"/>
      </patternFill>
    </fill>
    <fill>
      <patternFill patternType="solid">
        <fgColor rgb="FF00ff00"/>
      </patternFill>
    </fill>
    <fill>
      <patternFill patternType="solid">
        <fgColor rgb="FF99ccff"/>
      </patternFill>
    </fill>
    <fill>
      <patternFill patternType="solid">
        <fgColor rgb="FFff8080"/>
      </patternFill>
    </fill>
    <fill>
      <patternFill patternType="solid">
        <fgColor rgb="FFffcc00"/>
      </patternFill>
    </fill>
    <fill>
      <patternFill patternType="solid">
        <fgColor rgb="FF7030a0"/>
      </patternFill>
    </fill>
    <fill>
      <patternFill patternType="solid">
        <fgColor rgb="FFccffcc"/>
      </patternFill>
    </fill>
    <fill>
      <patternFill patternType="solid">
        <fgColor rgb="FFffff99"/>
      </patternFill>
    </fill>
    <fill>
      <patternFill patternType="solid">
        <fgColor rgb="FFccffff"/>
      </patternFill>
    </fill>
    <fill>
      <patternFill patternType="solid">
        <fgColor rgb="FFcc99ff"/>
      </patternFill>
    </fill>
    <fill>
      <patternFill patternType="solid">
        <fgColor rgb="FF0000ff"/>
      </patternFill>
    </fill>
    <fill>
      <patternFill patternType="solid">
        <fgColor rgb="FFff6600"/>
      </patternFill>
    </fill>
    <fill>
      <patternFill patternType="solid">
        <fgColor rgb="FF00ccff"/>
      </patternFill>
    </fill>
    <fill>
      <patternFill patternType="solid">
        <fgColor rgb="FFf4b183"/>
      </patternFill>
    </fill>
    <fill>
      <patternFill patternType="solid">
        <fgColor rgb="FF8497b0"/>
      </patternFill>
    </fill>
    <fill>
      <patternFill patternType="solid">
        <fgColor rgb="FFccccff"/>
      </patternFill>
    </fill>
    <fill>
      <patternFill patternType="solid">
        <fgColor rgb="FF993300"/>
      </patternFill>
    </fill>
    <fill>
      <patternFill patternType="solid">
        <fgColor rgb="FF5b9bd5"/>
      </patternFill>
    </fill>
    <fill>
      <patternFill patternType="solid">
        <fgColor rgb="FF70ad47"/>
      </patternFill>
    </fill>
    <fill>
      <patternFill patternType="solid">
        <fgColor rgb="FFffcc99"/>
      </patternFill>
    </fill>
    <fill>
      <patternFill patternType="solid">
        <fgColor rgb="FF993366"/>
      </patternFill>
    </fill>
  </fills>
  <borders count="38">
    <border>
      <left/>
      <right/>
      <top/>
      <bottom/>
      <diagonal/>
    </border>
    <border>
      <left style="thin">
        <color rgb="FF000000"/>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c6c6c6"/>
      </left>
      <right style="thin">
        <color rgb="FFc6c6c6"/>
      </right>
      <top style="thin">
        <color rgb="FFc6c6c6"/>
      </top>
      <bottom style="thin">
        <color rgb="FF000000"/>
      </bottom>
      <diagonal/>
    </border>
    <border>
      <left style="thin">
        <color rgb="FFc6c6c6"/>
      </left>
      <right style="thin">
        <color rgb="FF003300"/>
      </right>
      <top style="thin">
        <color rgb="FFc6c6c6"/>
      </top>
      <bottom style="thin">
        <color rgb="FFc6c6c6"/>
      </bottom>
      <diagonal/>
    </border>
    <border>
      <left style="thin">
        <color rgb="FFc6c6c6"/>
      </left>
      <right style="thin">
        <color rgb="FFc6c6c6"/>
      </right>
      <top style="dotted">
        <color rgb="FF000000"/>
      </top>
      <bottom style="thin">
        <color rgb="FFc6c6c6"/>
      </bottom>
      <diagonal/>
    </border>
    <border>
      <left style="thin">
        <color rgb="FFc6c6c6"/>
      </left>
      <right style="thin">
        <color rgb="FFc6c6c6"/>
      </right>
      <top style="thin">
        <color rgb="FFc6c6c6"/>
      </top>
      <bottom style="thin">
        <color rgb="FF003300"/>
      </bottom>
      <diagonal/>
    </border>
    <border>
      <left style="thin">
        <color rgb="FFc6c6c6"/>
      </left>
      <right style="thin">
        <color rgb="FF003300"/>
      </right>
      <top style="thin">
        <color rgb="FFc6c6c6"/>
      </top>
      <bottom style="thin">
        <color rgb="FF003300"/>
      </bottom>
      <diagonal/>
    </border>
    <border>
      <left style="thin">
        <color rgb="FFc6c6c6"/>
      </left>
      <right style="thin">
        <color rgb="FF000000"/>
      </right>
      <top style="thin">
        <color rgb="FFc6c6c6"/>
      </top>
      <bottom style="thin">
        <color rgb="FF003300"/>
      </bottom>
      <diagonal/>
    </border>
    <border>
      <left/>
      <right/>
      <top/>
      <bottom style="thin">
        <color rgb="FF003300"/>
      </bottom>
      <diagonal/>
    </border>
    <border>
      <left/>
      <right/>
      <top style="thin">
        <color rgb="FF003300"/>
      </top>
      <bottom style="thin">
        <color rgb="FF003300"/>
      </bottom>
      <diagonal/>
    </border>
    <border>
      <left/>
      <right style="thin">
        <color rgb="FF003300"/>
      </right>
      <top style="thin">
        <color rgb="FF003300"/>
      </top>
      <bottom style="thin">
        <color rgb="FF003300"/>
      </bottom>
      <diagonal/>
    </border>
    <border>
      <left style="thin">
        <color rgb="FF003300"/>
      </left>
      <right/>
      <top style="thin">
        <color rgb="FF003300"/>
      </top>
      <bottom/>
      <diagonal/>
    </border>
    <border>
      <left/>
      <right/>
      <top style="thin">
        <color rgb="FF003300"/>
      </top>
      <bottom/>
      <diagonal/>
    </border>
    <border>
      <left/>
      <right style="thin">
        <color rgb="FF003300"/>
      </right>
      <top style="thin">
        <color rgb="FF003300"/>
      </top>
      <bottom/>
      <diagonal/>
    </border>
    <border>
      <left style="thin">
        <color rgb="FF000000"/>
      </left>
      <right/>
      <top style="thin">
        <color rgb="FF000000"/>
      </top>
      <bottom/>
      <diagonal/>
    </border>
    <border>
      <left style="thin">
        <color rgb="FF000000"/>
      </left>
      <right/>
      <top style="thin">
        <color rgb="FF003300"/>
      </top>
      <bottom style="thin">
        <color rgb="FF003300"/>
      </bottom>
      <diagonal/>
    </border>
    <border>
      <left/>
      <right style="thin">
        <color rgb="FF000000"/>
      </right>
      <top style="thin">
        <color rgb="FF003300"/>
      </top>
      <bottom style="thin">
        <color rgb="FF003300"/>
      </bottom>
      <diagonal/>
    </border>
    <border>
      <left style="thin">
        <color rgb="FF000000"/>
      </left>
      <right/>
      <top/>
      <bottom style="thin">
        <color rgb="FF003300"/>
      </bottom>
      <diagonal/>
    </border>
    <border>
      <left/>
      <right style="thin">
        <color rgb="FF003300"/>
      </right>
      <top/>
      <bottom/>
      <diagonal/>
    </border>
    <border>
      <left/>
      <right style="thin">
        <color rgb="FF000000"/>
      </right>
      <top/>
      <bottom/>
      <diagonal/>
    </border>
    <border>
      <left style="thin">
        <color rgb="FF000000"/>
      </left>
      <right/>
      <top/>
      <bottom/>
      <diagonal/>
    </border>
    <border>
      <left style="thin">
        <color rgb="FF000000"/>
      </left>
      <right/>
      <top style="thin">
        <color rgb="FF003300"/>
      </top>
      <bottom/>
      <diagonal/>
    </border>
    <border>
      <left/>
      <right style="thin">
        <color rgb="FF003300"/>
      </right>
      <top style="thin">
        <color rgb="FF000000"/>
      </top>
      <bottom/>
      <diagonal/>
    </border>
  </borders>
  <cellStyleXfs count="1">
    <xf numFmtId="0" fontId="0" fillId="0" borderId="0"/>
  </cellStyleXfs>
  <cellXfs count="290">
    <xf xfId="0" numFmtId="0" borderId="0" fontId="0" fillId="0"/>
    <xf xfId="0" numFmtId="4" applyNumberFormat="1" borderId="1" applyBorder="1" fontId="1" applyFont="1" fillId="2" applyFill="1" applyAlignment="1">
      <alignment horizontal="left"/>
    </xf>
    <xf xfId="0" numFmtId="4" applyNumberFormat="1" borderId="1" applyBorder="1" fontId="2" applyFont="1" fillId="2" applyFill="1" applyAlignment="1">
      <alignment horizontal="right"/>
    </xf>
    <xf xfId="0" numFmtId="4" applyNumberFormat="1" borderId="2" applyBorder="1" fontId="2" applyFont="1" fillId="2" applyFill="1" applyAlignment="1">
      <alignment horizontal="right"/>
    </xf>
    <xf xfId="0" numFmtId="0" borderId="0" fontId="0" fillId="0" applyAlignment="1">
      <alignment horizontal="general"/>
    </xf>
    <xf xfId="0" numFmtId="4" applyNumberFormat="1" borderId="3" applyBorder="1" fontId="3" applyFont="1" fillId="2" applyFill="1" applyAlignment="1">
      <alignment horizontal="right"/>
    </xf>
    <xf xfId="0" numFmtId="4" applyNumberFormat="1" borderId="3" applyBorder="1" fontId="3" applyFont="1" fillId="2" applyFill="1" applyAlignment="1">
      <alignment horizontal="left"/>
    </xf>
    <xf xfId="0" numFmtId="4" applyNumberFormat="1" borderId="4" applyBorder="1" fontId="2" applyFont="1" fillId="2" applyFill="1" applyAlignment="1">
      <alignment horizontal="right"/>
    </xf>
    <xf xfId="0" numFmtId="4" applyNumberFormat="1" borderId="3" applyBorder="1" fontId="4" applyFont="1" fillId="2" applyFill="1" applyAlignment="1">
      <alignment horizontal="right"/>
    </xf>
    <xf xfId="0" numFmtId="4" applyNumberFormat="1" borderId="3" applyBorder="1" fontId="4" applyFont="1" fillId="2" applyFill="1" applyAlignment="1">
      <alignment horizontal="left"/>
    </xf>
    <xf xfId="0" numFmtId="4" applyNumberFormat="1" borderId="3" applyBorder="1" fontId="5" applyFont="1" fillId="2" applyFill="1" applyAlignment="1">
      <alignment horizontal="right"/>
    </xf>
    <xf xfId="0" numFmtId="4" applyNumberFormat="1" borderId="3" applyBorder="1" fontId="5" applyFont="1" fillId="2" applyFill="1" applyAlignment="1">
      <alignment horizontal="left"/>
    </xf>
    <xf xfId="0" numFmtId="4" applyNumberFormat="1" borderId="3" applyBorder="1" fontId="6" applyFont="1" fillId="2" applyFill="1" applyAlignment="1">
      <alignment horizontal="right"/>
    </xf>
    <xf xfId="0" numFmtId="4" applyNumberFormat="1" borderId="3" applyBorder="1" fontId="6" applyFont="1" fillId="2" applyFill="1" applyAlignment="1">
      <alignment horizontal="left"/>
    </xf>
    <xf xfId="0" numFmtId="4" applyNumberFormat="1" borderId="4" applyBorder="1" fontId="7" applyFont="1" fillId="2" applyFill="1" applyAlignment="1">
      <alignment horizontal="right"/>
    </xf>
    <xf xfId="0" numFmtId="4" applyNumberFormat="1" borderId="3" applyBorder="1" fontId="8" applyFont="1" fillId="2" applyFill="1" applyAlignment="1">
      <alignment horizontal="right"/>
    </xf>
    <xf xfId="0" numFmtId="4" applyNumberFormat="1" borderId="3" applyBorder="1" fontId="8" applyFont="1" fillId="2" applyFill="1" applyAlignment="1">
      <alignment horizontal="left"/>
    </xf>
    <xf xfId="0" numFmtId="4" applyNumberFormat="1" borderId="3" applyBorder="1" fontId="9" applyFont="1" fillId="2" applyFill="1" applyAlignment="1">
      <alignment horizontal="right"/>
    </xf>
    <xf xfId="0" numFmtId="4" applyNumberFormat="1" borderId="3" applyBorder="1" fontId="9" applyFont="1" fillId="2" applyFill="1" applyAlignment="1">
      <alignment horizontal="left"/>
    </xf>
    <xf xfId="0" numFmtId="4" applyNumberFormat="1" borderId="3" applyBorder="1" fontId="10" applyFont="1" fillId="2" applyFill="1" applyAlignment="1">
      <alignment horizontal="right"/>
    </xf>
    <xf xfId="0" numFmtId="4" applyNumberFormat="1" borderId="3" applyBorder="1" fontId="10" applyFont="1" fillId="2" applyFill="1" applyAlignment="1">
      <alignment horizontal="left"/>
    </xf>
    <xf xfId="0" numFmtId="4" applyNumberFormat="1" borderId="3" applyBorder="1" fontId="11" applyFont="1" fillId="2" applyFill="1" applyAlignment="1">
      <alignment horizontal="right"/>
    </xf>
    <xf xfId="0" numFmtId="4" applyNumberFormat="1" borderId="3" applyBorder="1" fontId="11" applyFont="1" fillId="2" applyFill="1" applyAlignment="1">
      <alignment horizontal="left"/>
    </xf>
    <xf xfId="0" numFmtId="4" applyNumberFormat="1" borderId="3" applyBorder="1" fontId="12" applyFont="1" fillId="2" applyFill="1" applyAlignment="1">
      <alignment horizontal="right"/>
    </xf>
    <xf xfId="0" numFmtId="4" applyNumberFormat="1" borderId="3" applyBorder="1" fontId="12" applyFont="1" fillId="2" applyFill="1" applyAlignment="1">
      <alignment horizontal="left"/>
    </xf>
    <xf xfId="0" numFmtId="4" applyNumberFormat="1" borderId="3" applyBorder="1" fontId="13" applyFont="1" fillId="2" applyFill="1" applyAlignment="1">
      <alignment horizontal="right"/>
    </xf>
    <xf xfId="0" numFmtId="4" applyNumberFormat="1" borderId="3" applyBorder="1" fontId="13" applyFont="1" fillId="2" applyFill="1" applyAlignment="1">
      <alignment horizontal="left"/>
    </xf>
    <xf xfId="0" numFmtId="4" applyNumberFormat="1" borderId="5" applyBorder="1" fontId="14" applyFont="1" fillId="2" applyFill="1" applyAlignment="1">
      <alignment horizontal="right"/>
    </xf>
    <xf xfId="0" numFmtId="4" applyNumberFormat="1" borderId="5" applyBorder="1" fontId="14" applyFont="1" fillId="2" applyFill="1" applyAlignment="1">
      <alignment horizontal="left"/>
    </xf>
    <xf xfId="0" numFmtId="4" applyNumberFormat="1" borderId="6" applyBorder="1" fontId="2" applyFont="1" fillId="2" applyFill="1" applyAlignment="1">
      <alignment horizontal="right"/>
    </xf>
    <xf xfId="0" numFmtId="4" applyNumberFormat="1" borderId="0" fontId="0" fillId="0" applyAlignment="1">
      <alignment horizontal="right"/>
    </xf>
    <xf xfId="0" numFmtId="4" applyNumberFormat="1" borderId="7" applyBorder="1" fontId="14" applyFont="1" fillId="0" applyAlignment="1">
      <alignment horizontal="right"/>
    </xf>
    <xf xfId="0" numFmtId="4" applyNumberFormat="1" borderId="8" applyBorder="1" fontId="2" applyFont="1" fillId="0" applyAlignment="1">
      <alignment horizontal="right"/>
    </xf>
    <xf xfId="0" numFmtId="4" applyNumberFormat="1" borderId="9" applyBorder="1" fontId="15" applyFont="1" fillId="0" applyAlignment="1">
      <alignment horizontal="right"/>
    </xf>
    <xf xfId="0" numFmtId="4" applyNumberFormat="1" borderId="10" applyBorder="1" fontId="2" applyFont="1" fillId="0" applyAlignment="1">
      <alignment horizontal="right"/>
    </xf>
    <xf xfId="0" numFmtId="4" applyNumberFormat="1" borderId="11" applyBorder="1" fontId="15" applyFont="1" fillId="0" applyAlignment="1">
      <alignment horizontal="left"/>
    </xf>
    <xf xfId="0" numFmtId="4" applyNumberFormat="1" borderId="12" applyBorder="1" fontId="15" applyFont="1" fillId="0" applyAlignment="1">
      <alignment horizontal="left"/>
    </xf>
    <xf xfId="0" numFmtId="4" applyNumberFormat="1" borderId="13" applyBorder="1" fontId="15" applyFont="1" fillId="0" applyAlignment="1">
      <alignment horizontal="left"/>
    </xf>
    <xf xfId="0" numFmtId="4" applyNumberFormat="1" borderId="1" applyBorder="1" fontId="15" applyFont="1" fillId="3" applyFill="1" applyAlignment="1">
      <alignment horizontal="right"/>
    </xf>
    <xf xfId="0" numFmtId="4" applyNumberFormat="1" borderId="14" applyBorder="1" fontId="15" applyFont="1" fillId="3" applyFill="1" applyAlignment="1">
      <alignment horizontal="right"/>
    </xf>
    <xf xfId="0" numFmtId="4" applyNumberFormat="1" borderId="2" applyBorder="1" fontId="15" applyFont="1" fillId="3" applyFill="1" applyAlignment="1">
      <alignment horizontal="right"/>
    </xf>
    <xf xfId="0" numFmtId="4" applyNumberFormat="1" borderId="3" applyBorder="1" fontId="15" applyFont="1" fillId="3" applyFill="1" applyAlignment="1">
      <alignment horizontal="right"/>
    </xf>
    <xf xfId="0" numFmtId="4" applyNumberFormat="1" borderId="15" applyBorder="1" fontId="15" applyFont="1" fillId="3" applyFill="1" applyAlignment="1">
      <alignment horizontal="right"/>
    </xf>
    <xf xfId="0" numFmtId="4" applyNumberFormat="1" borderId="4" applyBorder="1" fontId="15" applyFont="1" fillId="3" applyFill="1" applyAlignment="1">
      <alignment horizontal="right"/>
    </xf>
    <xf xfId="0" numFmtId="4" applyNumberFormat="1" borderId="3" applyBorder="1" fontId="15" applyFont="1" fillId="4" applyFill="1" applyAlignment="1">
      <alignment horizontal="right"/>
    </xf>
    <xf xfId="0" numFmtId="4" applyNumberFormat="1" borderId="15" applyBorder="1" fontId="15" applyFont="1" fillId="4" applyFill="1" applyAlignment="1">
      <alignment horizontal="right"/>
    </xf>
    <xf xfId="0" numFmtId="4" applyNumberFormat="1" borderId="4" applyBorder="1" fontId="15" applyFont="1" fillId="4" applyFill="1" applyAlignment="1">
      <alignment horizontal="right"/>
    </xf>
    <xf xfId="0" numFmtId="4" applyNumberFormat="1" borderId="3" applyBorder="1" fontId="15" applyFont="1" fillId="5" applyFill="1" applyAlignment="1">
      <alignment horizontal="right"/>
    </xf>
    <xf xfId="0" numFmtId="4" applyNumberFormat="1" borderId="15" applyBorder="1" fontId="15" applyFont="1" fillId="5" applyFill="1" applyAlignment="1">
      <alignment horizontal="right"/>
    </xf>
    <xf xfId="0" numFmtId="4" applyNumberFormat="1" borderId="4" applyBorder="1" fontId="15" applyFont="1" fillId="5" applyFill="1" applyAlignment="1">
      <alignment horizontal="right"/>
    </xf>
    <xf xfId="0" numFmtId="4" applyNumberFormat="1" borderId="16" applyBorder="1" fontId="15" applyFont="1" fillId="0" applyAlignment="1">
      <alignment horizontal="right"/>
    </xf>
    <xf xfId="0" numFmtId="4" applyNumberFormat="1" borderId="3" applyBorder="1" fontId="15" applyFont="1" fillId="6" applyFill="1" applyAlignment="1">
      <alignment horizontal="right"/>
    </xf>
    <xf xfId="0" numFmtId="4" applyNumberFormat="1" borderId="15" applyBorder="1" fontId="15" applyFont="1" fillId="6" applyFill="1" applyAlignment="1">
      <alignment horizontal="right"/>
    </xf>
    <xf xfId="0" numFmtId="4" applyNumberFormat="1" borderId="4" applyBorder="1" fontId="15" applyFont="1" fillId="6" applyFill="1" applyAlignment="1">
      <alignment horizontal="right"/>
    </xf>
    <xf xfId="0" numFmtId="4" applyNumberFormat="1" borderId="3" applyBorder="1" fontId="15" applyFont="1" fillId="7" applyFill="1" applyAlignment="1">
      <alignment horizontal="right"/>
    </xf>
    <xf xfId="0" numFmtId="4" applyNumberFormat="1" borderId="15" applyBorder="1" fontId="15" applyFont="1" fillId="7" applyFill="1" applyAlignment="1">
      <alignment horizontal="right"/>
    </xf>
    <xf xfId="0" numFmtId="4" applyNumberFormat="1" borderId="4" applyBorder="1" fontId="15" applyFont="1" fillId="7" applyFill="1" applyAlignment="1">
      <alignment horizontal="right"/>
    </xf>
    <xf xfId="0" numFmtId="4" applyNumberFormat="1" borderId="3" applyBorder="1" fontId="15" applyFont="1" fillId="8" applyFill="1" applyAlignment="1">
      <alignment horizontal="right"/>
    </xf>
    <xf xfId="0" numFmtId="4" applyNumberFormat="1" borderId="15" applyBorder="1" fontId="15" applyFont="1" fillId="8" applyFill="1" applyAlignment="1">
      <alignment horizontal="right"/>
    </xf>
    <xf xfId="0" numFmtId="4" applyNumberFormat="1" borderId="4" applyBorder="1" fontId="15" applyFont="1" fillId="8" applyFill="1" applyAlignment="1">
      <alignment horizontal="right"/>
    </xf>
    <xf xfId="0" numFmtId="4" applyNumberFormat="1" borderId="3" applyBorder="1" fontId="15" applyFont="1" fillId="9" applyFill="1" applyAlignment="1">
      <alignment horizontal="right"/>
    </xf>
    <xf xfId="0" numFmtId="4" applyNumberFormat="1" borderId="15" applyBorder="1" fontId="15" applyFont="1" fillId="9" applyFill="1" applyAlignment="1">
      <alignment horizontal="right"/>
    </xf>
    <xf xfId="0" numFmtId="4" applyNumberFormat="1" borderId="4" applyBorder="1" fontId="15" applyFont="1" fillId="9" applyFill="1" applyAlignment="1">
      <alignment horizontal="right"/>
    </xf>
    <xf xfId="0" numFmtId="4" applyNumberFormat="1" borderId="3" applyBorder="1" fontId="15" applyFont="1" fillId="10" applyFill="1" applyAlignment="1">
      <alignment horizontal="right"/>
    </xf>
    <xf xfId="0" numFmtId="4" applyNumberFormat="1" borderId="15" applyBorder="1" fontId="15" applyFont="1" fillId="10" applyFill="1" applyAlignment="1">
      <alignment horizontal="right"/>
    </xf>
    <xf xfId="0" numFmtId="4" applyNumberFormat="1" borderId="4" applyBorder="1" fontId="15" applyFont="1" fillId="10" applyFill="1" applyAlignment="1">
      <alignment horizontal="right"/>
    </xf>
    <xf xfId="0" numFmtId="4" applyNumberFormat="1" borderId="3" applyBorder="1" fontId="15" applyFont="1" fillId="11" applyFill="1" applyAlignment="1">
      <alignment horizontal="right"/>
    </xf>
    <xf xfId="0" numFmtId="4" applyNumberFormat="1" borderId="15" applyBorder="1" fontId="15" applyFont="1" fillId="11" applyFill="1" applyAlignment="1">
      <alignment horizontal="right"/>
    </xf>
    <xf xfId="0" numFmtId="4" applyNumberFormat="1" borderId="4" applyBorder="1" fontId="15" applyFont="1" fillId="11" applyFill="1" applyAlignment="1">
      <alignment horizontal="right"/>
    </xf>
    <xf xfId="0" numFmtId="4" applyNumberFormat="1" borderId="3" applyBorder="1" fontId="15" applyFont="1" fillId="12" applyFill="1" applyAlignment="1">
      <alignment horizontal="right"/>
    </xf>
    <xf xfId="0" numFmtId="4" applyNumberFormat="1" borderId="15" applyBorder="1" fontId="15" applyFont="1" fillId="12" applyFill="1" applyAlignment="1">
      <alignment horizontal="right"/>
    </xf>
    <xf xfId="0" numFmtId="4" applyNumberFormat="1" borderId="4" applyBorder="1" fontId="15" applyFont="1" fillId="12" applyFill="1" applyAlignment="1">
      <alignment horizontal="right"/>
    </xf>
    <xf xfId="0" numFmtId="4" applyNumberFormat="1" borderId="5" applyBorder="1" fontId="15" applyFont="1" fillId="12" applyFill="1" applyAlignment="1">
      <alignment horizontal="right"/>
    </xf>
    <xf xfId="0" numFmtId="4" applyNumberFormat="1" borderId="17" applyBorder="1" fontId="15" applyFont="1" fillId="12" applyFill="1" applyAlignment="1">
      <alignment horizontal="right"/>
    </xf>
    <xf xfId="0" numFmtId="4" applyNumberFormat="1" borderId="6" applyBorder="1" fontId="15" applyFont="1" fillId="12" applyFill="1" applyAlignment="1">
      <alignment horizontal="right"/>
    </xf>
    <xf xfId="0" numFmtId="4" applyNumberFormat="1" borderId="0" fontId="0" fillId="0" applyAlignment="1">
      <alignment horizontal="right"/>
    </xf>
    <xf xfId="0" numFmtId="0" borderId="0" fontId="0" fillId="0" applyAlignment="1">
      <alignment horizontal="general"/>
    </xf>
    <xf xfId="0" numFmtId="4" applyNumberFormat="1" borderId="15" applyBorder="1" fontId="1" applyFont="1" fillId="13" applyFill="1" applyAlignment="1">
      <alignment horizontal="left"/>
    </xf>
    <xf xfId="0" numFmtId="1" applyNumberFormat="1" borderId="15" applyBorder="1" fontId="2" applyFont="1" fillId="13" applyFill="1" applyAlignment="1">
      <alignment horizontal="left"/>
    </xf>
    <xf xfId="0" numFmtId="164" applyNumberFormat="1" borderId="15" applyBorder="1" fontId="2" applyFont="1" fillId="13" applyFill="1" applyAlignment="1">
      <alignment horizontal="right"/>
    </xf>
    <xf xfId="0" numFmtId="164" applyNumberFormat="1" borderId="18" applyBorder="1" fontId="2" applyFont="1" fillId="13" applyFill="1" applyAlignment="1">
      <alignment horizontal="right"/>
    </xf>
    <xf xfId="0" numFmtId="4" applyNumberFormat="1" borderId="15" applyBorder="1" fontId="1" applyFont="1" fillId="14" applyFill="1" applyAlignment="1">
      <alignment horizontal="left"/>
    </xf>
    <xf xfId="0" numFmtId="4" applyNumberFormat="1" borderId="15" applyBorder="1" fontId="2" applyFont="1" fillId="14" applyFill="1" applyAlignment="1">
      <alignment horizontal="left"/>
    </xf>
    <xf xfId="0" numFmtId="164" applyNumberFormat="1" borderId="18" applyBorder="1" fontId="2" applyFont="1" fillId="14" applyFill="1" applyAlignment="1">
      <alignment horizontal="right"/>
    </xf>
    <xf xfId="0" numFmtId="4" applyNumberFormat="1" borderId="15" applyBorder="1" fontId="1" applyFont="1" fillId="15" applyFill="1" applyAlignment="1">
      <alignment horizontal="left"/>
    </xf>
    <xf xfId="0" numFmtId="164" applyNumberFormat="1" borderId="15" applyBorder="1" fontId="2" applyFont="1" fillId="15" applyFill="1" applyAlignment="1">
      <alignment horizontal="right"/>
    </xf>
    <xf xfId="0" numFmtId="164" applyNumberFormat="1" borderId="18" applyBorder="1" fontId="2" applyFont="1" fillId="15" applyFill="1" applyAlignment="1">
      <alignment horizontal="right"/>
    </xf>
    <xf xfId="0" numFmtId="4" applyNumberFormat="1" borderId="15" applyBorder="1" fontId="1" applyFont="1" fillId="9" applyFill="1" applyAlignment="1">
      <alignment horizontal="left"/>
    </xf>
    <xf xfId="0" numFmtId="1" applyNumberFormat="1" borderId="15" applyBorder="1" fontId="2" applyFont="1" fillId="9" applyFill="1" applyAlignment="1">
      <alignment horizontal="left"/>
    </xf>
    <xf xfId="0" numFmtId="164" applyNumberFormat="1" borderId="15" applyBorder="1" fontId="2" applyFont="1" fillId="9" applyFill="1" applyAlignment="1">
      <alignment horizontal="right"/>
    </xf>
    <xf xfId="0" numFmtId="1" applyNumberFormat="1" borderId="18" applyBorder="1" fontId="2" applyFont="1" fillId="9" applyFill="1" applyAlignment="1">
      <alignment horizontal="left"/>
    </xf>
    <xf xfId="0" numFmtId="4" applyNumberFormat="1" borderId="15" applyBorder="1" fontId="1" applyFont="1" fillId="16" applyFill="1" applyAlignment="1">
      <alignment horizontal="left"/>
    </xf>
    <xf xfId="0" numFmtId="1" applyNumberFormat="1" borderId="15" applyBorder="1" fontId="2" applyFont="1" fillId="16" applyFill="1" applyAlignment="1">
      <alignment horizontal="left"/>
    </xf>
    <xf xfId="0" numFmtId="164" applyNumberFormat="1" borderId="15" applyBorder="1" fontId="2" applyFont="1" fillId="16" applyFill="1" applyAlignment="1">
      <alignment horizontal="right"/>
    </xf>
    <xf xfId="0" numFmtId="4" applyNumberFormat="1" borderId="15" applyBorder="1" fontId="2" applyFont="1" fillId="16" applyFill="1" applyAlignment="1">
      <alignment horizontal="left"/>
    </xf>
    <xf xfId="0" numFmtId="164" applyNumberFormat="1" borderId="18" applyBorder="1" fontId="16" applyFont="1" fillId="16" applyFill="1" applyAlignment="1">
      <alignment horizontal="left"/>
    </xf>
    <xf xfId="0" numFmtId="4" applyNumberFormat="1" borderId="15" applyBorder="1" fontId="17" applyFont="1" fillId="17" applyFill="1" applyAlignment="1">
      <alignment horizontal="left"/>
    </xf>
    <xf xfId="0" numFmtId="1" applyNumberFormat="1" borderId="15" applyBorder="1" fontId="18" applyFont="1" fillId="17" applyFill="1" applyAlignment="1">
      <alignment horizontal="left"/>
    </xf>
    <xf xfId="0" numFmtId="164" applyNumberFormat="1" borderId="15" applyBorder="1" fontId="18" applyFont="1" fillId="17" applyFill="1" applyAlignment="1">
      <alignment horizontal="right"/>
    </xf>
    <xf xfId="0" numFmtId="4" applyNumberFormat="1" borderId="1" applyBorder="1" fontId="1" applyFont="1" fillId="18" applyFill="1" applyAlignment="1">
      <alignment horizontal="left"/>
    </xf>
    <xf xfId="0" numFmtId="164" applyNumberFormat="1" borderId="14" applyBorder="1" fontId="2" applyFont="1" fillId="18" applyFill="1" applyAlignment="1">
      <alignment horizontal="right"/>
    </xf>
    <xf xfId="0" numFmtId="4" applyNumberFormat="1" borderId="1" applyBorder="1" fontId="1" applyFont="1" fillId="19" applyFill="1" applyAlignment="1">
      <alignment horizontal="left"/>
    </xf>
    <xf xfId="0" numFmtId="164" applyNumberFormat="1" borderId="14" applyBorder="1" fontId="18" applyFont="1" fillId="19" applyFill="1" applyAlignment="1">
      <alignment horizontal="right"/>
    </xf>
    <xf xfId="0" numFmtId="164" applyNumberFormat="1" borderId="2" applyBorder="1" fontId="18" applyFont="1" fillId="19" applyFill="1" applyAlignment="1">
      <alignment horizontal="right"/>
    </xf>
    <xf xfId="0" numFmtId="4" applyNumberFormat="1" borderId="14" applyBorder="1" fontId="1" applyFont="1" fillId="20" applyFill="1" applyAlignment="1">
      <alignment horizontal="left"/>
    </xf>
    <xf xfId="0" numFmtId="4" applyNumberFormat="1" borderId="14" applyBorder="1" fontId="1" applyFont="1" fillId="20" applyFill="1" applyAlignment="1">
      <alignment horizontal="right"/>
    </xf>
    <xf xfId="0" numFmtId="164" applyNumberFormat="1" borderId="14" applyBorder="1" fontId="18" applyFont="1" fillId="20" applyFill="1" applyAlignment="1">
      <alignment horizontal="right"/>
    </xf>
    <xf xfId="0" numFmtId="164" applyNumberFormat="1" borderId="2" applyBorder="1" fontId="18" applyFont="1" fillId="20" applyFill="1" applyAlignment="1">
      <alignment horizontal="right"/>
    </xf>
    <xf xfId="0" numFmtId="4" applyNumberFormat="1" borderId="1" applyBorder="1" fontId="1" applyFont="1" fillId="21" applyFill="1" applyAlignment="1">
      <alignment horizontal="left"/>
    </xf>
    <xf xfId="0" numFmtId="4" applyNumberFormat="1" borderId="14" applyBorder="1" fontId="1" applyFont="1" fillId="21" applyFill="1" applyAlignment="1">
      <alignment horizontal="right"/>
    </xf>
    <xf xfId="0" numFmtId="164" applyNumberFormat="1" borderId="14" applyBorder="1" fontId="18" applyFont="1" fillId="21" applyFill="1" applyAlignment="1">
      <alignment horizontal="right"/>
    </xf>
    <xf xfId="0" numFmtId="164" applyNumberFormat="1" borderId="2" applyBorder="1" fontId="18" applyFont="1" fillId="21" applyFill="1" applyAlignment="1">
      <alignment horizontal="right"/>
    </xf>
    <xf xfId="0" numFmtId="4" applyNumberFormat="1" borderId="15" applyBorder="1" fontId="1" applyFont="1" fillId="8" applyFill="1" applyAlignment="1">
      <alignment horizontal="left"/>
    </xf>
    <xf xfId="0" numFmtId="4" applyNumberFormat="1" borderId="15" applyBorder="1" fontId="1" applyFont="1" fillId="8" applyFill="1" applyAlignment="1">
      <alignment horizontal="right"/>
    </xf>
    <xf xfId="0" numFmtId="164" applyNumberFormat="1" borderId="15" applyBorder="1" fontId="18" applyFont="1" fillId="8" applyFill="1" applyAlignment="1">
      <alignment horizontal="right"/>
    </xf>
    <xf xfId="0" numFmtId="4" applyNumberFormat="1" borderId="1" applyBorder="1" fontId="1" applyFont="1" fillId="22" applyFill="1" applyAlignment="1">
      <alignment horizontal="left"/>
    </xf>
    <xf xfId="0" numFmtId="4" applyNumberFormat="1" borderId="14" applyBorder="1" fontId="2" applyFont="1" fillId="22" applyFill="1" applyAlignment="1">
      <alignment horizontal="left"/>
    </xf>
    <xf xfId="0" numFmtId="4" applyNumberFormat="1" borderId="1" applyBorder="1" fontId="1" applyFont="1" fillId="5" applyFill="1" applyAlignment="1">
      <alignment horizontal="left"/>
    </xf>
    <xf xfId="0" numFmtId="4" applyNumberFormat="1" borderId="2" applyBorder="1" fontId="2" applyFont="1" fillId="5" applyFill="1" applyAlignment="1">
      <alignment horizontal="left"/>
    </xf>
    <xf xfId="0" numFmtId="4" applyNumberFormat="1" borderId="15" applyBorder="1" fontId="1" applyFont="1" fillId="5" applyFill="1" applyAlignment="1">
      <alignment horizontal="left"/>
    </xf>
    <xf xfId="0" numFmtId="4" applyNumberFormat="1" borderId="19" applyBorder="1" fontId="2" applyFont="1" fillId="5" applyFill="1" applyAlignment="1">
      <alignment horizontal="right"/>
    </xf>
    <xf xfId="0" numFmtId="4" applyNumberFormat="1" borderId="1" applyBorder="1" fontId="1" applyFont="1" fillId="23" applyFill="1" applyAlignment="1">
      <alignment horizontal="left"/>
    </xf>
    <xf xfId="0" numFmtId="164" applyNumberFormat="1" borderId="14" applyBorder="1" fontId="2" applyFont="1" fillId="23" applyFill="1" applyAlignment="1">
      <alignment horizontal="right"/>
    </xf>
    <xf xfId="0" numFmtId="0" borderId="1" applyBorder="1" fontId="1" applyFont="1" fillId="24" applyFill="1" applyAlignment="1">
      <alignment horizontal="left"/>
    </xf>
    <xf xfId="0" numFmtId="164" applyNumberFormat="1" borderId="14" applyBorder="1" fontId="2" applyFont="1" fillId="24" applyFill="1" applyAlignment="1">
      <alignment horizontal="right"/>
    </xf>
    <xf xfId="0" numFmtId="4" applyNumberFormat="1" borderId="14" applyBorder="1" fontId="2" applyFont="1" fillId="24" applyFill="1" applyAlignment="1">
      <alignment horizontal="right"/>
    </xf>
    <xf xfId="0" numFmtId="164" applyNumberFormat="1" borderId="2" applyBorder="1" fontId="2" applyFont="1" fillId="24" applyFill="1" applyAlignment="1">
      <alignment horizontal="right"/>
    </xf>
    <xf xfId="0" numFmtId="4" applyNumberFormat="1" borderId="14" applyBorder="1" fontId="1" applyFont="1" fillId="5" applyFill="1" applyAlignment="1">
      <alignment horizontal="left"/>
    </xf>
    <xf xfId="0" numFmtId="164" applyNumberFormat="1" borderId="14" applyBorder="1" fontId="2" applyFont="1" fillId="5" applyFill="1" applyAlignment="1">
      <alignment horizontal="right"/>
    </xf>
    <xf xfId="0" numFmtId="4" applyNumberFormat="1" borderId="14" applyBorder="1" fontId="2" applyFont="1" fillId="5" applyFill="1" applyAlignment="1">
      <alignment horizontal="right"/>
    </xf>
    <xf xfId="0" numFmtId="164" applyNumberFormat="1" borderId="2" applyBorder="1" fontId="2" applyFont="1" fillId="5" applyFill="1" applyAlignment="1">
      <alignment horizontal="right"/>
    </xf>
    <xf xfId="0" numFmtId="4" applyNumberFormat="1" borderId="1" applyBorder="1" fontId="1" applyFont="1" fillId="7" applyFill="1" applyAlignment="1">
      <alignment horizontal="left"/>
    </xf>
    <xf xfId="0" numFmtId="4" applyNumberFormat="1" borderId="14" applyBorder="1" fontId="2" applyFont="1" fillId="7" applyFill="1" applyAlignment="1">
      <alignment horizontal="left"/>
    </xf>
    <xf xfId="0" numFmtId="4" applyNumberFormat="1" borderId="2" applyBorder="1" fontId="2" applyFont="1" fillId="7" applyFill="1" applyAlignment="1">
      <alignment horizontal="left"/>
    </xf>
    <xf xfId="0" numFmtId="4" applyNumberFormat="1" borderId="1" applyBorder="1" fontId="1" applyFont="1" fillId="20" applyFill="1" applyAlignment="1">
      <alignment horizontal="left"/>
    </xf>
    <xf xfId="0" numFmtId="4" applyNumberFormat="1" borderId="14" applyBorder="1" fontId="2" applyFont="1" fillId="20" applyFill="1" applyAlignment="1">
      <alignment horizontal="right"/>
    </xf>
    <xf xfId="0" numFmtId="4" applyNumberFormat="1" borderId="2" applyBorder="1" fontId="2" applyFont="1" fillId="20" applyFill="1" applyAlignment="1">
      <alignment horizontal="right"/>
    </xf>
    <xf xfId="0" numFmtId="4" applyNumberFormat="1" borderId="1" applyBorder="1" fontId="1" applyFont="1" fillId="25" applyFill="1" applyAlignment="1">
      <alignment horizontal="left"/>
    </xf>
    <xf xfId="0" numFmtId="164" applyNumberFormat="1" borderId="14" applyBorder="1" fontId="2" applyFont="1" fillId="25" applyFill="1" applyAlignment="1">
      <alignment horizontal="right"/>
    </xf>
    <xf xfId="0" numFmtId="164" applyNumberFormat="1" borderId="2" applyBorder="1" fontId="2" applyFont="1" fillId="25" applyFill="1" applyAlignment="1">
      <alignment horizontal="right"/>
    </xf>
    <xf xfId="0" numFmtId="0" borderId="0" fontId="0" fillId="0" applyAlignment="1">
      <alignment horizontal="right"/>
    </xf>
    <xf xfId="0" numFmtId="4" applyNumberFormat="1" borderId="15" applyBorder="1" fontId="15" applyFont="1" fillId="13" applyFill="1" applyAlignment="1">
      <alignment horizontal="left"/>
    </xf>
    <xf xfId="0" numFmtId="4" applyNumberFormat="1" borderId="15" applyBorder="1" fontId="15" applyFont="1" fillId="14" applyFill="1" applyAlignment="1">
      <alignment horizontal="left"/>
    </xf>
    <xf xfId="0" numFmtId="4" applyNumberFormat="1" borderId="15" applyBorder="1" fontId="15" applyFont="1" fillId="15" applyFill="1" applyAlignment="1">
      <alignment horizontal="left"/>
    </xf>
    <xf xfId="0" numFmtId="4" applyNumberFormat="1" borderId="15" applyBorder="1" fontId="15" applyFont="1" fillId="9" applyFill="1" applyAlignment="1">
      <alignment horizontal="left"/>
    </xf>
    <xf xfId="0" numFmtId="4" applyNumberFormat="1" borderId="15" applyBorder="1" fontId="15" applyFont="1" fillId="16" applyFill="1" applyAlignment="1">
      <alignment horizontal="left"/>
    </xf>
    <xf xfId="0" numFmtId="4" applyNumberFormat="1" borderId="15" applyBorder="1" fontId="19" applyFont="1" fillId="17" applyFill="1" applyAlignment="1">
      <alignment horizontal="left"/>
    </xf>
    <xf xfId="0" numFmtId="4" applyNumberFormat="1" borderId="3" applyBorder="1" fontId="15" applyFont="1" fillId="18" applyFill="1" applyAlignment="1">
      <alignment horizontal="left"/>
    </xf>
    <xf xfId="0" numFmtId="164" applyNumberFormat="1" borderId="15" applyBorder="1" fontId="2" applyFont="1" fillId="18" applyFill="1" applyAlignment="1">
      <alignment horizontal="right"/>
    </xf>
    <xf xfId="0" numFmtId="4" applyNumberFormat="1" borderId="3" applyBorder="1" fontId="15" applyFont="1" fillId="19" applyFill="1" applyAlignment="1">
      <alignment horizontal="left"/>
    </xf>
    <xf xfId="0" numFmtId="164" applyNumberFormat="1" borderId="15" applyBorder="1" fontId="18" applyFont="1" fillId="19" applyFill="1" applyAlignment="1">
      <alignment horizontal="right"/>
    </xf>
    <xf xfId="0" numFmtId="164" applyNumberFormat="1" borderId="4" applyBorder="1" fontId="18" applyFont="1" fillId="19" applyFill="1" applyAlignment="1">
      <alignment horizontal="right"/>
    </xf>
    <xf xfId="0" numFmtId="4" applyNumberFormat="1" borderId="15" applyBorder="1" fontId="15" applyFont="1" fillId="20" applyFill="1" applyAlignment="1">
      <alignment horizontal="left"/>
    </xf>
    <xf xfId="0" numFmtId="4" applyNumberFormat="1" borderId="15" applyBorder="1" fontId="15" applyFont="1" fillId="20" applyFill="1" applyAlignment="1">
      <alignment horizontal="right"/>
    </xf>
    <xf xfId="0" numFmtId="164" applyNumberFormat="1" borderId="15" applyBorder="1" fontId="18" applyFont="1" fillId="20" applyFill="1" applyAlignment="1">
      <alignment horizontal="right"/>
    </xf>
    <xf xfId="0" numFmtId="164" applyNumberFormat="1" borderId="4" applyBorder="1" fontId="18" applyFont="1" fillId="20" applyFill="1" applyAlignment="1">
      <alignment horizontal="right"/>
    </xf>
    <xf xfId="0" numFmtId="4" applyNumberFormat="1" borderId="3" applyBorder="1" fontId="15" applyFont="1" fillId="21" applyFill="1" applyAlignment="1">
      <alignment horizontal="left"/>
    </xf>
    <xf xfId="0" numFmtId="4" applyNumberFormat="1" borderId="15" applyBorder="1" fontId="15" applyFont="1" fillId="21" applyFill="1" applyAlignment="1">
      <alignment horizontal="right"/>
    </xf>
    <xf xfId="0" numFmtId="164" applyNumberFormat="1" borderId="15" applyBorder="1" fontId="18" applyFont="1" fillId="21" applyFill="1" applyAlignment="1">
      <alignment horizontal="right"/>
    </xf>
    <xf xfId="0" numFmtId="164" applyNumberFormat="1" borderId="4" applyBorder="1" fontId="18" applyFont="1" fillId="21" applyFill="1" applyAlignment="1">
      <alignment horizontal="right"/>
    </xf>
    <xf xfId="0" numFmtId="4" applyNumberFormat="1" borderId="15" applyBorder="1" fontId="15" applyFont="1" fillId="8" applyFill="1" applyAlignment="1">
      <alignment horizontal="left"/>
    </xf>
    <xf xfId="0" numFmtId="4" applyNumberFormat="1" borderId="3" applyBorder="1" fontId="15" applyFont="1" fillId="22" applyFill="1" applyAlignment="1">
      <alignment horizontal="left"/>
    </xf>
    <xf xfId="0" numFmtId="4" applyNumberFormat="1" borderId="15" applyBorder="1" fontId="2" applyFont="1" fillId="22" applyFill="1" applyAlignment="1">
      <alignment horizontal="left"/>
    </xf>
    <xf xfId="0" numFmtId="4" applyNumberFormat="1" borderId="3" applyBorder="1" fontId="15" applyFont="1" fillId="5" applyFill="1" applyAlignment="1">
      <alignment horizontal="left"/>
    </xf>
    <xf xfId="0" numFmtId="4" applyNumberFormat="1" borderId="4" applyBorder="1" fontId="2" applyFont="1" fillId="5" applyFill="1" applyAlignment="1">
      <alignment horizontal="left"/>
    </xf>
    <xf xfId="0" numFmtId="4" applyNumberFormat="1" borderId="15" applyBorder="1" fontId="15" applyFont="1" fillId="5" applyFill="1" applyAlignment="1">
      <alignment horizontal="left"/>
    </xf>
    <xf xfId="0" numFmtId="4" applyNumberFormat="1" borderId="15" applyBorder="1" fontId="2" applyFont="1" fillId="5" applyFill="1" applyAlignment="1">
      <alignment horizontal="right"/>
    </xf>
    <xf xfId="0" numFmtId="4" applyNumberFormat="1" borderId="3" applyBorder="1" fontId="15" applyFont="1" fillId="23" applyFill="1" applyAlignment="1">
      <alignment horizontal="left"/>
    </xf>
    <xf xfId="0" numFmtId="164" applyNumberFormat="1" borderId="15" applyBorder="1" fontId="2" applyFont="1" fillId="23" applyFill="1" applyAlignment="1">
      <alignment horizontal="right"/>
    </xf>
    <xf xfId="0" numFmtId="0" borderId="3" applyBorder="1" fontId="15" applyFont="1" fillId="24" applyFill="1" applyAlignment="1">
      <alignment horizontal="left"/>
    </xf>
    <xf xfId="0" numFmtId="164" applyNumberFormat="1" borderId="15" applyBorder="1" fontId="2" applyFont="1" fillId="24" applyFill="1" applyAlignment="1">
      <alignment horizontal="right"/>
    </xf>
    <xf xfId="0" numFmtId="4" applyNumberFormat="1" borderId="15" applyBorder="1" fontId="2" applyFont="1" fillId="24" applyFill="1" applyAlignment="1">
      <alignment horizontal="right"/>
    </xf>
    <xf xfId="0" numFmtId="164" applyNumberFormat="1" borderId="4" applyBorder="1" fontId="2" applyFont="1" fillId="24" applyFill="1" applyAlignment="1">
      <alignment horizontal="right"/>
    </xf>
    <xf xfId="0" numFmtId="164" applyNumberFormat="1" borderId="15" applyBorder="1" fontId="2" applyFont="1" fillId="5" applyFill="1" applyAlignment="1">
      <alignment horizontal="right"/>
    </xf>
    <xf xfId="0" numFmtId="164" applyNumberFormat="1" borderId="4" applyBorder="1" fontId="2" applyFont="1" fillId="5" applyFill="1" applyAlignment="1">
      <alignment horizontal="right"/>
    </xf>
    <xf xfId="0" numFmtId="4" applyNumberFormat="1" borderId="3" applyBorder="1" fontId="15" applyFont="1" fillId="7" applyFill="1" applyAlignment="1">
      <alignment horizontal="left"/>
    </xf>
    <xf xfId="0" numFmtId="4" applyNumberFormat="1" borderId="15" applyBorder="1" fontId="2" applyFont="1" fillId="7" applyFill="1" applyAlignment="1">
      <alignment horizontal="left"/>
    </xf>
    <xf xfId="0" numFmtId="4" applyNumberFormat="1" borderId="4" applyBorder="1" fontId="2" applyFont="1" fillId="7" applyFill="1" applyAlignment="1">
      <alignment horizontal="left"/>
    </xf>
    <xf xfId="0" numFmtId="4" applyNumberFormat="1" borderId="3" applyBorder="1" fontId="15" applyFont="1" fillId="20" applyFill="1" applyAlignment="1">
      <alignment horizontal="left"/>
    </xf>
    <xf xfId="0" numFmtId="4" applyNumberFormat="1" borderId="15" applyBorder="1" fontId="2" applyFont="1" fillId="20" applyFill="1" applyAlignment="1">
      <alignment horizontal="right"/>
    </xf>
    <xf xfId="0" numFmtId="4" applyNumberFormat="1" borderId="4" applyBorder="1" fontId="2" applyFont="1" fillId="20" applyFill="1" applyAlignment="1">
      <alignment horizontal="right"/>
    </xf>
    <xf xfId="0" numFmtId="4" applyNumberFormat="1" borderId="3" applyBorder="1" fontId="15" applyFont="1" fillId="25" applyFill="1" applyAlignment="1">
      <alignment horizontal="left"/>
    </xf>
    <xf xfId="0" numFmtId="164" applyNumberFormat="1" borderId="15" applyBorder="1" fontId="2" applyFont="1" fillId="25" applyFill="1" applyAlignment="1">
      <alignment horizontal="right"/>
    </xf>
    <xf xfId="0" numFmtId="164" applyNumberFormat="1" borderId="4" applyBorder="1" fontId="2" applyFont="1" fillId="25" applyFill="1" applyAlignment="1">
      <alignment horizontal="right"/>
    </xf>
    <xf xfId="0" numFmtId="4" applyNumberFormat="1" borderId="15" applyBorder="1" fontId="2" applyFont="1" fillId="13" applyFill="1" applyAlignment="1">
      <alignment horizontal="left"/>
    </xf>
    <xf xfId="0" numFmtId="4" applyNumberFormat="1" borderId="15" applyBorder="1" fontId="2" applyFont="1" fillId="15" applyFill="1" applyAlignment="1">
      <alignment horizontal="left"/>
    </xf>
    <xf xfId="0" numFmtId="4" applyNumberFormat="1" borderId="15" applyBorder="1" fontId="2" applyFont="1" fillId="9" applyFill="1" applyAlignment="1">
      <alignment horizontal="left"/>
    </xf>
    <xf xfId="0" numFmtId="4" applyNumberFormat="1" borderId="15" applyBorder="1" fontId="18" applyFont="1" fillId="17" applyFill="1" applyAlignment="1">
      <alignment horizontal="left"/>
    </xf>
    <xf xfId="0" numFmtId="4" applyNumberFormat="1" borderId="3" applyBorder="1" fontId="2" applyFont="1" fillId="18" applyFill="1" applyAlignment="1">
      <alignment horizontal="left"/>
    </xf>
    <xf xfId="0" numFmtId="164" applyNumberFormat="1" borderId="3" applyBorder="1" fontId="18" applyFont="1" fillId="19" applyFill="1" applyAlignment="1">
      <alignment horizontal="right"/>
    </xf>
    <xf xfId="0" numFmtId="164" applyNumberFormat="1" borderId="3" applyBorder="1" fontId="18" applyFont="1" fillId="21" applyFill="1" applyAlignment="1">
      <alignment horizontal="right"/>
    </xf>
    <xf xfId="0" numFmtId="164" applyNumberFormat="1" borderId="3" applyBorder="1" fontId="18" applyFont="1" fillId="22" applyFill="1" applyAlignment="1">
      <alignment horizontal="right"/>
    </xf>
    <xf xfId="0" numFmtId="164" applyNumberFormat="1" borderId="3" applyBorder="1" fontId="18" applyFont="1" fillId="5" applyFill="1" applyAlignment="1">
      <alignment horizontal="right"/>
    </xf>
    <xf xfId="0" numFmtId="4" applyNumberFormat="1" borderId="15" applyBorder="1" fontId="18" applyFont="1" fillId="5" applyFill="1" applyAlignment="1">
      <alignment horizontal="right"/>
    </xf>
    <xf xfId="0" numFmtId="4" applyNumberFormat="1" borderId="3" applyBorder="1" fontId="2" applyFont="1" fillId="23" applyFill="1" applyAlignment="1">
      <alignment horizontal="left"/>
    </xf>
    <xf xfId="0" numFmtId="0" borderId="3" applyBorder="1" fontId="2" applyFont="1" fillId="24" applyFill="1" applyAlignment="1">
      <alignment horizontal="left"/>
    </xf>
    <xf xfId="0" numFmtId="4" applyNumberFormat="1" borderId="15" applyBorder="1" fontId="2" applyFont="1" fillId="5" applyFill="1" applyAlignment="1">
      <alignment horizontal="left"/>
    </xf>
    <xf xfId="0" numFmtId="4" applyNumberFormat="1" borderId="3" applyBorder="1" fontId="18" applyFont="1" fillId="7" applyFill="1" applyAlignment="1">
      <alignment horizontal="right"/>
    </xf>
    <xf xfId="0" numFmtId="4" applyNumberFormat="1" borderId="3" applyBorder="1" fontId="18" applyFont="1" fillId="20" applyFill="1" applyAlignment="1">
      <alignment horizontal="right"/>
    </xf>
    <xf xfId="0" numFmtId="4" applyNumberFormat="1" borderId="3" applyBorder="1" fontId="2" applyFont="1" fillId="25" applyFill="1" applyAlignment="1">
      <alignment horizontal="left"/>
    </xf>
    <xf xfId="0" numFmtId="4" applyNumberFormat="1" borderId="15" applyBorder="1" fontId="2" applyFont="1" fillId="13" applyFill="1" applyAlignment="1">
      <alignment horizontal="right"/>
    </xf>
    <xf xfId="0" numFmtId="4" applyNumberFormat="1" borderId="15" applyBorder="1" fontId="2" applyFont="1" fillId="9" applyFill="1" applyAlignment="1">
      <alignment horizontal="right"/>
    </xf>
    <xf xfId="0" numFmtId="4" applyNumberFormat="1" borderId="15" applyBorder="1" fontId="15" applyFont="1" fillId="13" applyFill="1" applyAlignment="1">
      <alignment horizontal="right"/>
    </xf>
    <xf xfId="0" numFmtId="4" applyNumberFormat="1" borderId="15" applyBorder="1" fontId="2" applyFont="1" fillId="16" applyFill="1" applyAlignment="1">
      <alignment horizontal="right"/>
    </xf>
    <xf xfId="0" numFmtId="4" applyNumberFormat="1" borderId="20" applyBorder="1" fontId="2" applyFont="1" fillId="13" applyFill="1" applyAlignment="1">
      <alignment horizontal="left"/>
    </xf>
    <xf xfId="0" numFmtId="1" applyNumberFormat="1" borderId="20" applyBorder="1" fontId="2" applyFont="1" fillId="13" applyFill="1" applyAlignment="1">
      <alignment horizontal="left"/>
    </xf>
    <xf xfId="0" numFmtId="164" applyNumberFormat="1" borderId="20" applyBorder="1" fontId="2" applyFont="1" fillId="13" applyFill="1" applyAlignment="1">
      <alignment horizontal="right"/>
    </xf>
    <xf xfId="0" numFmtId="164" applyNumberFormat="1" borderId="21" applyBorder="1" fontId="2" applyFont="1" fillId="13" applyFill="1" applyAlignment="1">
      <alignment horizontal="right"/>
    </xf>
    <xf xfId="0" numFmtId="4" applyNumberFormat="1" borderId="20" applyBorder="1" fontId="2" applyFont="1" fillId="14" applyFill="1" applyAlignment="1">
      <alignment horizontal="left"/>
    </xf>
    <xf xfId="0" numFmtId="164" applyNumberFormat="1" borderId="21" applyBorder="1" fontId="2" applyFont="1" fillId="14" applyFill="1" applyAlignment="1">
      <alignment horizontal="right"/>
    </xf>
    <xf xfId="0" numFmtId="4" applyNumberFormat="1" borderId="20" applyBorder="1" fontId="2" applyFont="1" fillId="15" applyFill="1" applyAlignment="1">
      <alignment horizontal="left"/>
    </xf>
    <xf xfId="0" numFmtId="164" applyNumberFormat="1" borderId="20" applyBorder="1" fontId="20" applyFont="1" fillId="15" applyFill="1" applyAlignment="1">
      <alignment horizontal="right"/>
    </xf>
    <xf xfId="0" numFmtId="164" applyNumberFormat="1" borderId="21" applyBorder="1" fontId="2" applyFont="1" fillId="15" applyFill="1" applyAlignment="1">
      <alignment horizontal="right"/>
    </xf>
    <xf xfId="0" numFmtId="4" applyNumberFormat="1" borderId="20" applyBorder="1" fontId="2" applyFont="1" fillId="9" applyFill="1" applyAlignment="1">
      <alignment horizontal="left"/>
    </xf>
    <xf xfId="0" numFmtId="4" applyNumberFormat="1" borderId="20" applyBorder="1" fontId="2" applyFont="1" fillId="9" applyFill="1" applyAlignment="1">
      <alignment horizontal="right"/>
    </xf>
    <xf xfId="0" numFmtId="4" applyNumberFormat="1" borderId="21" applyBorder="1" fontId="2" applyFont="1" fillId="9" applyFill="1" applyAlignment="1">
      <alignment horizontal="right"/>
    </xf>
    <xf xfId="0" numFmtId="4" applyNumberFormat="1" borderId="20" applyBorder="1" fontId="2" applyFont="1" fillId="26" applyFill="1" applyAlignment="1">
      <alignment horizontal="left"/>
    </xf>
    <xf xfId="0" numFmtId="1" applyNumberFormat="1" borderId="20" applyBorder="1" fontId="2" applyFont="1" fillId="26" applyFill="1" applyAlignment="1">
      <alignment horizontal="left"/>
    </xf>
    <xf xfId="0" numFmtId="1" applyNumberFormat="1" borderId="21" applyBorder="1" fontId="2" applyFont="1" fillId="26" applyFill="1" applyAlignment="1">
      <alignment horizontal="left"/>
    </xf>
    <xf xfId="0" numFmtId="4" applyNumberFormat="1" borderId="20" applyBorder="1" fontId="2" applyFont="1" fillId="16" applyFill="1" applyAlignment="1">
      <alignment horizontal="left"/>
    </xf>
    <xf xfId="0" numFmtId="1" applyNumberFormat="1" borderId="20" applyBorder="1" fontId="2" applyFont="1" fillId="16" applyFill="1" applyAlignment="1">
      <alignment horizontal="left"/>
    </xf>
    <xf xfId="0" numFmtId="164" applyNumberFormat="1" borderId="20" applyBorder="1" fontId="2" applyFont="1" fillId="16" applyFill="1" applyAlignment="1">
      <alignment horizontal="right"/>
    </xf>
    <xf xfId="0" numFmtId="164" applyNumberFormat="1" borderId="21" applyBorder="1" fontId="2" applyFont="1" fillId="16" applyFill="1" applyAlignment="1">
      <alignment horizontal="right"/>
    </xf>
    <xf xfId="0" numFmtId="4" applyNumberFormat="1" borderId="20" applyBorder="1" fontId="2" applyFont="1" fillId="27" applyFill="1" applyAlignment="1">
      <alignment horizontal="left"/>
    </xf>
    <xf xfId="0" numFmtId="164" applyNumberFormat="1" borderId="21" applyBorder="1" fontId="16" applyFont="1" fillId="27" applyFill="1" applyAlignment="1">
      <alignment horizontal="left"/>
    </xf>
    <xf xfId="0" numFmtId="4" applyNumberFormat="1" borderId="5" applyBorder="1" fontId="2" applyFont="1" fillId="18" applyFill="1" applyAlignment="1">
      <alignment horizontal="left"/>
    </xf>
    <xf xfId="0" numFmtId="164" applyNumberFormat="1" borderId="17" applyBorder="1" fontId="2" applyFont="1" fillId="18" applyFill="1" applyAlignment="1">
      <alignment horizontal="right"/>
    </xf>
    <xf xfId="0" numFmtId="4" applyNumberFormat="1" borderId="5" applyBorder="1" fontId="2" applyFont="1" fillId="19" applyFill="1" applyAlignment="1">
      <alignment horizontal="left"/>
    </xf>
    <xf xfId="0" numFmtId="164" applyNumberFormat="1" borderId="17" applyBorder="1" fontId="18" applyFont="1" fillId="19" applyFill="1" applyAlignment="1">
      <alignment horizontal="right"/>
    </xf>
    <xf xfId="0" numFmtId="164" applyNumberFormat="1" borderId="6" applyBorder="1" fontId="18" applyFont="1" fillId="19" applyFill="1" applyAlignment="1">
      <alignment horizontal="right"/>
    </xf>
    <xf xfId="0" numFmtId="4" applyNumberFormat="1" borderId="15" applyBorder="1" fontId="2" applyFont="1" fillId="20" applyFill="1" applyAlignment="1">
      <alignment horizontal="left"/>
    </xf>
    <xf xfId="0" numFmtId="164" applyNumberFormat="1" borderId="15" applyBorder="1" fontId="2" applyFont="1" fillId="20" applyFill="1" applyAlignment="1">
      <alignment horizontal="right"/>
    </xf>
    <xf xfId="0" numFmtId="4" applyNumberFormat="1" borderId="3" applyBorder="1" fontId="2" applyFont="1" fillId="21" applyFill="1" applyAlignment="1">
      <alignment horizontal="left"/>
    </xf>
    <xf xfId="0" numFmtId="164" applyNumberFormat="1" borderId="15" applyBorder="1" fontId="2" applyFont="1" fillId="21" applyFill="1" applyAlignment="1">
      <alignment horizontal="right"/>
    </xf>
    <xf xfId="0" numFmtId="4" applyNumberFormat="1" borderId="15" applyBorder="1" fontId="2" applyFont="1" fillId="8" applyFill="1" applyAlignment="1">
      <alignment horizontal="left"/>
    </xf>
    <xf xfId="0" numFmtId="164" applyNumberFormat="1" borderId="15" applyBorder="1" fontId="2" applyFont="1" fillId="8" applyFill="1" applyAlignment="1">
      <alignment horizontal="right"/>
    </xf>
    <xf xfId="0" numFmtId="4" applyNumberFormat="1" borderId="5" applyBorder="1" fontId="2" applyFont="1" fillId="22" applyFill="1" applyAlignment="1">
      <alignment horizontal="left"/>
    </xf>
    <xf xfId="0" numFmtId="4" applyNumberFormat="1" borderId="17" applyBorder="1" fontId="2" applyFont="1" fillId="22" applyFill="1" applyAlignment="1">
      <alignment horizontal="left"/>
    </xf>
    <xf xfId="0" numFmtId="4" applyNumberFormat="1" borderId="5" applyBorder="1" fontId="2" applyFont="1" fillId="5" applyFill="1" applyAlignment="1">
      <alignment horizontal="left"/>
    </xf>
    <xf xfId="0" numFmtId="4" applyNumberFormat="1" borderId="6" applyBorder="1" fontId="2" applyFont="1" fillId="5" applyFill="1" applyAlignment="1">
      <alignment horizontal="left"/>
    </xf>
    <xf xfId="0" numFmtId="4" applyNumberFormat="1" borderId="3" applyBorder="1" fontId="2" applyFont="1" fillId="7" applyFill="1" applyAlignment="1">
      <alignment horizontal="left"/>
    </xf>
    <xf xfId="0" numFmtId="4" applyNumberFormat="1" borderId="20" applyBorder="1" fontId="2" applyFont="1" fillId="7" applyFill="1" applyAlignment="1">
      <alignment horizontal="left"/>
    </xf>
    <xf xfId="0" numFmtId="4" applyNumberFormat="1" borderId="22" applyBorder="1" fontId="2" applyFont="1" fillId="7" applyFill="1" applyAlignment="1">
      <alignment horizontal="left"/>
    </xf>
    <xf xfId="0" numFmtId="4" applyNumberFormat="1" borderId="5" applyBorder="1" fontId="2" applyFont="1" fillId="20" applyFill="1" applyAlignment="1">
      <alignment horizontal="left"/>
    </xf>
    <xf xfId="0" numFmtId="4" applyNumberFormat="1" borderId="17" applyBorder="1" fontId="2" applyFont="1" fillId="20" applyFill="1" applyAlignment="1">
      <alignment horizontal="right"/>
    </xf>
    <xf xfId="0" numFmtId="4" applyNumberFormat="1" borderId="6" applyBorder="1" fontId="2" applyFont="1" fillId="20" applyFill="1" applyAlignment="1">
      <alignment horizontal="right"/>
    </xf>
    <xf xfId="0" numFmtId="0" borderId="23" applyBorder="1" fontId="2" applyFont="1" fillId="0" applyAlignment="1">
      <alignment horizontal="left"/>
    </xf>
    <xf xfId="0" numFmtId="0" borderId="0" fontId="0" fillId="0" applyAlignment="1">
      <alignment wrapText="1"/>
    </xf>
    <xf xfId="0" numFmtId="4" applyNumberFormat="1" borderId="24" applyBorder="1" fontId="15" applyFont="1" fillId="0" applyAlignment="1">
      <alignment horizontal="center" wrapText="1"/>
    </xf>
    <xf xfId="0" numFmtId="4" applyNumberFormat="1" borderId="25" applyBorder="1" fontId="15" applyFont="1" fillId="0" applyAlignment="1">
      <alignment horizontal="center" wrapText="1"/>
    </xf>
    <xf xfId="0" numFmtId="4" applyNumberFormat="1" borderId="24" applyBorder="1" fontId="20" applyFont="1" fillId="0" applyAlignment="1">
      <alignment horizontal="center" wrapText="1"/>
    </xf>
    <xf xfId="0" numFmtId="4" applyNumberFormat="1" borderId="26" applyBorder="1" fontId="15" applyFont="1" fillId="0" applyAlignment="1">
      <alignment horizontal="center" wrapText="1"/>
    </xf>
    <xf xfId="0" numFmtId="4" applyNumberFormat="1" borderId="27" applyBorder="1" fontId="15" applyFont="1" fillId="0" applyAlignment="1">
      <alignment horizontal="center" wrapText="1"/>
    </xf>
    <xf xfId="0" numFmtId="4" applyNumberFormat="1" borderId="28" applyBorder="1" fontId="15" applyFont="1" fillId="0" applyAlignment="1">
      <alignment horizontal="center" wrapText="1"/>
    </xf>
    <xf xfId="0" numFmtId="4" applyNumberFormat="1" borderId="16" applyBorder="1" fontId="15" applyFont="1" fillId="0" applyAlignment="1">
      <alignment horizontal="center" wrapText="1"/>
    </xf>
    <xf xfId="0" numFmtId="4" applyNumberFormat="1" borderId="11" applyBorder="1" fontId="15" applyFont="1" fillId="0" applyAlignment="1">
      <alignment horizontal="center" wrapText="1"/>
    </xf>
    <xf xfId="0" numFmtId="4" applyNumberFormat="1" borderId="12" applyBorder="1" fontId="15" applyFont="1" fillId="0" applyAlignment="1">
      <alignment horizontal="center" wrapText="1"/>
    </xf>
    <xf xfId="0" numFmtId="4" applyNumberFormat="1" borderId="12" applyBorder="1" fontId="20" applyFont="1" fillId="0" applyAlignment="1">
      <alignment horizontal="center" wrapText="1"/>
    </xf>
    <xf xfId="0" numFmtId="4" applyNumberFormat="1" borderId="13" applyBorder="1" fontId="15" applyFont="1" fillId="0" applyAlignment="1">
      <alignment horizontal="center" wrapText="1"/>
    </xf>
    <xf xfId="0" numFmtId="4" applyNumberFormat="1" borderId="29" applyBorder="1" fontId="15" applyFont="1" fillId="0" applyAlignment="1">
      <alignment horizontal="center" wrapText="1"/>
    </xf>
    <xf xfId="0" numFmtId="4" applyNumberFormat="1" borderId="7" applyBorder="1" fontId="15" applyFont="1" fillId="0" applyAlignment="1">
      <alignment horizontal="center" wrapText="1"/>
    </xf>
    <xf xfId="0" numFmtId="0" borderId="11" applyBorder="1" fontId="15" applyFont="1" fillId="0" applyAlignment="1">
      <alignment horizontal="center" wrapText="1"/>
    </xf>
    <xf xfId="0" numFmtId="164" applyNumberFormat="1" borderId="12" applyBorder="1" fontId="15" applyFont="1" fillId="0" applyAlignment="1">
      <alignment horizontal="center" wrapText="1"/>
    </xf>
    <xf xfId="0" numFmtId="4" applyNumberFormat="1" borderId="30" applyBorder="1" fontId="15" applyFont="1" fillId="0" applyAlignment="1">
      <alignment horizontal="center" wrapText="1"/>
    </xf>
    <xf xfId="0" numFmtId="4" applyNumberFormat="1" borderId="31" applyBorder="1" fontId="15" applyFont="1" fillId="0" applyAlignment="1">
      <alignment horizontal="center" wrapText="1"/>
    </xf>
    <xf xfId="0" numFmtId="4" applyNumberFormat="1" borderId="32" applyBorder="1" fontId="15" applyFont="1" fillId="0" applyAlignment="1">
      <alignment horizontal="center" wrapText="1"/>
    </xf>
    <xf xfId="0" numFmtId="4" applyNumberFormat="1" borderId="23" applyBorder="1" fontId="15" applyFont="1" fillId="0" applyAlignment="1">
      <alignment horizontal="center" wrapText="1"/>
    </xf>
    <xf xfId="0" numFmtId="4" applyNumberFormat="1" borderId="10" applyBorder="1" fontId="15" applyFont="1" fillId="0" applyAlignment="1">
      <alignment horizontal="center" wrapText="1"/>
    </xf>
    <xf xfId="0" numFmtId="0" borderId="24" applyBorder="1" fontId="15" applyFont="1" fillId="0" applyAlignment="1">
      <alignment horizontal="center" wrapText="1"/>
    </xf>
    <xf xfId="0" numFmtId="4" applyNumberFormat="1" borderId="33" applyBorder="1" fontId="15" applyFont="1" fillId="0" applyAlignment="1">
      <alignment horizontal="right"/>
    </xf>
    <xf xfId="0" numFmtId="4" applyNumberFormat="1" borderId="29" applyBorder="1" fontId="15" applyFont="1" fillId="0" applyAlignment="1">
      <alignment horizontal="right"/>
    </xf>
    <xf xfId="0" numFmtId="4" applyNumberFormat="1" borderId="7" applyBorder="1" fontId="15" applyFont="1" fillId="0" applyAlignment="1">
      <alignment horizontal="right"/>
    </xf>
    <xf xfId="0" numFmtId="4" applyNumberFormat="1" borderId="8" applyBorder="1" fontId="15" applyFont="1" fillId="0" applyAlignment="1">
      <alignment horizontal="right"/>
    </xf>
    <xf xfId="0" numFmtId="4" applyNumberFormat="1" borderId="16" applyBorder="1" fontId="16" applyFont="1" fillId="0" applyAlignment="1">
      <alignment horizontal="right"/>
    </xf>
    <xf xfId="0" numFmtId="4" applyNumberFormat="1" borderId="34" applyBorder="1" fontId="15" applyFont="1" fillId="0" applyAlignment="1">
      <alignment horizontal="right"/>
    </xf>
    <xf xfId="0" numFmtId="4" applyNumberFormat="1" borderId="35" applyBorder="1" fontId="15" applyFont="1" fillId="0" applyAlignment="1">
      <alignment horizontal="right"/>
    </xf>
    <xf xfId="0" numFmtId="0" borderId="16" applyBorder="1" fontId="15" applyFont="1" fillId="0" applyAlignment="1">
      <alignment horizontal="right" wrapText="1"/>
    </xf>
    <xf xfId="0" numFmtId="164" applyNumberFormat="1" borderId="16" applyBorder="1" fontId="15" applyFont="1" fillId="0" applyAlignment="1">
      <alignment horizontal="right" wrapText="1"/>
    </xf>
    <xf xfId="0" numFmtId="4" applyNumberFormat="1" borderId="16" applyBorder="1" fontId="15" applyFont="1" fillId="0" applyAlignment="1">
      <alignment horizontal="right" wrapText="1"/>
    </xf>
    <xf xfId="0" numFmtId="4" applyNumberFormat="1" borderId="34" applyBorder="1" fontId="15" applyFont="1" fillId="0" applyAlignment="1">
      <alignment horizontal="right" wrapText="1"/>
    </xf>
    <xf xfId="0" numFmtId="4" applyNumberFormat="1" borderId="36" applyBorder="1" fontId="15" applyFont="1" fillId="0" applyAlignment="1">
      <alignment horizontal="right"/>
    </xf>
    <xf xfId="0" numFmtId="4" applyNumberFormat="1" borderId="27" applyBorder="1" fontId="15" applyFont="1" fillId="0" applyAlignment="1">
      <alignment horizontal="right"/>
    </xf>
    <xf xfId="0" numFmtId="164" applyNumberFormat="1" borderId="0" fontId="0" fillId="0" applyAlignment="1">
      <alignment horizontal="right"/>
    </xf>
    <xf xfId="0" numFmtId="4" applyNumberFormat="1" borderId="37" applyBorder="1" fontId="15" applyFont="1" fillId="0" applyAlignment="1">
      <alignment horizontal="right"/>
    </xf>
    <xf xfId="0" numFmtId="4" applyNumberFormat="1" borderId="11" applyBorder="1" fontId="15" applyFont="1" fillId="0" applyAlignment="1">
      <alignment horizontal="right"/>
    </xf>
    <xf xfId="0" numFmtId="4" applyNumberFormat="1" borderId="12" applyBorder="1" fontId="15" applyFont="1" fillId="0" applyAlignment="1">
      <alignment horizontal="right"/>
    </xf>
    <xf xfId="0" numFmtId="4" applyNumberFormat="1" borderId="13" applyBorder="1" fontId="15" applyFont="1" fillId="0" applyAlignment="1">
      <alignment horizontal="right"/>
    </xf>
    <xf xfId="0" numFmtId="0" borderId="0" fontId="0" fillId="0" applyAlignment="1">
      <alignment horizontal="right"/>
    </xf>
    <xf xfId="0" numFmtId="164" applyNumberFormat="1" borderId="0" fontId="0" fillId="0" applyAlignment="1">
      <alignment horizontal="right"/>
    </xf>
    <xf xfId="0" numFmtId="0" borderId="16" applyBorder="1" fontId="2"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38"/>
  <sheetViews>
    <sheetView workbookViewId="0"/>
  </sheetViews>
  <sheetFormatPr defaultRowHeight="15" x14ac:dyDescent="0.25"/>
  <cols>
    <col min="1" max="1" style="76" width="17.576428571428572" customWidth="1" bestFit="1"/>
  </cols>
  <sheetData>
    <row x14ac:dyDescent="0.25" r="1" customHeight="1" ht="18.75">
      <c r="A1" s="289" t="s">
        <v>111</v>
      </c>
    </row>
    <row x14ac:dyDescent="0.25" r="2" customHeight="1" ht="18.75">
      <c r="A2" s="289"/>
    </row>
    <row x14ac:dyDescent="0.25" r="3" customHeight="1" ht="18.75">
      <c r="A3" s="4" t="s">
        <v>112</v>
      </c>
    </row>
    <row x14ac:dyDescent="0.25" r="4" customHeight="1" ht="18.75">
      <c r="A4" s="4" t="s">
        <v>113</v>
      </c>
    </row>
    <row x14ac:dyDescent="0.25" r="5" customHeight="1" ht="18.75">
      <c r="A5" s="4"/>
    </row>
    <row x14ac:dyDescent="0.25" r="6" customHeight="1" ht="18.75">
      <c r="A6" s="4" t="s">
        <v>114</v>
      </c>
    </row>
    <row x14ac:dyDescent="0.25" r="7" customHeight="1" ht="18.75">
      <c r="A7" s="4" t="s">
        <v>115</v>
      </c>
    </row>
    <row x14ac:dyDescent="0.25" r="8" customHeight="1" ht="18.75">
      <c r="A8" s="4" t="s">
        <v>116</v>
      </c>
    </row>
    <row x14ac:dyDescent="0.25" r="9" customHeight="1" ht="18.75">
      <c r="A9" s="4" t="s">
        <v>117</v>
      </c>
    </row>
    <row x14ac:dyDescent="0.25" r="10" customHeight="1" ht="18.75">
      <c r="A10" s="4" t="s">
        <v>118</v>
      </c>
    </row>
    <row x14ac:dyDescent="0.25" r="11" customHeight="1" ht="18.75">
      <c r="A11" s="4"/>
    </row>
    <row x14ac:dyDescent="0.25" r="12" customHeight="1" ht="18.75">
      <c r="A12" s="4" t="s">
        <v>119</v>
      </c>
    </row>
    <row x14ac:dyDescent="0.25" r="13" customHeight="1" ht="18.75">
      <c r="A13" s="4" t="s">
        <v>120</v>
      </c>
    </row>
    <row x14ac:dyDescent="0.25" r="14" customHeight="1" ht="18.75">
      <c r="A14" s="4"/>
    </row>
    <row x14ac:dyDescent="0.25" r="15" customHeight="1" ht="18.75">
      <c r="A15" s="4"/>
    </row>
    <row x14ac:dyDescent="0.25" r="16" customHeight="1" ht="18.75">
      <c r="A16" s="4"/>
    </row>
    <row x14ac:dyDescent="0.25" r="17" customHeight="1" ht="18.75">
      <c r="A17" s="4"/>
    </row>
    <row x14ac:dyDescent="0.25" r="18" customHeight="1" ht="18.75">
      <c r="A18" s="4"/>
    </row>
    <row x14ac:dyDescent="0.25" r="19" customHeight="1" ht="18.75">
      <c r="A19" s="4"/>
    </row>
    <row x14ac:dyDescent="0.25" r="20" customHeight="1" ht="18.75">
      <c r="A20" s="4"/>
    </row>
    <row x14ac:dyDescent="0.25" r="21" customHeight="1" ht="18.75">
      <c r="A21" s="4"/>
    </row>
    <row x14ac:dyDescent="0.25" r="22" customHeight="1" ht="18.75">
      <c r="A22" s="4"/>
    </row>
    <row x14ac:dyDescent="0.25" r="23" customHeight="1" ht="18.75">
      <c r="A23" s="4"/>
    </row>
    <row x14ac:dyDescent="0.25" r="24" customHeight="1" ht="18.75">
      <c r="A24" s="4"/>
    </row>
    <row x14ac:dyDescent="0.25" r="25" customHeight="1" ht="18.75">
      <c r="A25" s="4"/>
    </row>
    <row x14ac:dyDescent="0.25" r="26" customHeight="1" ht="18.75">
      <c r="A26" s="4"/>
    </row>
    <row x14ac:dyDescent="0.25" r="27" customHeight="1" ht="18.75">
      <c r="A27" s="4"/>
    </row>
    <row x14ac:dyDescent="0.25" r="28" customHeight="1" ht="18.75">
      <c r="A28" s="4"/>
    </row>
    <row x14ac:dyDescent="0.25" r="29" customHeight="1" ht="18.75">
      <c r="A29" s="4"/>
    </row>
    <row x14ac:dyDescent="0.25" r="30" customHeight="1" ht="18.75">
      <c r="A30" s="4"/>
    </row>
    <row x14ac:dyDescent="0.25" r="31" customHeight="1" ht="18.75">
      <c r="A31" s="4"/>
    </row>
    <row x14ac:dyDescent="0.25" r="32" customHeight="1" ht="18.75">
      <c r="A32" s="4"/>
    </row>
    <row x14ac:dyDescent="0.25" r="33" customHeight="1" ht="18.75">
      <c r="A33" s="4"/>
    </row>
    <row x14ac:dyDescent="0.25" r="34" customHeight="1" ht="18.75">
      <c r="A34" s="4"/>
    </row>
    <row x14ac:dyDescent="0.25" r="35" customHeight="1" ht="18.75">
      <c r="A35" s="4"/>
    </row>
    <row x14ac:dyDescent="0.25" r="36" customHeight="1" ht="18.75">
      <c r="A36" s="4"/>
    </row>
    <row x14ac:dyDescent="0.25" r="37" customHeight="1" ht="18.75">
      <c r="A37" s="4"/>
    </row>
    <row x14ac:dyDescent="0.25" r="38" customHeight="1" ht="13.9">
      <c r="A38"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E401"/>
  <sheetViews>
    <sheetView workbookViewId="0"/>
  </sheetViews>
  <sheetFormatPr defaultRowHeight="15" x14ac:dyDescent="0.25"/>
  <cols>
    <col min="1" max="1" style="75" width="10.719285714285713" customWidth="1" bestFit="1"/>
    <col min="2" max="2" style="75" width="15.147857142857141" customWidth="1" bestFit="1"/>
    <col min="3" max="3" style="75" width="10.719285714285713" customWidth="1" bestFit="1"/>
    <col min="4" max="4" style="75" width="10.719285714285713" customWidth="1" bestFit="1"/>
    <col min="5" max="5" style="75" width="12.005" customWidth="1" bestFit="1"/>
    <col min="6" max="6" style="75" width="10.719285714285713" customWidth="1" bestFit="1"/>
    <col min="7" max="7" style="75" width="15.147857142857141" customWidth="1" bestFit="1"/>
    <col min="8" max="8" style="75" width="10.719285714285713" customWidth="1" bestFit="1"/>
    <col min="9" max="9" style="75" width="10.719285714285713" customWidth="1" bestFit="1"/>
    <col min="10" max="10" style="75" width="10.719285714285713" customWidth="1" bestFit="1"/>
    <col min="11" max="11" style="75" width="21.005" customWidth="1" bestFit="1"/>
    <col min="12" max="12" style="75" width="10.719285714285713" customWidth="1" bestFit="1"/>
    <col min="13" max="13" style="75" width="12.005" customWidth="1" bestFit="1"/>
    <col min="14" max="14" style="75" width="10.719285714285713" customWidth="1" bestFit="1"/>
    <col min="15" max="15" style="75" width="15.147857142857141" customWidth="1" bestFit="1"/>
    <col min="16" max="16" style="75" width="10.719285714285713" customWidth="1" bestFit="1"/>
    <col min="17" max="17" style="75" width="10.719285714285713" customWidth="1" bestFit="1"/>
    <col min="18" max="18" style="75" width="12.005" customWidth="1" bestFit="1"/>
    <col min="19" max="19" style="75" width="10.719285714285713" customWidth="1" bestFit="1"/>
    <col min="20" max="20" style="75" width="15.147857142857141" customWidth="1" bestFit="1"/>
    <col min="21" max="21" style="75" width="11.719285714285713" customWidth="1" bestFit="1"/>
    <col min="22" max="22" style="75" width="10.719285714285713" customWidth="1" bestFit="1"/>
    <col min="23" max="23" style="75" width="10.719285714285713" customWidth="1" bestFit="1"/>
    <col min="24" max="24" style="75" width="15.147857142857141" customWidth="1" bestFit="1"/>
    <col min="25" max="25" style="75" width="10.719285714285713" customWidth="1" bestFit="1"/>
    <col min="26" max="26" style="75" width="10.719285714285713" customWidth="1" bestFit="1"/>
    <col min="27" max="27" style="75" width="12.005" customWidth="1" bestFit="1"/>
    <col min="28" max="28" style="75" width="10.719285714285713" customWidth="1" bestFit="1"/>
    <col min="29" max="29" style="75" width="15.147857142857141" customWidth="1" bestFit="1"/>
    <col min="30" max="30" style="75" width="13.43357142857143" customWidth="1" bestFit="1"/>
    <col min="31" max="31" style="75" width="10.719285714285713" customWidth="1" bestFit="1"/>
    <col min="32" max="32" style="75" width="11.43357142857143" customWidth="1" bestFit="1"/>
    <col min="33" max="33" style="75" width="11.43357142857143" customWidth="1" bestFit="1"/>
    <col min="34" max="34" style="75" width="11.43357142857143" customWidth="1" bestFit="1"/>
    <col min="35" max="35" style="75" width="11.43357142857143" customWidth="1" bestFit="1"/>
    <col min="36" max="36" style="75" width="11.43357142857143" customWidth="1" bestFit="1"/>
    <col min="37" max="37" style="75" width="11.43357142857143" customWidth="1" bestFit="1"/>
    <col min="38" max="38" style="75" width="11.43357142857143" customWidth="1" bestFit="1"/>
    <col min="39" max="39" style="75" width="11.43357142857143" customWidth="1" bestFit="1"/>
    <col min="40" max="40" style="75" width="11.43357142857143" customWidth="1" bestFit="1"/>
    <col min="41" max="41" style="75" width="11.43357142857143" customWidth="1" bestFit="1"/>
    <col min="42" max="42" style="75" width="11.43357142857143" customWidth="1" bestFit="1"/>
    <col min="43" max="43" style="75" width="11.43357142857143" customWidth="1" bestFit="1"/>
    <col min="44" max="44" style="75" width="11.43357142857143" customWidth="1" bestFit="1"/>
    <col min="45" max="45" style="75" width="11.43357142857143" customWidth="1" bestFit="1"/>
    <col min="46" max="46" style="75" width="11.43357142857143" customWidth="1" bestFit="1"/>
    <col min="47" max="47" style="75" width="11.43357142857143" customWidth="1" bestFit="1"/>
    <col min="48" max="48" style="75" width="11.43357142857143" customWidth="1" bestFit="1"/>
    <col min="49" max="49" style="75" width="11.43357142857143" customWidth="1" bestFit="1"/>
    <col min="50" max="50" style="75" width="11.43357142857143" customWidth="1" bestFit="1"/>
    <col min="51" max="51" style="75" width="11.43357142857143" customWidth="1" bestFit="1"/>
    <col min="52" max="52" style="75" width="11.43357142857143" customWidth="1" bestFit="1"/>
    <col min="53" max="53" style="75" width="11.43357142857143" customWidth="1" bestFit="1"/>
    <col min="54" max="54" style="75" width="11.43357142857143" customWidth="1" bestFit="1"/>
    <col min="55" max="55" style="75" width="11.43357142857143" customWidth="1" bestFit="1"/>
    <col min="56" max="56" style="75" width="11.43357142857143" customWidth="1" bestFit="1"/>
    <col min="57" max="57" style="75" width="11.43357142857143" customWidth="1" bestFit="1"/>
    <col min="58" max="58" style="75" width="11.43357142857143" customWidth="1" bestFit="1"/>
    <col min="59" max="59" style="75" width="11.43357142857143" customWidth="1" bestFit="1"/>
    <col min="60" max="60" style="75" width="11.43357142857143" customWidth="1" bestFit="1"/>
    <col min="61" max="61" style="75" width="11.43357142857143" customWidth="1" bestFit="1"/>
    <col min="62" max="62" style="75" width="11.43357142857143" customWidth="1" bestFit="1"/>
    <col min="63" max="63" style="75" width="11.43357142857143" customWidth="1" bestFit="1"/>
    <col min="64" max="64" style="75" width="11.43357142857143" customWidth="1" bestFit="1"/>
    <col min="65" max="65" style="75" width="11.43357142857143" customWidth="1" bestFit="1"/>
    <col min="66" max="66" style="75" width="11.43357142857143" customWidth="1" bestFit="1"/>
    <col min="67" max="67" style="75" width="11.43357142857143" customWidth="1" bestFit="1"/>
    <col min="68" max="68" style="75" width="11.43357142857143" customWidth="1" bestFit="1"/>
    <col min="69" max="69" style="75" width="15.576428571428572" customWidth="1" bestFit="1"/>
    <col min="70" max="70" style="75" width="15.719285714285713" customWidth="1" bestFit="1"/>
    <col min="71" max="71" style="75" width="11.43357142857143" customWidth="1" bestFit="1"/>
    <col min="72" max="72" style="75" width="11.43357142857143" customWidth="1" bestFit="1"/>
    <col min="73" max="73" style="75" width="11.43357142857143" customWidth="1" bestFit="1"/>
    <col min="74" max="74" style="75" width="11.43357142857143" customWidth="1" bestFit="1"/>
    <col min="75" max="75" style="75" width="11.43357142857143" customWidth="1" bestFit="1"/>
    <col min="76" max="76" style="75" width="11.43357142857143" customWidth="1" bestFit="1"/>
    <col min="77" max="77" style="75" width="11.43357142857143" customWidth="1" bestFit="1"/>
    <col min="78" max="78" style="75" width="11.43357142857143" customWidth="1" bestFit="1"/>
    <col min="79" max="79" style="75" width="11.43357142857143" customWidth="1" bestFit="1"/>
    <col min="80" max="80" style="75" width="11.43357142857143" customWidth="1" bestFit="1"/>
    <col min="81" max="81" style="287" width="11.43357142857143" customWidth="1" bestFit="1"/>
    <col min="82" max="82" style="288" width="11.43357142857143" customWidth="1" bestFit="1"/>
    <col min="83" max="83" style="75" width="11.43357142857143" customWidth="1" bestFit="1"/>
    <col min="84" max="84" style="75" width="11.43357142857143" customWidth="1" bestFit="1"/>
    <col min="85" max="85" style="75" width="11.43357142857143" customWidth="1" bestFit="1"/>
    <col min="86" max="86" style="75" width="11.43357142857143" customWidth="1" bestFit="1"/>
    <col min="87" max="87" style="75" width="11.43357142857143" customWidth="1" bestFit="1"/>
    <col min="88" max="88" style="75" width="11.43357142857143" customWidth="1" bestFit="1"/>
    <col min="89" max="89" style="75" width="11.43357142857143" customWidth="1" bestFit="1"/>
    <col min="90" max="90" style="75" width="16.290714285714284" customWidth="1" bestFit="1"/>
    <col min="91" max="91" style="75" width="11.43357142857143" customWidth="1" bestFit="1"/>
    <col min="92" max="92" style="75" width="11.43357142857143" customWidth="1" bestFit="1"/>
    <col min="93" max="93" style="75" width="11.43357142857143" customWidth="1" bestFit="1"/>
    <col min="94" max="94" style="75" width="17.005" customWidth="1" bestFit="1"/>
    <col min="95" max="95" style="75" width="11.43357142857143" customWidth="1" bestFit="1"/>
    <col min="96" max="96" style="75" width="11.43357142857143" customWidth="1" bestFit="1"/>
    <col min="97" max="97" style="75" width="11.43357142857143" customWidth="1" bestFit="1"/>
    <col min="98" max="98" style="75" width="11.43357142857143" customWidth="1" bestFit="1"/>
    <col min="99" max="99" style="75" width="17.576428571428572" customWidth="1" bestFit="1"/>
    <col min="100" max="100" style="75" width="13.576428571428572" customWidth="1" bestFit="1"/>
    <col min="101" max="101" style="75" width="13.576428571428572" customWidth="1" bestFit="1"/>
    <col min="102" max="102" style="75" width="13.576428571428572" customWidth="1" bestFit="1"/>
    <col min="103" max="103" style="75" width="13.576428571428572" customWidth="1" bestFit="1"/>
    <col min="104" max="104" style="75" width="13.576428571428572" customWidth="1" bestFit="1"/>
    <col min="105" max="105" style="75" width="13.576428571428572" customWidth="1" bestFit="1"/>
    <col min="106" max="106" style="75" width="13.576428571428572" customWidth="1" bestFit="1"/>
    <col min="107" max="107" style="75" width="13.576428571428572" customWidth="1" bestFit="1"/>
    <col min="108" max="108" style="75" width="13.576428571428572" customWidth="1" bestFit="1"/>
    <col min="109" max="109" style="287" width="13.576428571428572" customWidth="1" bestFit="1"/>
  </cols>
  <sheetData>
    <row x14ac:dyDescent="0.25" r="1" customHeight="1" ht="18.75">
      <c r="A1" s="77" t="s">
        <v>28</v>
      </c>
      <c r="B1" s="78"/>
      <c r="C1" s="78"/>
      <c r="D1" s="79"/>
      <c r="E1" s="80"/>
      <c r="F1" s="81" t="s">
        <v>29</v>
      </c>
      <c r="G1" s="82"/>
      <c r="H1" s="82"/>
      <c r="I1" s="83"/>
      <c r="J1" s="84" t="s">
        <v>30</v>
      </c>
      <c r="K1" s="85"/>
      <c r="L1" s="85"/>
      <c r="M1" s="86"/>
      <c r="N1" s="87" t="s">
        <v>31</v>
      </c>
      <c r="O1" s="88"/>
      <c r="P1" s="88"/>
      <c r="Q1" s="89"/>
      <c r="R1" s="89"/>
      <c r="S1" s="88"/>
      <c r="T1" s="88"/>
      <c r="U1" s="88"/>
      <c r="V1" s="90"/>
      <c r="W1" s="91" t="s">
        <v>32</v>
      </c>
      <c r="X1" s="92"/>
      <c r="Y1" s="92"/>
      <c r="Z1" s="93"/>
      <c r="AA1" s="93"/>
      <c r="AB1" s="94"/>
      <c r="AC1" s="94"/>
      <c r="AD1" s="94"/>
      <c r="AE1" s="95"/>
      <c r="AF1" s="96" t="s">
        <v>33</v>
      </c>
      <c r="AG1" s="97"/>
      <c r="AH1" s="98"/>
      <c r="AI1" s="98"/>
      <c r="AJ1" s="98"/>
      <c r="AK1" s="98"/>
      <c r="AL1" s="99" t="s">
        <v>34</v>
      </c>
      <c r="AM1" s="100"/>
      <c r="AN1" s="100"/>
      <c r="AO1" s="100"/>
      <c r="AP1" s="100"/>
      <c r="AQ1" s="100"/>
      <c r="AR1" s="101" t="s">
        <v>35</v>
      </c>
      <c r="AS1" s="102"/>
      <c r="AT1" s="102"/>
      <c r="AU1" s="102"/>
      <c r="AV1" s="103"/>
      <c r="AW1" s="104" t="s">
        <v>36</v>
      </c>
      <c r="AX1" s="105"/>
      <c r="AY1" s="105"/>
      <c r="AZ1" s="106"/>
      <c r="BA1" s="107"/>
      <c r="BB1" s="108" t="s">
        <v>37</v>
      </c>
      <c r="BC1" s="109"/>
      <c r="BD1" s="109"/>
      <c r="BE1" s="110"/>
      <c r="BF1" s="111"/>
      <c r="BG1" s="112" t="s">
        <v>38</v>
      </c>
      <c r="BH1" s="113"/>
      <c r="BI1" s="113"/>
      <c r="BJ1" s="114"/>
      <c r="BK1" s="114"/>
      <c r="BL1" s="115" t="s">
        <v>39</v>
      </c>
      <c r="BM1" s="116"/>
      <c r="BN1" s="116"/>
      <c r="BO1" s="116"/>
      <c r="BP1" s="116"/>
      <c r="BQ1" s="117" t="s">
        <v>40</v>
      </c>
      <c r="BR1" s="118"/>
      <c r="BS1" s="119" t="s">
        <v>41</v>
      </c>
      <c r="BT1" s="120"/>
      <c r="BU1" s="120"/>
      <c r="BV1" s="120"/>
      <c r="BW1" s="121" t="s">
        <v>42</v>
      </c>
      <c r="BX1" s="122"/>
      <c r="BY1" s="122"/>
      <c r="BZ1" s="122"/>
      <c r="CA1" s="122"/>
      <c r="CB1" s="122"/>
      <c r="CC1" s="123" t="s">
        <v>43</v>
      </c>
      <c r="CD1" s="124"/>
      <c r="CE1" s="124"/>
      <c r="CF1" s="125"/>
      <c r="CG1" s="124"/>
      <c r="CH1" s="124"/>
      <c r="CI1" s="124"/>
      <c r="CJ1" s="126"/>
      <c r="CK1" s="127" t="s">
        <v>44</v>
      </c>
      <c r="CL1" s="128"/>
      <c r="CM1" s="129"/>
      <c r="CN1" s="130"/>
      <c r="CO1" s="131" t="s">
        <v>45</v>
      </c>
      <c r="CP1" s="132"/>
      <c r="CQ1" s="132"/>
      <c r="CR1" s="132"/>
      <c r="CS1" s="133"/>
      <c r="CT1" s="134" t="s">
        <v>46</v>
      </c>
      <c r="CU1" s="135"/>
      <c r="CV1" s="135"/>
      <c r="CW1" s="136"/>
      <c r="CX1" s="137" t="s">
        <v>47</v>
      </c>
      <c r="CY1" s="138"/>
      <c r="CZ1" s="138"/>
      <c r="DA1" s="138"/>
      <c r="DB1" s="138"/>
      <c r="DC1" s="138"/>
      <c r="DD1" s="139"/>
      <c r="DE1" s="140"/>
    </row>
    <row x14ac:dyDescent="0.25" r="2" customHeight="1" ht="18.75">
      <c r="A2" s="141" t="s">
        <v>48</v>
      </c>
      <c r="B2" s="78"/>
      <c r="C2" s="78"/>
      <c r="D2" s="79"/>
      <c r="E2" s="80"/>
      <c r="F2" s="142" t="s">
        <v>49</v>
      </c>
      <c r="G2" s="82"/>
      <c r="H2" s="82"/>
      <c r="I2" s="83"/>
      <c r="J2" s="143" t="s">
        <v>50</v>
      </c>
      <c r="K2" s="85"/>
      <c r="L2" s="85"/>
      <c r="M2" s="86"/>
      <c r="N2" s="144" t="s">
        <v>51</v>
      </c>
      <c r="O2" s="88"/>
      <c r="P2" s="88"/>
      <c r="Q2" s="89"/>
      <c r="R2" s="89"/>
      <c r="S2" s="88"/>
      <c r="T2" s="88"/>
      <c r="U2" s="88"/>
      <c r="V2" s="90"/>
      <c r="W2" s="145" t="s">
        <v>52</v>
      </c>
      <c r="X2" s="92"/>
      <c r="Y2" s="92"/>
      <c r="Z2" s="93"/>
      <c r="AA2" s="93"/>
      <c r="AB2" s="94"/>
      <c r="AC2" s="94"/>
      <c r="AD2" s="94"/>
      <c r="AE2" s="95"/>
      <c r="AF2" s="146" t="s">
        <v>53</v>
      </c>
      <c r="AG2" s="97"/>
      <c r="AH2" s="98"/>
      <c r="AI2" s="98"/>
      <c r="AJ2" s="98"/>
      <c r="AK2" s="98"/>
      <c r="AL2" s="147" t="s">
        <v>54</v>
      </c>
      <c r="AM2" s="148"/>
      <c r="AN2" s="148"/>
      <c r="AO2" s="148"/>
      <c r="AP2" s="148"/>
      <c r="AQ2" s="148"/>
      <c r="AR2" s="149" t="s">
        <v>55</v>
      </c>
      <c r="AS2" s="150"/>
      <c r="AT2" s="150"/>
      <c r="AU2" s="150"/>
      <c r="AV2" s="151"/>
      <c r="AW2" s="152" t="s">
        <v>56</v>
      </c>
      <c r="AX2" s="153"/>
      <c r="AY2" s="153"/>
      <c r="AZ2" s="154"/>
      <c r="BA2" s="155"/>
      <c r="BB2" s="156" t="s">
        <v>57</v>
      </c>
      <c r="BC2" s="157"/>
      <c r="BD2" s="157"/>
      <c r="BE2" s="158"/>
      <c r="BF2" s="159"/>
      <c r="BG2" s="160" t="s">
        <v>58</v>
      </c>
      <c r="BH2" s="58"/>
      <c r="BI2" s="58"/>
      <c r="BJ2" s="114"/>
      <c r="BK2" s="114"/>
      <c r="BL2" s="161" t="s">
        <v>59</v>
      </c>
      <c r="BM2" s="162"/>
      <c r="BN2" s="162"/>
      <c r="BO2" s="162"/>
      <c r="BP2" s="162"/>
      <c r="BQ2" s="163" t="s">
        <v>60</v>
      </c>
      <c r="BR2" s="164"/>
      <c r="BS2" s="165" t="s">
        <v>61</v>
      </c>
      <c r="BT2" s="166"/>
      <c r="BU2" s="166"/>
      <c r="BV2" s="166"/>
      <c r="BW2" s="167" t="s">
        <v>62</v>
      </c>
      <c r="BX2" s="168"/>
      <c r="BY2" s="168"/>
      <c r="BZ2" s="168"/>
      <c r="CA2" s="168"/>
      <c r="CB2" s="168"/>
      <c r="CC2" s="169" t="s">
        <v>63</v>
      </c>
      <c r="CD2" s="170"/>
      <c r="CE2" s="170"/>
      <c r="CF2" s="171"/>
      <c r="CG2" s="170"/>
      <c r="CH2" s="170"/>
      <c r="CI2" s="170"/>
      <c r="CJ2" s="172"/>
      <c r="CK2" s="165" t="s">
        <v>64</v>
      </c>
      <c r="CL2" s="173"/>
      <c r="CM2" s="166"/>
      <c r="CN2" s="174"/>
      <c r="CO2" s="175" t="s">
        <v>65</v>
      </c>
      <c r="CP2" s="176"/>
      <c r="CQ2" s="176"/>
      <c r="CR2" s="176"/>
      <c r="CS2" s="177"/>
      <c r="CT2" s="178" t="s">
        <v>66</v>
      </c>
      <c r="CU2" s="179"/>
      <c r="CV2" s="179"/>
      <c r="CW2" s="180"/>
      <c r="CX2" s="181" t="s">
        <v>67</v>
      </c>
      <c r="CY2" s="182"/>
      <c r="CZ2" s="182"/>
      <c r="DA2" s="182"/>
      <c r="DB2" s="182"/>
      <c r="DC2" s="182"/>
      <c r="DD2" s="183"/>
      <c r="DE2" s="140"/>
    </row>
    <row x14ac:dyDescent="0.25" r="3" customHeight="1" ht="18.75">
      <c r="A3" s="184"/>
      <c r="B3" s="78"/>
      <c r="C3" s="78"/>
      <c r="D3" s="79"/>
      <c r="E3" s="80"/>
      <c r="F3" s="142" t="s">
        <v>68</v>
      </c>
      <c r="G3" s="82"/>
      <c r="H3" s="82"/>
      <c r="I3" s="83"/>
      <c r="J3" s="185"/>
      <c r="K3" s="85"/>
      <c r="L3" s="85"/>
      <c r="M3" s="86"/>
      <c r="N3" s="186"/>
      <c r="O3" s="88"/>
      <c r="P3" s="88"/>
      <c r="Q3" s="89"/>
      <c r="R3" s="89"/>
      <c r="S3" s="88"/>
      <c r="T3" s="88"/>
      <c r="U3" s="88"/>
      <c r="V3" s="90"/>
      <c r="W3" s="94"/>
      <c r="X3" s="92"/>
      <c r="Y3" s="92"/>
      <c r="Z3" s="93"/>
      <c r="AA3" s="93"/>
      <c r="AB3" s="94"/>
      <c r="AC3" s="94"/>
      <c r="AD3" s="94"/>
      <c r="AE3" s="95"/>
      <c r="AF3" s="187"/>
      <c r="AG3" s="97"/>
      <c r="AH3" s="98"/>
      <c r="AI3" s="98"/>
      <c r="AJ3" s="98"/>
      <c r="AK3" s="98"/>
      <c r="AL3" s="188"/>
      <c r="AM3" s="148"/>
      <c r="AN3" s="148"/>
      <c r="AO3" s="148"/>
      <c r="AP3" s="148"/>
      <c r="AQ3" s="148"/>
      <c r="AR3" s="189"/>
      <c r="AS3" s="150"/>
      <c r="AT3" s="150"/>
      <c r="AU3" s="150"/>
      <c r="AV3" s="151"/>
      <c r="AW3" s="154"/>
      <c r="AX3" s="154"/>
      <c r="AY3" s="154"/>
      <c r="AZ3" s="154"/>
      <c r="BA3" s="155"/>
      <c r="BB3" s="190"/>
      <c r="BC3" s="158"/>
      <c r="BD3" s="158"/>
      <c r="BE3" s="158"/>
      <c r="BF3" s="159"/>
      <c r="BG3" s="114"/>
      <c r="BH3" s="114"/>
      <c r="BI3" s="114"/>
      <c r="BJ3" s="114"/>
      <c r="BK3" s="114"/>
      <c r="BL3" s="191"/>
      <c r="BM3" s="162"/>
      <c r="BN3" s="162"/>
      <c r="BO3" s="162"/>
      <c r="BP3" s="162"/>
      <c r="BQ3" s="192"/>
      <c r="BR3" s="164"/>
      <c r="BS3" s="193"/>
      <c r="BT3" s="166"/>
      <c r="BU3" s="166"/>
      <c r="BV3" s="166"/>
      <c r="BW3" s="194"/>
      <c r="BX3" s="168"/>
      <c r="BY3" s="168"/>
      <c r="BZ3" s="168"/>
      <c r="CA3" s="168"/>
      <c r="CB3" s="168"/>
      <c r="CC3" s="195"/>
      <c r="CD3" s="170"/>
      <c r="CE3" s="170"/>
      <c r="CF3" s="171"/>
      <c r="CG3" s="170"/>
      <c r="CH3" s="170"/>
      <c r="CI3" s="170"/>
      <c r="CJ3" s="172"/>
      <c r="CK3" s="196"/>
      <c r="CL3" s="173"/>
      <c r="CM3" s="166"/>
      <c r="CN3" s="174"/>
      <c r="CO3" s="197"/>
      <c r="CP3" s="176"/>
      <c r="CQ3" s="176"/>
      <c r="CR3" s="176"/>
      <c r="CS3" s="177"/>
      <c r="CT3" s="198"/>
      <c r="CU3" s="179"/>
      <c r="CV3" s="179"/>
      <c r="CW3" s="180"/>
      <c r="CX3" s="199"/>
      <c r="CY3" s="182"/>
      <c r="CZ3" s="182"/>
      <c r="DA3" s="182"/>
      <c r="DB3" s="182"/>
      <c r="DC3" s="182"/>
      <c r="DD3" s="183"/>
      <c r="DE3" s="140"/>
    </row>
    <row x14ac:dyDescent="0.25" r="4" customHeight="1" ht="18.75">
      <c r="A4" s="200"/>
      <c r="B4" s="78"/>
      <c r="C4" s="78"/>
      <c r="D4" s="79"/>
      <c r="E4" s="80"/>
      <c r="F4" s="142" t="s">
        <v>69</v>
      </c>
      <c r="G4" s="82"/>
      <c r="H4" s="82"/>
      <c r="I4" s="83"/>
      <c r="J4" s="85"/>
      <c r="K4" s="85"/>
      <c r="L4" s="85"/>
      <c r="M4" s="86"/>
      <c r="N4" s="201"/>
      <c r="O4" s="88"/>
      <c r="P4" s="88"/>
      <c r="Q4" s="89"/>
      <c r="R4" s="89"/>
      <c r="S4" s="88"/>
      <c r="T4" s="88"/>
      <c r="U4" s="88"/>
      <c r="V4" s="90"/>
      <c r="W4" s="94" t="s">
        <v>70</v>
      </c>
      <c r="X4" s="92"/>
      <c r="Y4" s="92"/>
      <c r="Z4" s="93"/>
      <c r="AA4" s="93"/>
      <c r="AB4" s="94"/>
      <c r="AC4" s="94"/>
      <c r="AD4" s="94"/>
      <c r="AE4" s="95"/>
      <c r="AF4" s="187"/>
      <c r="AG4" s="97"/>
      <c r="AH4" s="98"/>
      <c r="AI4" s="98"/>
      <c r="AJ4" s="98"/>
      <c r="AK4" s="98"/>
      <c r="AL4" s="188"/>
      <c r="AM4" s="148"/>
      <c r="AN4" s="148"/>
      <c r="AO4" s="148"/>
      <c r="AP4" s="148"/>
      <c r="AQ4" s="148"/>
      <c r="AR4" s="189"/>
      <c r="AS4" s="150"/>
      <c r="AT4" s="150"/>
      <c r="AU4" s="150"/>
      <c r="AV4" s="151"/>
      <c r="AW4" s="154"/>
      <c r="AX4" s="154"/>
      <c r="AY4" s="154"/>
      <c r="AZ4" s="154"/>
      <c r="BA4" s="155"/>
      <c r="BB4" s="190"/>
      <c r="BC4" s="158"/>
      <c r="BD4" s="158"/>
      <c r="BE4" s="158"/>
      <c r="BF4" s="159"/>
      <c r="BG4" s="114"/>
      <c r="BH4" s="114"/>
      <c r="BI4" s="114"/>
      <c r="BJ4" s="114"/>
      <c r="BK4" s="114"/>
      <c r="BL4" s="191"/>
      <c r="BM4" s="162"/>
      <c r="BN4" s="162"/>
      <c r="BO4" s="162"/>
      <c r="BP4" s="162"/>
      <c r="BQ4" s="192"/>
      <c r="BR4" s="164"/>
      <c r="BS4" s="193"/>
      <c r="BT4" s="166"/>
      <c r="BU4" s="166"/>
      <c r="BV4" s="166"/>
      <c r="BW4" s="194"/>
      <c r="BX4" s="168"/>
      <c r="BY4" s="168"/>
      <c r="BZ4" s="168"/>
      <c r="CA4" s="168"/>
      <c r="CB4" s="168"/>
      <c r="CC4" s="195" t="s">
        <v>71</v>
      </c>
      <c r="CD4" s="170"/>
      <c r="CE4" s="170"/>
      <c r="CF4" s="171"/>
      <c r="CG4" s="170"/>
      <c r="CH4" s="170"/>
      <c r="CI4" s="170"/>
      <c r="CJ4" s="172"/>
      <c r="CK4" s="196"/>
      <c r="CL4" s="173"/>
      <c r="CM4" s="166"/>
      <c r="CN4" s="174"/>
      <c r="CO4" s="197"/>
      <c r="CP4" s="176"/>
      <c r="CQ4" s="176"/>
      <c r="CR4" s="176"/>
      <c r="CS4" s="177"/>
      <c r="CT4" s="198"/>
      <c r="CU4" s="179"/>
      <c r="CV4" s="179"/>
      <c r="CW4" s="180"/>
      <c r="CX4" s="199"/>
      <c r="CY4" s="182"/>
      <c r="CZ4" s="182"/>
      <c r="DA4" s="182"/>
      <c r="DB4" s="182"/>
      <c r="DC4" s="182"/>
      <c r="DD4" s="183"/>
      <c r="DE4" s="140"/>
    </row>
    <row x14ac:dyDescent="0.25" r="5" customHeight="1" ht="18.75">
      <c r="A5" s="202"/>
      <c r="B5" s="78"/>
      <c r="C5" s="78"/>
      <c r="D5" s="79"/>
      <c r="E5" s="80"/>
      <c r="F5" s="82"/>
      <c r="G5" s="82"/>
      <c r="H5" s="82"/>
      <c r="I5" s="83"/>
      <c r="J5" s="85"/>
      <c r="K5" s="85"/>
      <c r="L5" s="85"/>
      <c r="M5" s="86"/>
      <c r="N5" s="201"/>
      <c r="O5" s="88"/>
      <c r="P5" s="88"/>
      <c r="Q5" s="89"/>
      <c r="R5" s="89"/>
      <c r="S5" s="88"/>
      <c r="T5" s="88"/>
      <c r="U5" s="88"/>
      <c r="V5" s="90"/>
      <c r="W5" s="203"/>
      <c r="X5" s="92"/>
      <c r="Y5" s="92"/>
      <c r="Z5" s="93"/>
      <c r="AA5" s="93"/>
      <c r="AB5" s="94"/>
      <c r="AC5" s="94"/>
      <c r="AD5" s="94"/>
      <c r="AE5" s="95"/>
      <c r="AF5" s="187"/>
      <c r="AG5" s="97"/>
      <c r="AH5" s="98"/>
      <c r="AI5" s="98"/>
      <c r="AJ5" s="98"/>
      <c r="AK5" s="98"/>
      <c r="AL5" s="188"/>
      <c r="AM5" s="148"/>
      <c r="AN5" s="148"/>
      <c r="AO5" s="148"/>
      <c r="AP5" s="148"/>
      <c r="AQ5" s="148"/>
      <c r="AR5" s="189"/>
      <c r="AS5" s="150"/>
      <c r="AT5" s="150"/>
      <c r="AU5" s="150"/>
      <c r="AV5" s="151"/>
      <c r="AW5" s="154"/>
      <c r="AX5" s="154"/>
      <c r="AY5" s="154"/>
      <c r="AZ5" s="154"/>
      <c r="BA5" s="155"/>
      <c r="BB5" s="190"/>
      <c r="BC5" s="158"/>
      <c r="BD5" s="158"/>
      <c r="BE5" s="158"/>
      <c r="BF5" s="159"/>
      <c r="BG5" s="114"/>
      <c r="BH5" s="114"/>
      <c r="BI5" s="114"/>
      <c r="BJ5" s="114"/>
      <c r="BK5" s="114"/>
      <c r="BL5" s="191"/>
      <c r="BM5" s="162"/>
      <c r="BN5" s="162"/>
      <c r="BO5" s="162"/>
      <c r="BP5" s="162"/>
      <c r="BQ5" s="192"/>
      <c r="BR5" s="164"/>
      <c r="BS5" s="193"/>
      <c r="BT5" s="166"/>
      <c r="BU5" s="166"/>
      <c r="BV5" s="166"/>
      <c r="BW5" s="194"/>
      <c r="BX5" s="168"/>
      <c r="BY5" s="168"/>
      <c r="BZ5" s="168"/>
      <c r="CA5" s="168"/>
      <c r="CB5" s="168"/>
      <c r="CC5" s="195"/>
      <c r="CD5" s="170"/>
      <c r="CE5" s="170"/>
      <c r="CF5" s="171"/>
      <c r="CG5" s="170"/>
      <c r="CH5" s="170"/>
      <c r="CI5" s="170"/>
      <c r="CJ5" s="172"/>
      <c r="CK5" s="196"/>
      <c r="CL5" s="173"/>
      <c r="CM5" s="166"/>
      <c r="CN5" s="174"/>
      <c r="CO5" s="197"/>
      <c r="CP5" s="176"/>
      <c r="CQ5" s="176"/>
      <c r="CR5" s="176"/>
      <c r="CS5" s="177"/>
      <c r="CT5" s="198"/>
      <c r="CU5" s="179"/>
      <c r="CV5" s="179"/>
      <c r="CW5" s="180"/>
      <c r="CX5" s="199"/>
      <c r="CY5" s="182"/>
      <c r="CZ5" s="182"/>
      <c r="DA5" s="182"/>
      <c r="DB5" s="182"/>
      <c r="DC5" s="182"/>
      <c r="DD5" s="183"/>
      <c r="DE5" s="140"/>
    </row>
    <row x14ac:dyDescent="0.25" r="6" customHeight="1" ht="18.75">
      <c r="A6" s="204" t="s">
        <v>72</v>
      </c>
      <c r="B6" s="205"/>
      <c r="C6" s="205"/>
      <c r="D6" s="206"/>
      <c r="E6" s="207"/>
      <c r="F6" s="208" t="s">
        <v>73</v>
      </c>
      <c r="G6" s="208"/>
      <c r="H6" s="208"/>
      <c r="I6" s="209"/>
      <c r="J6" s="210" t="s">
        <v>72</v>
      </c>
      <c r="K6" s="211"/>
      <c r="L6" s="211"/>
      <c r="M6" s="212"/>
      <c r="N6" s="213" t="s">
        <v>72</v>
      </c>
      <c r="O6" s="214"/>
      <c r="P6" s="214"/>
      <c r="Q6" s="214"/>
      <c r="R6" s="215"/>
      <c r="S6" s="216" t="s">
        <v>73</v>
      </c>
      <c r="T6" s="217"/>
      <c r="U6" s="217"/>
      <c r="V6" s="218"/>
      <c r="W6" s="219" t="s">
        <v>72</v>
      </c>
      <c r="X6" s="220"/>
      <c r="Y6" s="220"/>
      <c r="Z6" s="221"/>
      <c r="AA6" s="222"/>
      <c r="AB6" s="223" t="s">
        <v>73</v>
      </c>
      <c r="AC6" s="223"/>
      <c r="AD6" s="223"/>
      <c r="AE6" s="224"/>
      <c r="AF6" s="187" t="s">
        <v>72</v>
      </c>
      <c r="AG6" s="97"/>
      <c r="AH6" s="98"/>
      <c r="AI6" s="98"/>
      <c r="AJ6" s="98"/>
      <c r="AK6" s="98"/>
      <c r="AL6" s="225" t="s">
        <v>72</v>
      </c>
      <c r="AM6" s="226"/>
      <c r="AN6" s="226"/>
      <c r="AO6" s="226"/>
      <c r="AP6" s="226"/>
      <c r="AQ6" s="226"/>
      <c r="AR6" s="227" t="s">
        <v>74</v>
      </c>
      <c r="AS6" s="228"/>
      <c r="AT6" s="228"/>
      <c r="AU6" s="228"/>
      <c r="AV6" s="229"/>
      <c r="AW6" s="230" t="s">
        <v>73</v>
      </c>
      <c r="AX6" s="231"/>
      <c r="AY6" s="231"/>
      <c r="AZ6" s="154"/>
      <c r="BA6" s="155"/>
      <c r="BB6" s="232" t="s">
        <v>73</v>
      </c>
      <c r="BC6" s="233"/>
      <c r="BD6" s="233"/>
      <c r="BE6" s="158"/>
      <c r="BF6" s="159"/>
      <c r="BG6" s="234" t="s">
        <v>72</v>
      </c>
      <c r="BH6" s="235"/>
      <c r="BI6" s="235"/>
      <c r="BJ6" s="114"/>
      <c r="BK6" s="114"/>
      <c r="BL6" s="236" t="s">
        <v>72</v>
      </c>
      <c r="BM6" s="237"/>
      <c r="BN6" s="237"/>
      <c r="BO6" s="237"/>
      <c r="BP6" s="237"/>
      <c r="BQ6" s="238" t="s">
        <v>75</v>
      </c>
      <c r="BR6" s="239"/>
      <c r="BS6" s="196" t="s">
        <v>74</v>
      </c>
      <c r="BT6" s="166"/>
      <c r="BU6" s="166"/>
      <c r="BV6" s="166"/>
      <c r="BW6" s="194" t="s">
        <v>72</v>
      </c>
      <c r="BX6" s="168"/>
      <c r="BY6" s="168"/>
      <c r="BZ6" s="168"/>
      <c r="CA6" s="168"/>
      <c r="CB6" s="168"/>
      <c r="CC6" s="195" t="s">
        <v>75</v>
      </c>
      <c r="CD6" s="170"/>
      <c r="CE6" s="170"/>
      <c r="CF6" s="171"/>
      <c r="CG6" s="170"/>
      <c r="CH6" s="170"/>
      <c r="CI6" s="170"/>
      <c r="CJ6" s="172"/>
      <c r="CK6" s="196" t="s">
        <v>74</v>
      </c>
      <c r="CL6" s="173"/>
      <c r="CM6" s="166"/>
      <c r="CN6" s="174"/>
      <c r="CO6" s="240" t="s">
        <v>74</v>
      </c>
      <c r="CP6" s="241"/>
      <c r="CQ6" s="241"/>
      <c r="CR6" s="241"/>
      <c r="CS6" s="242"/>
      <c r="CT6" s="243" t="s">
        <v>74</v>
      </c>
      <c r="CU6" s="244"/>
      <c r="CV6" s="244"/>
      <c r="CW6" s="245"/>
      <c r="CX6" s="199" t="s">
        <v>72</v>
      </c>
      <c r="CY6" s="182"/>
      <c r="CZ6" s="182"/>
      <c r="DA6" s="182"/>
      <c r="DB6" s="182"/>
      <c r="DC6" s="182"/>
      <c r="DD6" s="183"/>
      <c r="DE6" s="246"/>
    </row>
    <row x14ac:dyDescent="0.25" r="7" customHeight="1" ht="56.45000000000001" customFormat="1" s="247">
      <c r="A7" s="248" t="s">
        <v>76</v>
      </c>
      <c r="B7" s="248" t="s">
        <v>77</v>
      </c>
      <c r="C7" s="248" t="s">
        <v>78</v>
      </c>
      <c r="D7" s="248" t="s">
        <v>26</v>
      </c>
      <c r="E7" s="249" t="s">
        <v>27</v>
      </c>
      <c r="F7" s="248" t="s">
        <v>76</v>
      </c>
      <c r="G7" s="248" t="s">
        <v>77</v>
      </c>
      <c r="H7" s="248" t="s">
        <v>78</v>
      </c>
      <c r="I7" s="249" t="s">
        <v>26</v>
      </c>
      <c r="J7" s="248" t="s">
        <v>76</v>
      </c>
      <c r="K7" s="250" t="s">
        <v>79</v>
      </c>
      <c r="L7" s="248" t="s">
        <v>26</v>
      </c>
      <c r="M7" s="249" t="s">
        <v>27</v>
      </c>
      <c r="N7" s="251" t="s">
        <v>76</v>
      </c>
      <c r="O7" s="248" t="s">
        <v>77</v>
      </c>
      <c r="P7" s="248" t="s">
        <v>78</v>
      </c>
      <c r="Q7" s="252" t="s">
        <v>26</v>
      </c>
      <c r="R7" s="253" t="s">
        <v>27</v>
      </c>
      <c r="S7" s="248" t="s">
        <v>76</v>
      </c>
      <c r="T7" s="248" t="s">
        <v>77</v>
      </c>
      <c r="U7" s="248" t="s">
        <v>78</v>
      </c>
      <c r="V7" s="249" t="s">
        <v>26</v>
      </c>
      <c r="W7" s="248" t="s">
        <v>76</v>
      </c>
      <c r="X7" s="248" t="s">
        <v>77</v>
      </c>
      <c r="Y7" s="248" t="s">
        <v>78</v>
      </c>
      <c r="Z7" s="248" t="s">
        <v>26</v>
      </c>
      <c r="AA7" s="249" t="s">
        <v>27</v>
      </c>
      <c r="AB7" s="248" t="s">
        <v>76</v>
      </c>
      <c r="AC7" s="248" t="s">
        <v>77</v>
      </c>
      <c r="AD7" s="248" t="s">
        <v>78</v>
      </c>
      <c r="AE7" s="249" t="s">
        <v>26</v>
      </c>
      <c r="AF7" s="252" t="s">
        <v>76</v>
      </c>
      <c r="AG7" s="252" t="s">
        <v>80</v>
      </c>
      <c r="AH7" s="252" t="s">
        <v>81</v>
      </c>
      <c r="AI7" s="248" t="s">
        <v>78</v>
      </c>
      <c r="AJ7" s="252" t="s">
        <v>26</v>
      </c>
      <c r="AK7" s="253" t="s">
        <v>27</v>
      </c>
      <c r="AL7" s="254" t="s">
        <v>76</v>
      </c>
      <c r="AM7" s="252" t="s">
        <v>81</v>
      </c>
      <c r="AN7" s="248" t="s">
        <v>78</v>
      </c>
      <c r="AO7" s="254" t="s">
        <v>26</v>
      </c>
      <c r="AP7" s="254" t="s">
        <v>27</v>
      </c>
      <c r="AQ7" s="254" t="s">
        <v>82</v>
      </c>
      <c r="AR7" s="255" t="s">
        <v>76</v>
      </c>
      <c r="AS7" s="256" t="s">
        <v>83</v>
      </c>
      <c r="AT7" s="257" t="s">
        <v>84</v>
      </c>
      <c r="AU7" s="256" t="s">
        <v>26</v>
      </c>
      <c r="AV7" s="258" t="s">
        <v>27</v>
      </c>
      <c r="AW7" s="255" t="s">
        <v>76</v>
      </c>
      <c r="AX7" s="248" t="s">
        <v>77</v>
      </c>
      <c r="AY7" s="248" t="s">
        <v>78</v>
      </c>
      <c r="AZ7" s="256" t="s">
        <v>26</v>
      </c>
      <c r="BA7" s="258" t="s">
        <v>27</v>
      </c>
      <c r="BB7" s="255" t="s">
        <v>76</v>
      </c>
      <c r="BC7" s="248" t="s">
        <v>77</v>
      </c>
      <c r="BD7" s="248" t="s">
        <v>78</v>
      </c>
      <c r="BE7" s="256" t="s">
        <v>26</v>
      </c>
      <c r="BF7" s="258" t="s">
        <v>27</v>
      </c>
      <c r="BG7" s="255" t="s">
        <v>76</v>
      </c>
      <c r="BH7" s="248" t="s">
        <v>77</v>
      </c>
      <c r="BI7" s="248" t="s">
        <v>78</v>
      </c>
      <c r="BJ7" s="256" t="s">
        <v>26</v>
      </c>
      <c r="BK7" s="258" t="s">
        <v>27</v>
      </c>
      <c r="BL7" s="255" t="s">
        <v>76</v>
      </c>
      <c r="BM7" s="248" t="s">
        <v>77</v>
      </c>
      <c r="BN7" s="248" t="s">
        <v>78</v>
      </c>
      <c r="BO7" s="256" t="s">
        <v>26</v>
      </c>
      <c r="BP7" s="256" t="s">
        <v>27</v>
      </c>
      <c r="BQ7" s="255" t="s">
        <v>85</v>
      </c>
      <c r="BR7" s="258" t="s">
        <v>26</v>
      </c>
      <c r="BS7" s="256" t="s">
        <v>76</v>
      </c>
      <c r="BT7" s="248" t="s">
        <v>86</v>
      </c>
      <c r="BU7" s="256" t="s">
        <v>26</v>
      </c>
      <c r="BV7" s="258" t="s">
        <v>27</v>
      </c>
      <c r="BW7" s="259" t="s">
        <v>76</v>
      </c>
      <c r="BX7" s="252" t="s">
        <v>81</v>
      </c>
      <c r="BY7" s="248" t="s">
        <v>78</v>
      </c>
      <c r="BZ7" s="260" t="s">
        <v>26</v>
      </c>
      <c r="CA7" s="260" t="s">
        <v>27</v>
      </c>
      <c r="CB7" s="260" t="s">
        <v>82</v>
      </c>
      <c r="CC7" s="261" t="s">
        <v>87</v>
      </c>
      <c r="CD7" s="262" t="s">
        <v>88</v>
      </c>
      <c r="CE7" s="256" t="s">
        <v>76</v>
      </c>
      <c r="CF7" s="256" t="s">
        <v>89</v>
      </c>
      <c r="CG7" s="256" t="s">
        <v>26</v>
      </c>
      <c r="CH7" s="256" t="s">
        <v>27</v>
      </c>
      <c r="CI7" s="256" t="s">
        <v>26</v>
      </c>
      <c r="CJ7" s="258" t="s">
        <v>27</v>
      </c>
      <c r="CK7" s="248" t="s">
        <v>76</v>
      </c>
      <c r="CL7" s="248" t="s">
        <v>90</v>
      </c>
      <c r="CM7" s="248" t="s">
        <v>91</v>
      </c>
      <c r="CN7" s="258" t="s">
        <v>27</v>
      </c>
      <c r="CO7" s="263" t="s">
        <v>92</v>
      </c>
      <c r="CP7" s="248" t="s">
        <v>90</v>
      </c>
      <c r="CQ7" s="248" t="s">
        <v>93</v>
      </c>
      <c r="CR7" s="248" t="s">
        <v>91</v>
      </c>
      <c r="CS7" s="264" t="s">
        <v>94</v>
      </c>
      <c r="CT7" s="265" t="s">
        <v>76</v>
      </c>
      <c r="CU7" s="266" t="s">
        <v>86</v>
      </c>
      <c r="CV7" s="266" t="s">
        <v>26</v>
      </c>
      <c r="CW7" s="267" t="s">
        <v>27</v>
      </c>
      <c r="CX7" s="263" t="s">
        <v>76</v>
      </c>
      <c r="CY7" s="248" t="s">
        <v>78</v>
      </c>
      <c r="CZ7" s="248" t="s">
        <v>95</v>
      </c>
      <c r="DA7" s="248" t="s">
        <v>96</v>
      </c>
      <c r="DB7" s="256" t="s">
        <v>97</v>
      </c>
      <c r="DC7" s="256" t="s">
        <v>98</v>
      </c>
      <c r="DD7" s="258" t="s">
        <v>99</v>
      </c>
      <c r="DE7" s="268"/>
    </row>
    <row x14ac:dyDescent="0.25" r="8" customHeight="1" ht="15">
      <c r="A8" s="50">
        <v>102.83</v>
      </c>
      <c r="B8" s="50">
        <v>137</v>
      </c>
      <c r="C8" s="50">
        <v>350.11010303030304</v>
      </c>
      <c r="D8" s="50">
        <v>280.4</v>
      </c>
      <c r="E8" s="269">
        <v>1.8</v>
      </c>
      <c r="F8" s="50">
        <v>149.1</v>
      </c>
      <c r="G8" s="50">
        <v>2690</v>
      </c>
      <c r="H8" s="30"/>
      <c r="I8" s="269">
        <v>284.7</v>
      </c>
      <c r="J8" s="50">
        <v>380.82</v>
      </c>
      <c r="K8" s="50">
        <v>18906</v>
      </c>
      <c r="L8" s="50">
        <v>190.5</v>
      </c>
      <c r="M8" s="50">
        <v>1</v>
      </c>
      <c r="N8" s="270">
        <v>2761.85</v>
      </c>
      <c r="O8" s="271">
        <v>415717</v>
      </c>
      <c r="P8" s="271">
        <v>415945.6060606061</v>
      </c>
      <c r="Q8" s="271">
        <v>276.4</v>
      </c>
      <c r="R8" s="272">
        <v>1.6</v>
      </c>
      <c r="S8" s="50">
        <v>2700.77</v>
      </c>
      <c r="T8" s="50">
        <v>392544</v>
      </c>
      <c r="U8" s="50">
        <v>392977.15151515143</v>
      </c>
      <c r="V8" s="269">
        <v>259.5</v>
      </c>
      <c r="W8" s="50">
        <v>3026.58</v>
      </c>
      <c r="X8" s="50">
        <v>611269</v>
      </c>
      <c r="Y8" s="50">
        <v>611555.7636363637</v>
      </c>
      <c r="Z8" s="50">
        <v>257.8</v>
      </c>
      <c r="AA8" s="269">
        <v>2.1</v>
      </c>
      <c r="AB8" s="273">
        <v>3061.71</v>
      </c>
      <c r="AC8" s="273">
        <v>667435</v>
      </c>
      <c r="AD8" s="273">
        <v>667256.7999999999</v>
      </c>
      <c r="AE8" s="273">
        <v>178.5</v>
      </c>
      <c r="AF8" s="270">
        <v>1009.643</v>
      </c>
      <c r="AG8" s="271">
        <v>34166.736300000004</v>
      </c>
      <c r="AH8" s="271">
        <v>34164.759284885375</v>
      </c>
      <c r="AI8" s="271">
        <v>34359.949100000005</v>
      </c>
      <c r="AJ8" s="271">
        <v>152.65031329166055</v>
      </c>
      <c r="AK8" s="271">
        <v>4.469447388620978</v>
      </c>
      <c r="AL8" s="270">
        <v>1435.6245</v>
      </c>
      <c r="AM8" s="271">
        <v>43602.42499999999</v>
      </c>
      <c r="AN8" s="271">
        <v>43205.41283333333</v>
      </c>
      <c r="AO8" s="271">
        <v>193.77643018978202</v>
      </c>
      <c r="AP8" s="271">
        <v>1.5191030318021568</v>
      </c>
      <c r="AQ8" s="271">
        <v>2</v>
      </c>
      <c r="AR8" s="270">
        <v>1315.91</v>
      </c>
      <c r="AS8" s="271">
        <v>19286</v>
      </c>
      <c r="AT8" s="271">
        <f>NA()</f>
      </c>
      <c r="AU8" s="271">
        <v>194.36</v>
      </c>
      <c r="AV8" s="272">
        <v>0.97</v>
      </c>
      <c r="AW8" s="50">
        <v>346.5</v>
      </c>
      <c r="AX8" s="50">
        <v>8756.45</v>
      </c>
      <c r="AY8" s="50">
        <v>9274.2</v>
      </c>
      <c r="AZ8" s="50">
        <v>256.9</v>
      </c>
      <c r="BA8" s="274">
        <v>0.63</v>
      </c>
      <c r="BB8" s="275">
        <v>1669.25</v>
      </c>
      <c r="BC8" s="50">
        <v>125222.7</v>
      </c>
      <c r="BD8" s="50">
        <v>124858.66666666667</v>
      </c>
      <c r="BE8" s="50">
        <v>277.64</v>
      </c>
      <c r="BF8" s="274">
        <v>0.12</v>
      </c>
      <c r="BG8" s="50">
        <v>445</v>
      </c>
      <c r="BH8" s="50">
        <v>12789</v>
      </c>
      <c r="BI8" s="50">
        <v>12890.30606060606</v>
      </c>
      <c r="BJ8" s="50">
        <v>237.63</v>
      </c>
      <c r="BK8" s="50">
        <v>0.73</v>
      </c>
      <c r="BL8" s="275">
        <v>1454.857</v>
      </c>
      <c r="BM8" s="50">
        <v>104735</v>
      </c>
      <c r="BN8" s="50">
        <v>104331.2290909091</v>
      </c>
      <c r="BO8" s="50">
        <v>238.88</v>
      </c>
      <c r="BP8" s="50">
        <v>1.55</v>
      </c>
      <c r="BQ8" s="270">
        <v>-46.5</v>
      </c>
      <c r="BR8" s="272">
        <v>359.5</v>
      </c>
      <c r="BS8" s="50">
        <v>78.97333333333333</v>
      </c>
      <c r="BT8" s="50">
        <v>10.099999999999909</v>
      </c>
      <c r="BU8" s="50">
        <v>311.57765024925</v>
      </c>
      <c r="BV8" s="50">
        <v>1.583859814765017</v>
      </c>
      <c r="BW8" s="270">
        <v>93.95750000000001</v>
      </c>
      <c r="BX8" s="271">
        <v>200.85600000000014</v>
      </c>
      <c r="BY8" s="271">
        <v>122.68114000000011</v>
      </c>
      <c r="BZ8" s="271">
        <v>290.6255743362656</v>
      </c>
      <c r="CA8" s="271">
        <v>1.423428844897131</v>
      </c>
      <c r="CB8" s="272">
        <v>2</v>
      </c>
      <c r="CC8" s="276" t="s">
        <v>100</v>
      </c>
      <c r="CD8" s="277" t="s">
        <v>101</v>
      </c>
      <c r="CE8" s="278">
        <v>0</v>
      </c>
      <c r="CF8" s="50">
        <v>-51.02999999999997</v>
      </c>
      <c r="CG8" s="278">
        <v>367.999993001987</v>
      </c>
      <c r="CH8" s="279">
        <v>0.0534419794353037</v>
      </c>
      <c r="CI8" s="278">
        <f>AVERAGE(CG8:CG9)</f>
      </c>
      <c r="CJ8" s="278">
        <f>AVERAGE(CH8:CH9)</f>
      </c>
      <c r="CK8" s="275">
        <v>726.008</v>
      </c>
      <c r="CL8" s="50">
        <v>21925.899999999998</v>
      </c>
      <c r="CM8" s="50">
        <v>184.4620277494</v>
      </c>
      <c r="CN8" s="274">
        <v>0.49999999999272404</v>
      </c>
      <c r="CO8" s="275">
        <v>490.19</v>
      </c>
      <c r="CP8" s="50">
        <v>7294</v>
      </c>
      <c r="CQ8" s="50">
        <v>0.7000000000007276</v>
      </c>
      <c r="CR8" s="50">
        <v>264.82601862913333</v>
      </c>
      <c r="CS8" s="274">
        <v>1.0421825389298325</v>
      </c>
      <c r="CT8" s="275">
        <v>1698.165</v>
      </c>
      <c r="CU8" s="50">
        <v>8893.213</v>
      </c>
      <c r="CV8" s="50">
        <v>267.9028278900337</v>
      </c>
      <c r="CW8" s="274">
        <v>3.3695646047852725</v>
      </c>
      <c r="CX8" s="280">
        <v>2950.5275</v>
      </c>
      <c r="CY8" s="281">
        <v>562654.6712121214</v>
      </c>
      <c r="CZ8" s="50">
        <v>234.0650889391748</v>
      </c>
      <c r="DA8" s="50">
        <v>0.9385147721913402</v>
      </c>
      <c r="DB8" s="50">
        <v>0</v>
      </c>
      <c r="DC8" s="50">
        <v>0</v>
      </c>
      <c r="DD8" s="274">
        <v>0.45076</v>
      </c>
      <c r="DE8" s="140"/>
    </row>
    <row x14ac:dyDescent="0.25" r="9" customHeight="1" ht="14.449999999999998">
      <c r="A9" s="50">
        <v>106.89</v>
      </c>
      <c r="B9" s="50">
        <v>268</v>
      </c>
      <c r="C9" s="50">
        <v>486.69320000000005</v>
      </c>
      <c r="D9" s="50">
        <v>274.9</v>
      </c>
      <c r="E9" s="269">
        <v>0.7</v>
      </c>
      <c r="F9" s="50">
        <v>173.1</v>
      </c>
      <c r="G9" s="50">
        <v>3897</v>
      </c>
      <c r="H9" s="50">
        <v>3661.9285</v>
      </c>
      <c r="I9" s="269">
        <v>272.7</v>
      </c>
      <c r="J9" s="50">
        <v>382.42</v>
      </c>
      <c r="K9" s="50">
        <v>23379</v>
      </c>
      <c r="L9" s="50">
        <v>189.1</v>
      </c>
      <c r="M9" s="50">
        <v>0.5</v>
      </c>
      <c r="N9" s="275">
        <v>2762.89</v>
      </c>
      <c r="O9" s="50">
        <v>416193</v>
      </c>
      <c r="P9" s="50">
        <v>416425.3151515151</v>
      </c>
      <c r="Q9" s="50">
        <v>271.7</v>
      </c>
      <c r="R9" s="274">
        <v>1.2</v>
      </c>
      <c r="S9" s="50">
        <v>2702.97</v>
      </c>
      <c r="T9" s="50">
        <v>393579</v>
      </c>
      <c r="U9" s="50">
        <v>394003.6909090909</v>
      </c>
      <c r="V9" s="269">
        <v>273.6</v>
      </c>
      <c r="W9" s="50">
        <v>3030.97</v>
      </c>
      <c r="X9" s="50">
        <v>616164</v>
      </c>
      <c r="Y9" s="50">
        <v>616298.5636363633</v>
      </c>
      <c r="Z9" s="50">
        <v>252.6</v>
      </c>
      <c r="AA9" s="269">
        <v>0.6</v>
      </c>
      <c r="AB9" s="273">
        <v>3063.98</v>
      </c>
      <c r="AC9" s="273">
        <v>670124</v>
      </c>
      <c r="AD9" s="273">
        <v>670241.012121212</v>
      </c>
      <c r="AE9" s="273">
        <v>189</v>
      </c>
      <c r="AF9" s="275">
        <v>1017.907</v>
      </c>
      <c r="AG9" s="50">
        <v>35017.604100000004</v>
      </c>
      <c r="AH9" s="50">
        <v>34741.71632125571</v>
      </c>
      <c r="AI9" s="50">
        <v>35093.65370000001</v>
      </c>
      <c r="AJ9" s="50">
        <v>176.35650084749824</v>
      </c>
      <c r="AK9" s="50">
        <v>12.659839601784155</v>
      </c>
      <c r="AL9" s="275">
        <v>1444.5653333333335</v>
      </c>
      <c r="AM9" s="50">
        <v>44172.98560000001</v>
      </c>
      <c r="AN9" s="50">
        <v>43761.68897777779</v>
      </c>
      <c r="AO9" s="50">
        <v>199.2638780677422</v>
      </c>
      <c r="AP9" s="50">
        <v>1.5577254915739922</v>
      </c>
      <c r="AQ9" s="50">
        <v>2</v>
      </c>
      <c r="AR9" s="275">
        <v>1332.34</v>
      </c>
      <c r="AS9" s="50">
        <v>19887</v>
      </c>
      <c r="AT9" s="50">
        <f>NA()</f>
      </c>
      <c r="AU9" s="50">
        <v>191.14</v>
      </c>
      <c r="AV9" s="274">
        <v>0.19</v>
      </c>
      <c r="AW9" s="50">
        <v>346.5</v>
      </c>
      <c r="AX9" s="50">
        <v>8756.45</v>
      </c>
      <c r="AY9" s="50">
        <v>9274.2</v>
      </c>
      <c r="AZ9" s="50">
        <v>261.57</v>
      </c>
      <c r="BA9" s="274">
        <v>1.27</v>
      </c>
      <c r="BB9" s="275">
        <v>1674.75</v>
      </c>
      <c r="BC9" s="50">
        <v>125633.4</v>
      </c>
      <c r="BD9" s="50">
        <v>125326</v>
      </c>
      <c r="BE9" s="50">
        <v>275.61</v>
      </c>
      <c r="BF9" s="274">
        <v>0.83</v>
      </c>
      <c r="BG9" s="50">
        <v>455.302</v>
      </c>
      <c r="BH9" s="50">
        <v>13371</v>
      </c>
      <c r="BI9" s="50">
        <v>13665.230424242425</v>
      </c>
      <c r="BJ9" s="50">
        <v>238.59</v>
      </c>
      <c r="BK9" s="50">
        <v>2.7</v>
      </c>
      <c r="BL9" s="275">
        <v>1460.295</v>
      </c>
      <c r="BM9" s="50">
        <v>105368</v>
      </c>
      <c r="BN9" s="50">
        <v>104966.44545454546</v>
      </c>
      <c r="BO9" s="50">
        <v>242.36</v>
      </c>
      <c r="BP9" s="50" t="s">
        <v>102</v>
      </c>
      <c r="BQ9" s="275">
        <v>-44.5</v>
      </c>
      <c r="BR9" s="274">
        <v>356.9</v>
      </c>
      <c r="BS9" s="50">
        <v>80.095</v>
      </c>
      <c r="BT9" s="50">
        <v>14.599999999999909</v>
      </c>
      <c r="BU9" s="50">
        <v>307.0674781955417</v>
      </c>
      <c r="BV9" s="50">
        <v>0.23866354610503743</v>
      </c>
      <c r="BW9" s="275">
        <v>94.95750000000001</v>
      </c>
      <c r="BX9" s="50">
        <v>210.87925000000013</v>
      </c>
      <c r="BY9" s="50">
        <v>134.11314000000013</v>
      </c>
      <c r="BZ9" s="50">
        <v>290.38523380722086</v>
      </c>
      <c r="CA9" s="50">
        <v>1.036684311343852</v>
      </c>
      <c r="CB9" s="274">
        <v>2</v>
      </c>
      <c r="CC9" s="276" t="s">
        <v>100</v>
      </c>
      <c r="CD9" s="277" t="s">
        <v>101</v>
      </c>
      <c r="CE9" s="278">
        <v>0</v>
      </c>
      <c r="CF9" s="50">
        <v>-51.02999999999997</v>
      </c>
      <c r="CG9" s="278">
        <v>368.0449828028473</v>
      </c>
      <c r="CH9" s="279">
        <v>0.06744248294108167</v>
      </c>
      <c r="CI9" s="278"/>
      <c r="CJ9" s="278"/>
      <c r="CK9" s="275">
        <v>727.78</v>
      </c>
      <c r="CL9" s="50">
        <v>22292.199999999997</v>
      </c>
      <c r="CM9" s="50">
        <v>187.2242115241</v>
      </c>
      <c r="CN9" s="274">
        <v>0.44999999999935325</v>
      </c>
      <c r="CO9" s="275">
        <v>490.9205</v>
      </c>
      <c r="CP9" s="50">
        <v>7319.25</v>
      </c>
      <c r="CQ9" s="50">
        <v>0.4499999999998181</v>
      </c>
      <c r="CR9" s="50">
        <v>263.7436386819</v>
      </c>
      <c r="CS9" s="274">
        <v>0.17499999999998295</v>
      </c>
      <c r="CT9" s="275">
        <v>1708.1825000000001</v>
      </c>
      <c r="CU9" s="50">
        <v>8985.488</v>
      </c>
      <c r="CV9" s="50">
        <v>265.4473246879209</v>
      </c>
      <c r="CW9" s="274">
        <v>1.4293916976380214</v>
      </c>
      <c r="CX9" s="275">
        <v>2951.8224999999998</v>
      </c>
      <c r="CY9" s="50">
        <v>563135.7833333333</v>
      </c>
      <c r="CZ9" s="50">
        <v>240.11472412125158</v>
      </c>
      <c r="DA9" s="50">
        <v>2.1262518987040395</v>
      </c>
      <c r="DB9" s="50">
        <v>0</v>
      </c>
      <c r="DC9" s="50">
        <v>0</v>
      </c>
      <c r="DD9" s="274">
        <v>0.49078</v>
      </c>
      <c r="DE9" s="140"/>
    </row>
    <row x14ac:dyDescent="0.25" r="10" customHeight="1" ht="18.75">
      <c r="A10" s="50">
        <v>107.2</v>
      </c>
      <c r="B10" s="50">
        <v>279</v>
      </c>
      <c r="C10" s="50">
        <v>501.19500000000016</v>
      </c>
      <c r="D10" s="50">
        <v>277.9</v>
      </c>
      <c r="E10" s="269">
        <v>0.7</v>
      </c>
      <c r="F10" s="50">
        <v>177.4</v>
      </c>
      <c r="G10" s="50">
        <v>4124</v>
      </c>
      <c r="H10" s="50">
        <v>3746.627</v>
      </c>
      <c r="I10" s="269">
        <v>268.1</v>
      </c>
      <c r="J10" s="50">
        <v>382.76</v>
      </c>
      <c r="K10" s="50">
        <v>24011</v>
      </c>
      <c r="L10" s="50">
        <v>189</v>
      </c>
      <c r="M10" s="50">
        <v>1.4</v>
      </c>
      <c r="N10" s="275">
        <v>2765.08</v>
      </c>
      <c r="O10" s="50">
        <v>417191</v>
      </c>
      <c r="P10" s="50">
        <v>417440.4424242424</v>
      </c>
      <c r="Q10" s="50">
        <v>273.4</v>
      </c>
      <c r="R10" s="274">
        <v>1.5</v>
      </c>
      <c r="S10" s="50">
        <v>2705.17</v>
      </c>
      <c r="T10" s="50">
        <v>394560</v>
      </c>
      <c r="U10" s="50">
        <v>394906.1030303031</v>
      </c>
      <c r="V10" s="269">
        <v>260.7</v>
      </c>
      <c r="W10" s="50">
        <v>3036.44</v>
      </c>
      <c r="X10" s="50">
        <v>623109</v>
      </c>
      <c r="Y10" s="50">
        <v>622946.8</v>
      </c>
      <c r="Z10" s="50">
        <v>243.3</v>
      </c>
      <c r="AA10" s="269">
        <v>2.8</v>
      </c>
      <c r="AB10" s="273">
        <v>3085.78</v>
      </c>
      <c r="AC10" s="273">
        <v>688035</v>
      </c>
      <c r="AD10" s="273">
        <v>690566.6242424244</v>
      </c>
      <c r="AE10" s="273">
        <v>234</v>
      </c>
      <c r="AF10" s="275">
        <v>1025.908</v>
      </c>
      <c r="AG10" s="50">
        <v>35521.63399999999</v>
      </c>
      <c r="AH10" s="50">
        <v>35326.0170541139</v>
      </c>
      <c r="AI10" s="50">
        <v>35663.78479999999</v>
      </c>
      <c r="AJ10" s="50">
        <v>203.35813920490517</v>
      </c>
      <c r="AK10" s="50">
        <v>10.372718972317882</v>
      </c>
      <c r="AL10" s="275">
        <v>1447.637</v>
      </c>
      <c r="AM10" s="50">
        <v>44363.195199999995</v>
      </c>
      <c r="AN10" s="50">
        <v>44024.70106666666</v>
      </c>
      <c r="AO10" s="50">
        <v>188.6198931670105</v>
      </c>
      <c r="AP10" s="50">
        <v>3.1520667055497915</v>
      </c>
      <c r="AQ10" s="50">
        <v>2</v>
      </c>
      <c r="AR10" s="275">
        <v>1334.2</v>
      </c>
      <c r="AS10" s="50">
        <v>19978</v>
      </c>
      <c r="AT10" s="50">
        <f>NA()</f>
      </c>
      <c r="AU10" s="50">
        <v>192.54</v>
      </c>
      <c r="AV10" s="274">
        <v>0.09</v>
      </c>
      <c r="AW10" s="50">
        <v>355.3</v>
      </c>
      <c r="AX10" s="50">
        <v>9072.05</v>
      </c>
      <c r="AY10" s="50">
        <v>9516.193333333333</v>
      </c>
      <c r="AZ10" s="50">
        <v>258.3</v>
      </c>
      <c r="BA10" s="274">
        <v>0.92</v>
      </c>
      <c r="BB10" s="275">
        <v>1674.75</v>
      </c>
      <c r="BC10" s="50">
        <v>125633.4</v>
      </c>
      <c r="BD10" s="50">
        <v>125326</v>
      </c>
      <c r="BE10" s="50">
        <v>278.5</v>
      </c>
      <c r="BF10" s="274">
        <v>2.25</v>
      </c>
      <c r="BG10" s="50">
        <v>461.5</v>
      </c>
      <c r="BH10" s="50">
        <v>13705</v>
      </c>
      <c r="BI10" s="50">
        <v>14033.384848484848</v>
      </c>
      <c r="BJ10" s="50">
        <v>239.64</v>
      </c>
      <c r="BK10" s="50">
        <v>0.62</v>
      </c>
      <c r="BL10" s="275">
        <v>1465.847</v>
      </c>
      <c r="BM10" s="50">
        <v>106005</v>
      </c>
      <c r="BN10" s="50">
        <v>105507.14848484848</v>
      </c>
      <c r="BO10" s="50">
        <v>248.78</v>
      </c>
      <c r="BP10" s="50">
        <v>9.96</v>
      </c>
      <c r="BQ10" s="275">
        <v>-42.40000000000009</v>
      </c>
      <c r="BR10" s="274">
        <v>353.6</v>
      </c>
      <c r="BS10" s="50">
        <v>80.595</v>
      </c>
      <c r="BT10" s="50">
        <v>16.799999999999955</v>
      </c>
      <c r="BU10" s="50">
        <v>306.5317656496</v>
      </c>
      <c r="BV10" s="50">
        <v>1.2708723028493043</v>
      </c>
      <c r="BW10" s="275">
        <v>95.96333333333332</v>
      </c>
      <c r="BX10" s="50">
        <v>230.27766666666648</v>
      </c>
      <c r="BY10" s="50">
        <v>145.61182666666656</v>
      </c>
      <c r="BZ10" s="50">
        <v>288.3972053894925</v>
      </c>
      <c r="CA10" s="50">
        <v>1.8806031762275033</v>
      </c>
      <c r="CB10" s="274">
        <v>2</v>
      </c>
      <c r="CC10" s="276" t="s">
        <v>103</v>
      </c>
      <c r="CD10" s="277" t="s">
        <v>101</v>
      </c>
      <c r="CE10" s="278">
        <v>0</v>
      </c>
      <c r="CF10" s="50">
        <v>-48</v>
      </c>
      <c r="CG10" s="278">
        <v>361.78073658846415</v>
      </c>
      <c r="CH10" s="279">
        <v>0.37</v>
      </c>
      <c r="CI10" s="278">
        <f>CG10</f>
      </c>
      <c r="CJ10" s="278">
        <f>CH10</f>
      </c>
      <c r="CK10" s="275">
        <v>728.048</v>
      </c>
      <c r="CL10" s="50">
        <v>22347.600000000002</v>
      </c>
      <c r="CM10" s="50">
        <v>187.0216472475</v>
      </c>
      <c r="CN10" s="274">
        <v>1.25</v>
      </c>
      <c r="CO10" s="275">
        <v>491.61</v>
      </c>
      <c r="CP10" s="50">
        <v>7342.799999999999</v>
      </c>
      <c r="CQ10" s="50">
        <v>0.5000000000009095</v>
      </c>
      <c r="CR10" s="50">
        <v>261.90241948945</v>
      </c>
      <c r="CS10" s="274">
        <v>0.8267674669695664</v>
      </c>
      <c r="CT10" s="275">
        <v>1718.2305000000001</v>
      </c>
      <c r="CU10" s="50">
        <v>9080.986</v>
      </c>
      <c r="CV10" s="50">
        <v>268.86121401097495</v>
      </c>
      <c r="CW10" s="274">
        <v>1.418331533880203</v>
      </c>
      <c r="CX10" s="275">
        <v>2952.9225</v>
      </c>
      <c r="CY10" s="50">
        <v>563536.65</v>
      </c>
      <c r="CZ10" s="50">
        <v>242.28811438741747</v>
      </c>
      <c r="DA10" s="50">
        <v>0.5138474018539357</v>
      </c>
      <c r="DB10" s="50">
        <v>0</v>
      </c>
      <c r="DC10" s="50">
        <v>0</v>
      </c>
      <c r="DD10" s="274">
        <v>0.52478</v>
      </c>
      <c r="DE10" s="140"/>
    </row>
    <row x14ac:dyDescent="0.25" r="11" customHeight="1" ht="18.75">
      <c r="A11" s="50">
        <v>110.25</v>
      </c>
      <c r="B11" s="50">
        <v>395</v>
      </c>
      <c r="C11" s="50">
        <v>539.6494545454545</v>
      </c>
      <c r="D11" s="50">
        <v>279.1</v>
      </c>
      <c r="E11" s="269">
        <v>1.3</v>
      </c>
      <c r="F11" s="50">
        <v>228.6</v>
      </c>
      <c r="G11" s="50">
        <v>6735</v>
      </c>
      <c r="H11" s="50">
        <v>6449.1759999999995</v>
      </c>
      <c r="I11" s="269">
        <v>262.2</v>
      </c>
      <c r="J11" s="50">
        <v>383.54</v>
      </c>
      <c r="K11" s="50">
        <v>25337</v>
      </c>
      <c r="L11" s="50">
        <v>187.7</v>
      </c>
      <c r="M11" s="50">
        <v>1</v>
      </c>
      <c r="N11" s="275">
        <v>2766.18</v>
      </c>
      <c r="O11" s="50">
        <v>417698</v>
      </c>
      <c r="P11" s="50">
        <v>417956.7818181817</v>
      </c>
      <c r="Q11" s="50">
        <v>271.8</v>
      </c>
      <c r="R11" s="274">
        <v>1.7</v>
      </c>
      <c r="S11" s="50">
        <v>2713.97</v>
      </c>
      <c r="T11" s="50">
        <v>398086</v>
      </c>
      <c r="U11" s="50">
        <v>398275.1272727272</v>
      </c>
      <c r="V11" s="269">
        <v>276.3</v>
      </c>
      <c r="W11" s="50">
        <v>3040.87</v>
      </c>
      <c r="X11" s="50">
        <v>630183</v>
      </c>
      <c r="Y11" s="50">
        <v>629768.9272727274</v>
      </c>
      <c r="Z11" s="50">
        <v>204.4</v>
      </c>
      <c r="AA11" s="269">
        <v>0.9</v>
      </c>
      <c r="AB11" s="273">
        <v>3086.88</v>
      </c>
      <c r="AC11" s="273">
        <v>688751</v>
      </c>
      <c r="AD11" s="273">
        <v>691327.2909090909</v>
      </c>
      <c r="AE11" s="273">
        <v>235.4</v>
      </c>
      <c r="AF11" s="275">
        <v>1033.922</v>
      </c>
      <c r="AG11" s="50">
        <v>36159.932400000005</v>
      </c>
      <c r="AH11" s="50">
        <v>36028.26102606629</v>
      </c>
      <c r="AI11" s="50">
        <v>36258.585</v>
      </c>
      <c r="AJ11" s="50">
        <v>184.03742634343567</v>
      </c>
      <c r="AK11" s="50">
        <v>16.932721308552843</v>
      </c>
      <c r="AL11" s="275">
        <v>1455.6053333333334</v>
      </c>
      <c r="AM11" s="50">
        <v>44878.09333333334</v>
      </c>
      <c r="AN11" s="50">
        <v>44580.9120888889</v>
      </c>
      <c r="AO11" s="50">
        <v>199.97729629857014</v>
      </c>
      <c r="AP11" s="50">
        <v>1.6772901638474351</v>
      </c>
      <c r="AQ11" s="50">
        <v>2</v>
      </c>
      <c r="AR11" s="275">
        <v>1346.28</v>
      </c>
      <c r="AS11" s="50">
        <v>20404</v>
      </c>
      <c r="AT11" s="50">
        <f>NA()</f>
      </c>
      <c r="AU11" s="50">
        <v>204.27</v>
      </c>
      <c r="AV11" s="274">
        <v>0.48</v>
      </c>
      <c r="AW11" s="50">
        <v>376.75</v>
      </c>
      <c r="AX11" s="50">
        <v>9792.53</v>
      </c>
      <c r="AY11" s="50">
        <v>10178.3</v>
      </c>
      <c r="AZ11" s="50">
        <v>265.55</v>
      </c>
      <c r="BA11" s="274">
        <v>0.01</v>
      </c>
      <c r="BB11" s="275">
        <v>1677.5</v>
      </c>
      <c r="BC11" s="50">
        <v>125858.8</v>
      </c>
      <c r="BD11" s="50">
        <v>125561.33333333333</v>
      </c>
      <c r="BE11" s="50">
        <v>271.68</v>
      </c>
      <c r="BF11" s="274">
        <v>1.26</v>
      </c>
      <c r="BG11" s="50">
        <v>466.452</v>
      </c>
      <c r="BH11" s="50">
        <v>13974</v>
      </c>
      <c r="BI11" s="50">
        <v>14250.630181818182</v>
      </c>
      <c r="BJ11" s="50">
        <v>240.84</v>
      </c>
      <c r="BK11" s="50">
        <v>1.93</v>
      </c>
      <c r="BL11" s="275">
        <v>1471.41</v>
      </c>
      <c r="BM11" s="50">
        <v>106565</v>
      </c>
      <c r="BN11" s="50">
        <v>105989.87272727274</v>
      </c>
      <c r="BO11" s="50">
        <v>257.58</v>
      </c>
      <c r="BP11" s="50">
        <v>4.2</v>
      </c>
      <c r="BQ11" s="275">
        <v>-39.799999999999955</v>
      </c>
      <c r="BR11" s="274">
        <v>349.7</v>
      </c>
      <c r="BS11" s="50">
        <v>82.58799999999998</v>
      </c>
      <c r="BT11" s="50">
        <v>25</v>
      </c>
      <c r="BU11" s="50">
        <v>303.90778620500004</v>
      </c>
      <c r="BV11" s="50">
        <v>0.3484924088447732</v>
      </c>
      <c r="BW11" s="275">
        <v>96.95750000000001</v>
      </c>
      <c r="BX11" s="50">
        <v>244.69225000000017</v>
      </c>
      <c r="BY11" s="50">
        <v>159.94379416666683</v>
      </c>
      <c r="BZ11" s="50">
        <v>287.79603246127266</v>
      </c>
      <c r="CA11" s="50">
        <v>1.9384901242924508</v>
      </c>
      <c r="CB11" s="274">
        <v>2</v>
      </c>
      <c r="CC11" s="276" t="s">
        <v>104</v>
      </c>
      <c r="CD11" s="277" t="s">
        <v>101</v>
      </c>
      <c r="CE11" s="278">
        <v>15.8</v>
      </c>
      <c r="CF11" s="50">
        <v>-46.27927212999998</v>
      </c>
      <c r="CG11" s="278">
        <v>359.61974719554144</v>
      </c>
      <c r="CH11" s="279">
        <v>0.08983768668748764</v>
      </c>
      <c r="CI11" s="278">
        <f>AVERAGE(CG11:CG13)</f>
      </c>
      <c r="CJ11" s="278">
        <f>AVERAGE(CH11:CH13)</f>
      </c>
      <c r="CK11" s="275">
        <v>729.1199999999999</v>
      </c>
      <c r="CL11" s="50">
        <v>22550.100000000002</v>
      </c>
      <c r="CM11" s="50">
        <v>184.67921815</v>
      </c>
      <c r="CN11" s="274">
        <v>0.19999999999998863</v>
      </c>
      <c r="CO11" s="275">
        <v>492.4725</v>
      </c>
      <c r="CP11" s="50">
        <v>7372.2</v>
      </c>
      <c r="CQ11" s="50">
        <v>0.4000000000005457</v>
      </c>
      <c r="CR11" s="50">
        <v>263.169199403</v>
      </c>
      <c r="CS11" s="274">
        <v>0.32489421356278625</v>
      </c>
      <c r="CT11" s="275">
        <v>1728.2005000000001</v>
      </c>
      <c r="CU11" s="50">
        <v>9176.945</v>
      </c>
      <c r="CV11" s="50">
        <v>263.9524321899689</v>
      </c>
      <c r="CW11" s="274">
        <v>1.8537412481466093</v>
      </c>
      <c r="CX11" s="275">
        <v>2954.0225</v>
      </c>
      <c r="CY11" s="50">
        <v>563928.7666666667</v>
      </c>
      <c r="CZ11" s="50">
        <v>245.6943230643778</v>
      </c>
      <c r="DA11" s="50">
        <v>1.769918664932175</v>
      </c>
      <c r="DB11" s="50">
        <v>0</v>
      </c>
      <c r="DC11" s="50">
        <v>0</v>
      </c>
      <c r="DD11" s="274">
        <v>0.55879</v>
      </c>
      <c r="DE11" s="140"/>
    </row>
    <row x14ac:dyDescent="0.25" r="12" customHeight="1" ht="18.75">
      <c r="A12" s="50">
        <v>110.5</v>
      </c>
      <c r="B12" s="50">
        <v>404</v>
      </c>
      <c r="C12" s="50">
        <v>539.8949090909091</v>
      </c>
      <c r="D12" s="50">
        <v>281.9</v>
      </c>
      <c r="E12" s="269">
        <v>1.1</v>
      </c>
      <c r="F12" s="50">
        <v>250.3</v>
      </c>
      <c r="G12" s="50">
        <v>7873</v>
      </c>
      <c r="H12" s="50">
        <v>7567.351000000001</v>
      </c>
      <c r="I12" s="269">
        <v>254.5</v>
      </c>
      <c r="J12" s="50">
        <v>385.33</v>
      </c>
      <c r="K12" s="50">
        <v>27507</v>
      </c>
      <c r="L12" s="50">
        <v>195.2</v>
      </c>
      <c r="M12" s="50">
        <v>0.5</v>
      </c>
      <c r="N12" s="275">
        <v>2767.33</v>
      </c>
      <c r="O12" s="50">
        <v>418245</v>
      </c>
      <c r="P12" s="50">
        <v>418505.3030303029</v>
      </c>
      <c r="Q12" s="50">
        <v>274.6</v>
      </c>
      <c r="R12" s="274">
        <v>1.8</v>
      </c>
      <c r="S12" s="50">
        <v>2718.37</v>
      </c>
      <c r="T12" s="50">
        <v>399722</v>
      </c>
      <c r="U12" s="50">
        <v>399926.1636363636</v>
      </c>
      <c r="V12" s="269">
        <v>277.1</v>
      </c>
      <c r="W12" s="50">
        <v>3043.07</v>
      </c>
      <c r="X12" s="50">
        <v>635364</v>
      </c>
      <c r="Y12" s="50">
        <v>634879.9151515157</v>
      </c>
      <c r="Z12" s="50">
        <v>195</v>
      </c>
      <c r="AA12" s="269">
        <v>1.5</v>
      </c>
      <c r="AB12" s="273">
        <v>3087.98</v>
      </c>
      <c r="AC12" s="273">
        <v>689444</v>
      </c>
      <c r="AD12" s="273">
        <v>692134.7393939393</v>
      </c>
      <c r="AE12" s="273">
        <v>241</v>
      </c>
      <c r="AF12" s="275">
        <v>1041.889</v>
      </c>
      <c r="AG12" s="50">
        <v>36820.897399999994</v>
      </c>
      <c r="AH12" s="50">
        <v>36692.95642602607</v>
      </c>
      <c r="AI12" s="50">
        <v>36912.68629999999</v>
      </c>
      <c r="AJ12" s="50">
        <v>204.88908562782092</v>
      </c>
      <c r="AK12" s="50">
        <v>6.675213603457834</v>
      </c>
      <c r="AL12" s="275">
        <v>1459.647</v>
      </c>
      <c r="AM12" s="50">
        <v>45158.149099999995</v>
      </c>
      <c r="AN12" s="50">
        <v>44853.28806666666</v>
      </c>
      <c r="AO12" s="50">
        <v>212.4053031505864</v>
      </c>
      <c r="AP12" s="50">
        <v>0.6916054883567901</v>
      </c>
      <c r="AQ12" s="50">
        <v>2</v>
      </c>
      <c r="AR12" s="275">
        <v>1353.02</v>
      </c>
      <c r="AS12" s="50">
        <v>20585</v>
      </c>
      <c r="AT12" s="50">
        <v>21248.631442105256</v>
      </c>
      <c r="AU12" s="50">
        <v>195.37</v>
      </c>
      <c r="AV12" s="274">
        <v>0.02</v>
      </c>
      <c r="AW12" s="50">
        <v>376.75</v>
      </c>
      <c r="AX12" s="50">
        <v>9792.53</v>
      </c>
      <c r="AY12" s="50">
        <v>10178.3</v>
      </c>
      <c r="AZ12" s="50">
        <v>258.4</v>
      </c>
      <c r="BA12" s="274">
        <v>0.24</v>
      </c>
      <c r="BB12" s="275">
        <v>1680.25</v>
      </c>
      <c r="BC12" s="50">
        <v>126058.2</v>
      </c>
      <c r="BD12" s="50">
        <v>125807.66666666667</v>
      </c>
      <c r="BE12" s="50">
        <v>272.59</v>
      </c>
      <c r="BF12" s="274">
        <v>1.19</v>
      </c>
      <c r="BG12" s="50">
        <v>486.268</v>
      </c>
      <c r="BH12" s="50">
        <v>15101</v>
      </c>
      <c r="BI12" s="50">
        <v>15335.645939393937</v>
      </c>
      <c r="BJ12" s="50">
        <v>227.77</v>
      </c>
      <c r="BK12" s="50">
        <v>2.14</v>
      </c>
      <c r="BL12" s="275">
        <v>1476.01</v>
      </c>
      <c r="BM12" s="50">
        <v>107069</v>
      </c>
      <c r="BN12" s="50">
        <v>106256.37575757576</v>
      </c>
      <c r="BO12" s="50">
        <v>241.4</v>
      </c>
      <c r="BP12" s="50" t="s">
        <v>102</v>
      </c>
      <c r="BQ12" s="275">
        <v>-33.700000000000045</v>
      </c>
      <c r="BR12" s="274">
        <v>341.2</v>
      </c>
      <c r="BS12" s="50">
        <v>84.64</v>
      </c>
      <c r="BT12" s="50">
        <v>33.59999999999991</v>
      </c>
      <c r="BU12" s="50">
        <v>298.793713975625</v>
      </c>
      <c r="BV12" s="50">
        <v>1.170554647793029</v>
      </c>
      <c r="BW12" s="275">
        <v>97.95750000000001</v>
      </c>
      <c r="BX12" s="50">
        <v>255.4495000000001</v>
      </c>
      <c r="BY12" s="50">
        <v>174.47412750000015</v>
      </c>
      <c r="BZ12" s="50">
        <v>283.1331063741354</v>
      </c>
      <c r="CA12" s="50">
        <v>0.4608622619348712</v>
      </c>
      <c r="CB12" s="274">
        <v>2</v>
      </c>
      <c r="CC12" s="276" t="s">
        <v>104</v>
      </c>
      <c r="CD12" s="277" t="s">
        <v>101</v>
      </c>
      <c r="CE12" s="278">
        <v>15.8</v>
      </c>
      <c r="CF12" s="50">
        <v>-46.27927212999998</v>
      </c>
      <c r="CG12" s="278">
        <v>359.6749879681196</v>
      </c>
      <c r="CH12" s="279">
        <v>0.1042099600974486</v>
      </c>
      <c r="CI12" s="278"/>
      <c r="CJ12" s="278"/>
      <c r="CK12" s="275">
        <v>729.4925</v>
      </c>
      <c r="CL12" s="50">
        <v>22604.1</v>
      </c>
      <c r="CM12" s="50">
        <v>185.207494535</v>
      </c>
      <c r="CN12" s="274">
        <v>1.6249999999999998</v>
      </c>
      <c r="CO12" s="275">
        <v>493.0005</v>
      </c>
      <c r="CP12" s="50">
        <v>7390.25</v>
      </c>
      <c r="CQ12" s="50">
        <v>0.8499999999994543</v>
      </c>
      <c r="CR12" s="50">
        <v>263.976067265375</v>
      </c>
      <c r="CS12" s="274">
        <v>0.6581096666426252</v>
      </c>
      <c r="CT12" s="275">
        <v>1738.21125</v>
      </c>
      <c r="CU12" s="50">
        <v>9274.864</v>
      </c>
      <c r="CV12" s="50">
        <v>270.5975111381655</v>
      </c>
      <c r="CW12" s="274">
        <v>3.8483561837919504</v>
      </c>
      <c r="CX12" s="275">
        <v>2955.1224999999995</v>
      </c>
      <c r="CY12" s="50">
        <v>564311.4333333331</v>
      </c>
      <c r="CZ12" s="50">
        <v>245.8129429068597</v>
      </c>
      <c r="DA12" s="50">
        <v>0.4931946096266565</v>
      </c>
      <c r="DB12" s="50">
        <v>0</v>
      </c>
      <c r="DC12" s="50">
        <v>0</v>
      </c>
      <c r="DD12" s="274">
        <v>0.59281</v>
      </c>
      <c r="DE12" s="140"/>
    </row>
    <row x14ac:dyDescent="0.25" r="13" customHeight="1" ht="18.75">
      <c r="A13" s="50">
        <v>113.27</v>
      </c>
      <c r="B13" s="50">
        <v>485</v>
      </c>
      <c r="C13" s="50">
        <v>657.6930181818182</v>
      </c>
      <c r="D13" s="50">
        <v>277.7</v>
      </c>
      <c r="E13" s="269">
        <v>0.7</v>
      </c>
      <c r="F13" s="50">
        <v>266</v>
      </c>
      <c r="G13" s="50">
        <v>8670</v>
      </c>
      <c r="H13" s="50">
        <v>8167.45</v>
      </c>
      <c r="I13" s="269">
        <v>259.6</v>
      </c>
      <c r="J13" s="50">
        <v>385.64</v>
      </c>
      <c r="K13" s="50">
        <v>27781</v>
      </c>
      <c r="L13" s="50">
        <v>194.1</v>
      </c>
      <c r="M13" s="50">
        <v>0.4</v>
      </c>
      <c r="N13" s="275">
        <v>2769.48</v>
      </c>
      <c r="O13" s="50">
        <v>419260</v>
      </c>
      <c r="P13" s="50">
        <v>419575.7818181819</v>
      </c>
      <c r="Q13" s="50">
        <v>273.7</v>
      </c>
      <c r="R13" s="274">
        <v>0.8</v>
      </c>
      <c r="S13" s="50">
        <v>2720.57</v>
      </c>
      <c r="T13" s="50">
        <v>400504</v>
      </c>
      <c r="U13" s="50">
        <v>400710.08484848496</v>
      </c>
      <c r="V13" s="269">
        <v>283.2</v>
      </c>
      <c r="W13" s="50">
        <v>3055.18</v>
      </c>
      <c r="X13" s="50">
        <v>658404</v>
      </c>
      <c r="Y13" s="50">
        <v>657660.6969696966</v>
      </c>
      <c r="Z13" s="50">
        <v>187.5</v>
      </c>
      <c r="AA13" s="269">
        <v>1.8</v>
      </c>
      <c r="AB13" s="273">
        <v>3089.08</v>
      </c>
      <c r="AC13" s="273">
        <v>690155</v>
      </c>
      <c r="AD13" s="273">
        <v>692933.4787878786</v>
      </c>
      <c r="AE13" s="273">
        <v>235</v>
      </c>
      <c r="AF13" s="275">
        <v>1047.0845</v>
      </c>
      <c r="AG13" s="50">
        <v>37221.922049999994</v>
      </c>
      <c r="AH13" s="50">
        <v>37077.292023421556</v>
      </c>
      <c r="AI13" s="50">
        <v>37319.6559</v>
      </c>
      <c r="AJ13" s="50">
        <v>220.33901414352897</v>
      </c>
      <c r="AK13" s="50">
        <v>9.40333547374474</v>
      </c>
      <c r="AL13" s="275">
        <v>1466.5819999999999</v>
      </c>
      <c r="AM13" s="50">
        <v>45605.57399999999</v>
      </c>
      <c r="AN13" s="50">
        <v>45319.785599999996</v>
      </c>
      <c r="AO13" s="50">
        <v>209.09512138802032</v>
      </c>
      <c r="AP13" s="50">
        <v>2.5915337210394402</v>
      </c>
      <c r="AQ13" s="50">
        <v>2</v>
      </c>
      <c r="AR13" s="275">
        <v>1363.17</v>
      </c>
      <c r="AS13" s="50">
        <v>20891</v>
      </c>
      <c r="AT13" s="50">
        <v>21503.36658596491</v>
      </c>
      <c r="AU13" s="50">
        <v>197.12</v>
      </c>
      <c r="AV13" s="274">
        <v>1.04</v>
      </c>
      <c r="AW13" s="50">
        <v>389.95</v>
      </c>
      <c r="AX13" s="50">
        <v>10277.65</v>
      </c>
      <c r="AY13" s="50">
        <v>10801.233333333334</v>
      </c>
      <c r="AZ13" s="50">
        <v>268</v>
      </c>
      <c r="BA13" s="274">
        <v>2.18</v>
      </c>
      <c r="BB13" s="275">
        <v>1685.75</v>
      </c>
      <c r="BC13" s="50">
        <v>126484</v>
      </c>
      <c r="BD13" s="50">
        <v>126306.33333333333</v>
      </c>
      <c r="BE13" s="50">
        <v>273.47</v>
      </c>
      <c r="BF13" s="274">
        <v>2.37</v>
      </c>
      <c r="BG13" s="50">
        <v>493.76</v>
      </c>
      <c r="BH13" s="50">
        <v>15513</v>
      </c>
      <c r="BI13" s="50">
        <v>15845.264242424242</v>
      </c>
      <c r="BJ13" s="50">
        <v>225.01</v>
      </c>
      <c r="BK13" s="50" t="s">
        <v>102</v>
      </c>
      <c r="BL13" s="275">
        <v>1477.006</v>
      </c>
      <c r="BM13" s="50">
        <v>107181</v>
      </c>
      <c r="BN13" s="50">
        <v>106368.25454545455</v>
      </c>
      <c r="BO13" s="50">
        <v>244.83</v>
      </c>
      <c r="BP13" s="50">
        <v>3.05</v>
      </c>
      <c r="BQ13" s="275">
        <v>-23</v>
      </c>
      <c r="BR13" s="274">
        <v>326.4</v>
      </c>
      <c r="BS13" s="50">
        <v>86.385</v>
      </c>
      <c r="BT13" s="50">
        <v>40.90000000000009</v>
      </c>
      <c r="BU13" s="50">
        <v>300.73731028275</v>
      </c>
      <c r="BV13" s="50">
        <v>1.4163962928926552</v>
      </c>
      <c r="BW13" s="275">
        <v>98.95916666666668</v>
      </c>
      <c r="BX13" s="50">
        <v>272.30175000000014</v>
      </c>
      <c r="BY13" s="50">
        <v>189.0286780555557</v>
      </c>
      <c r="BZ13" s="50">
        <v>283.2962000061526</v>
      </c>
      <c r="CA13" s="50">
        <v>1.3291735658743014</v>
      </c>
      <c r="CB13" s="274">
        <v>2</v>
      </c>
      <c r="CC13" s="276" t="s">
        <v>104</v>
      </c>
      <c r="CD13" s="277" t="s">
        <v>101</v>
      </c>
      <c r="CE13" s="278">
        <v>15.8</v>
      </c>
      <c r="CF13" s="50">
        <v>-46.27927212999998</v>
      </c>
      <c r="CG13" s="278">
        <v>359.64864438559124</v>
      </c>
      <c r="CH13" s="279">
        <v>0.0999527523839809</v>
      </c>
      <c r="CI13" s="278"/>
      <c r="CJ13" s="278"/>
      <c r="CK13" s="275">
        <v>730.033</v>
      </c>
      <c r="CL13" s="50">
        <v>22650.8</v>
      </c>
      <c r="CM13" s="50">
        <v>188.4866056205</v>
      </c>
      <c r="CN13" s="274">
        <v>0.22999999999998974</v>
      </c>
      <c r="CO13" s="275">
        <v>493.5375</v>
      </c>
      <c r="CP13" s="50">
        <v>7408.55</v>
      </c>
      <c r="CQ13" s="50">
        <v>0.4499999999998181</v>
      </c>
      <c r="CR13" s="50">
        <v>263.36669208480004</v>
      </c>
      <c r="CS13" s="274">
        <v>0.43230005011368716</v>
      </c>
      <c r="CT13" s="275">
        <v>1748.2091666666668</v>
      </c>
      <c r="CU13" s="50">
        <v>9370.126</v>
      </c>
      <c r="CV13" s="50">
        <v>269.2256441647061</v>
      </c>
      <c r="CW13" s="274">
        <v>0.46081632628785213</v>
      </c>
      <c r="CX13" s="275">
        <v>2956.2224999999994</v>
      </c>
      <c r="CY13" s="50">
        <v>564725.2999999997</v>
      </c>
      <c r="CZ13" s="50">
        <v>247.61840667176352</v>
      </c>
      <c r="DA13" s="50">
        <v>1.5105808613728187</v>
      </c>
      <c r="DB13" s="50">
        <v>0</v>
      </c>
      <c r="DC13" s="50">
        <v>0</v>
      </c>
      <c r="DD13" s="274">
        <v>0.62683</v>
      </c>
      <c r="DE13" s="140"/>
    </row>
    <row x14ac:dyDescent="0.25" r="14" customHeight="1" ht="18.75">
      <c r="A14" s="50">
        <v>115.48</v>
      </c>
      <c r="B14" s="50">
        <v>559</v>
      </c>
      <c r="C14" s="50">
        <v>762.1633393939395</v>
      </c>
      <c r="D14" s="50">
        <v>281.1</v>
      </c>
      <c r="E14" s="269">
        <v>1.1</v>
      </c>
      <c r="F14" s="50">
        <v>302.6</v>
      </c>
      <c r="G14" s="50">
        <v>10167</v>
      </c>
      <c r="H14" s="50">
        <v>10555.89</v>
      </c>
      <c r="I14" s="269">
        <v>261.6</v>
      </c>
      <c r="J14" s="50">
        <v>386.62</v>
      </c>
      <c r="K14" s="50">
        <v>28527</v>
      </c>
      <c r="L14" s="50">
        <v>196.1</v>
      </c>
      <c r="M14" s="50">
        <v>0.7</v>
      </c>
      <c r="N14" s="275">
        <v>2770.58</v>
      </c>
      <c r="O14" s="50">
        <v>419808</v>
      </c>
      <c r="P14" s="50">
        <v>420133.7636363636</v>
      </c>
      <c r="Q14" s="50">
        <v>271.2</v>
      </c>
      <c r="R14" s="274">
        <v>1.5</v>
      </c>
      <c r="S14" s="50">
        <v>2724.97</v>
      </c>
      <c r="T14" s="50">
        <v>402000</v>
      </c>
      <c r="U14" s="50">
        <v>402140.91515151504</v>
      </c>
      <c r="V14" s="269">
        <v>283.1</v>
      </c>
      <c r="W14" s="50">
        <v>3056.25</v>
      </c>
      <c r="X14" s="50">
        <v>659983</v>
      </c>
      <c r="Y14" s="50">
        <v>659292.9999999999</v>
      </c>
      <c r="Z14" s="50">
        <v>185.6</v>
      </c>
      <c r="AA14" s="269">
        <v>1.1</v>
      </c>
      <c r="AB14" s="273">
        <v>3091.28</v>
      </c>
      <c r="AC14" s="273">
        <v>691524</v>
      </c>
      <c r="AD14" s="273">
        <v>694379.2424242427</v>
      </c>
      <c r="AE14" s="273">
        <v>235.9</v>
      </c>
      <c r="AF14" s="275">
        <v>1049.913</v>
      </c>
      <c r="AG14" s="50">
        <v>37418.835999999996</v>
      </c>
      <c r="AH14" s="50">
        <v>37286.52948607831</v>
      </c>
      <c r="AI14" s="50">
        <v>37558.9484</v>
      </c>
      <c r="AJ14" s="50">
        <v>205.9315105030424</v>
      </c>
      <c r="AK14" s="50">
        <v>3.8380074130574386</v>
      </c>
      <c r="AL14" s="275">
        <v>1471.637</v>
      </c>
      <c r="AM14" s="50">
        <v>45902.5179</v>
      </c>
      <c r="AN14" s="50">
        <v>45621.378866666666</v>
      </c>
      <c r="AO14" s="50">
        <v>211.96055472799657</v>
      </c>
      <c r="AP14" s="50">
        <v>1.1337378287601276</v>
      </c>
      <c r="AQ14" s="50">
        <v>2</v>
      </c>
      <c r="AR14" s="275">
        <v>1381.14</v>
      </c>
      <c r="AS14" s="50">
        <v>21557</v>
      </c>
      <c r="AT14" s="50">
        <v>22078.42951929825</v>
      </c>
      <c r="AU14" s="50">
        <v>195.81</v>
      </c>
      <c r="AV14" s="274">
        <v>1.66</v>
      </c>
      <c r="AW14" s="50">
        <v>393.25</v>
      </c>
      <c r="AX14" s="50">
        <v>10401.05</v>
      </c>
      <c r="AY14" s="50">
        <v>10828.066666666668</v>
      </c>
      <c r="AZ14" s="50">
        <v>266.91</v>
      </c>
      <c r="BA14" s="274">
        <v>1.11</v>
      </c>
      <c r="BB14" s="275">
        <v>1691.25</v>
      </c>
      <c r="BC14" s="50">
        <v>126855.6</v>
      </c>
      <c r="BD14" s="50">
        <v>126739</v>
      </c>
      <c r="BE14" s="50">
        <v>267.19</v>
      </c>
      <c r="BF14" s="274">
        <v>2.59</v>
      </c>
      <c r="BG14" s="50">
        <v>502.202</v>
      </c>
      <c r="BH14" s="50">
        <v>16067</v>
      </c>
      <c r="BI14" s="50">
        <v>16185.432848484847</v>
      </c>
      <c r="BJ14" s="50">
        <v>222.92</v>
      </c>
      <c r="BK14" s="50">
        <v>0.99</v>
      </c>
      <c r="BL14" s="275">
        <v>1482.3</v>
      </c>
      <c r="BM14" s="50">
        <v>107820</v>
      </c>
      <c r="BN14" s="50">
        <v>106974.81818181818</v>
      </c>
      <c r="BO14" s="50">
        <v>240.34</v>
      </c>
      <c r="BP14" s="50" t="s">
        <v>102</v>
      </c>
      <c r="BQ14" s="275">
        <v>-23</v>
      </c>
      <c r="BR14" s="274">
        <v>329.2</v>
      </c>
      <c r="BS14" s="50">
        <v>88.355</v>
      </c>
      <c r="BT14" s="50">
        <v>49.299999999999955</v>
      </c>
      <c r="BU14" s="50">
        <v>295.9004680516</v>
      </c>
      <c r="BV14" s="50">
        <v>0.6344155753607486</v>
      </c>
      <c r="BW14" s="275">
        <v>99.95750000000001</v>
      </c>
      <c r="BX14" s="50">
        <v>288.22425000000015</v>
      </c>
      <c r="BY14" s="50">
        <v>202.41643416666682</v>
      </c>
      <c r="BZ14" s="50">
        <v>281.62346465028895</v>
      </c>
      <c r="CA14" s="50">
        <v>1.0439894970083095</v>
      </c>
      <c r="CB14" s="274">
        <v>2</v>
      </c>
      <c r="CC14" s="276" t="s">
        <v>104</v>
      </c>
      <c r="CD14" s="277" t="s">
        <v>101</v>
      </c>
      <c r="CE14" s="278">
        <v>29</v>
      </c>
      <c r="CF14" s="50">
        <v>-44.40564212000004</v>
      </c>
      <c r="CG14" s="278">
        <v>357.3525256572212</v>
      </c>
      <c r="CH14" s="279">
        <v>0.2565668243073645</v>
      </c>
      <c r="CI14" s="278">
        <f>AVERAGE(CG14:CG17)</f>
      </c>
      <c r="CJ14" s="278">
        <f>AVERAGE(CH14:CH17)</f>
      </c>
      <c r="CK14" s="275">
        <v>731.153</v>
      </c>
      <c r="CL14" s="50">
        <v>22749.300000000003</v>
      </c>
      <c r="CM14" s="50">
        <v>190.01358890950002</v>
      </c>
      <c r="CN14" s="274">
        <v>0.25499999999999545</v>
      </c>
      <c r="CO14" s="275">
        <v>494.1575</v>
      </c>
      <c r="CP14" s="50">
        <v>7429.7</v>
      </c>
      <c r="CQ14" s="50">
        <v>0.4000000000005457</v>
      </c>
      <c r="CR14" s="50">
        <v>261.9645942954</v>
      </c>
      <c r="CS14" s="274">
        <v>0.21999999999999886</v>
      </c>
      <c r="CT14" s="275">
        <v>1758.2251666666668</v>
      </c>
      <c r="CU14" s="50">
        <v>9467.522</v>
      </c>
      <c r="CV14" s="50">
        <v>263.797593582027</v>
      </c>
      <c r="CW14" s="274">
        <v>1.059438029447719</v>
      </c>
      <c r="CX14" s="275">
        <v>2957.3224999999998</v>
      </c>
      <c r="CY14" s="50">
        <v>565135.2166666666</v>
      </c>
      <c r="CZ14" s="50">
        <v>251.410720261255</v>
      </c>
      <c r="DA14" s="50">
        <v>1.7386530726431568</v>
      </c>
      <c r="DB14" s="50">
        <v>0</v>
      </c>
      <c r="DC14" s="50">
        <v>0</v>
      </c>
      <c r="DD14" s="274">
        <v>0.66087</v>
      </c>
      <c r="DE14" s="140"/>
    </row>
    <row x14ac:dyDescent="0.25" r="15" customHeight="1" ht="18.75">
      <c r="A15" s="50">
        <v>118.62</v>
      </c>
      <c r="B15" s="50">
        <v>672</v>
      </c>
      <c r="C15" s="50">
        <v>867.6128000000001</v>
      </c>
      <c r="D15" s="50">
        <v>282.2</v>
      </c>
      <c r="E15" s="269">
        <v>0.5</v>
      </c>
      <c r="F15" s="50">
        <v>321.2</v>
      </c>
      <c r="G15" s="50">
        <v>10983</v>
      </c>
      <c r="H15" s="50">
        <v>11326.34</v>
      </c>
      <c r="I15" s="269">
        <v>263.7</v>
      </c>
      <c r="J15" s="50">
        <v>387.66</v>
      </c>
      <c r="K15" s="50">
        <v>29238</v>
      </c>
      <c r="L15" s="50">
        <v>194</v>
      </c>
      <c r="M15" s="50">
        <v>0.6</v>
      </c>
      <c r="N15" s="275">
        <v>2771.68</v>
      </c>
      <c r="O15" s="50">
        <v>420350</v>
      </c>
      <c r="P15" s="50">
        <v>420701.76363636355</v>
      </c>
      <c r="Q15" s="50">
        <v>273.8</v>
      </c>
      <c r="R15" s="274">
        <v>1.6</v>
      </c>
      <c r="S15" s="50">
        <v>2727.17</v>
      </c>
      <c r="T15" s="50">
        <v>402731</v>
      </c>
      <c r="U15" s="50">
        <v>402859.8363636364</v>
      </c>
      <c r="V15" s="269">
        <v>275.7</v>
      </c>
      <c r="W15" s="50">
        <v>3057.36</v>
      </c>
      <c r="X15" s="50">
        <v>661563</v>
      </c>
      <c r="Y15" s="50">
        <v>661113.4000000005</v>
      </c>
      <c r="Z15" s="50">
        <v>192.1</v>
      </c>
      <c r="AA15" s="269">
        <v>1</v>
      </c>
      <c r="AB15" s="273">
        <v>3093.48</v>
      </c>
      <c r="AC15" s="273">
        <v>692857</v>
      </c>
      <c r="AD15" s="273">
        <v>695834.3454545455</v>
      </c>
      <c r="AE15" s="273">
        <v>236.3</v>
      </c>
      <c r="AF15" s="275">
        <v>1057.913</v>
      </c>
      <c r="AG15" s="50">
        <v>38051.271100000005</v>
      </c>
      <c r="AH15" s="50">
        <v>37878.32715312939</v>
      </c>
      <c r="AI15" s="50">
        <v>38126.697400000005</v>
      </c>
      <c r="AJ15" s="50">
        <v>214.07023610674733</v>
      </c>
      <c r="AK15" s="50">
        <v>3.2823695663603516</v>
      </c>
      <c r="AL15" s="275">
        <v>1480.586</v>
      </c>
      <c r="AM15" s="50">
        <v>46419.2384</v>
      </c>
      <c r="AN15" s="50">
        <v>46165.16346666667</v>
      </c>
      <c r="AO15" s="50">
        <v>217.5703443366966</v>
      </c>
      <c r="AP15" s="50">
        <v>2.221038666297492</v>
      </c>
      <c r="AQ15" s="50">
        <v>2</v>
      </c>
      <c r="AR15" s="275">
        <v>1401.95</v>
      </c>
      <c r="AS15" s="50">
        <v>22225</v>
      </c>
      <c r="AT15" s="50">
        <v>22553.14352631579</v>
      </c>
      <c r="AU15" s="50">
        <v>199.75</v>
      </c>
      <c r="AV15" s="274">
        <v>4.49</v>
      </c>
      <c r="AW15" s="50">
        <v>393.25</v>
      </c>
      <c r="AX15" s="50">
        <v>10401.05</v>
      </c>
      <c r="AY15" s="50">
        <v>10828.066666666668</v>
      </c>
      <c r="AZ15" s="50">
        <v>268.21</v>
      </c>
      <c r="BA15" s="50" t="s">
        <v>102</v>
      </c>
      <c r="BB15" s="275">
        <v>1696.75</v>
      </c>
      <c r="BC15" s="50">
        <v>127225.2</v>
      </c>
      <c r="BD15" s="50">
        <v>127078</v>
      </c>
      <c r="BE15" s="50">
        <v>271.56</v>
      </c>
      <c r="BF15" s="274">
        <v>1.23</v>
      </c>
      <c r="BG15" s="50">
        <v>511.05</v>
      </c>
      <c r="BH15" s="50">
        <v>16689</v>
      </c>
      <c r="BI15" s="50">
        <v>17092.363636363636</v>
      </c>
      <c r="BJ15" s="50">
        <v>210.65</v>
      </c>
      <c r="BK15" s="50" t="s">
        <v>102</v>
      </c>
      <c r="BL15" s="275">
        <v>1493.3</v>
      </c>
      <c r="BM15" s="50">
        <v>109315</v>
      </c>
      <c r="BN15" s="50">
        <v>108401.90909090909</v>
      </c>
      <c r="BO15" s="50">
        <v>236.43</v>
      </c>
      <c r="BP15" s="50" t="s">
        <v>102</v>
      </c>
      <c r="BQ15" s="275">
        <v>-20</v>
      </c>
      <c r="BR15" s="274">
        <v>324.8</v>
      </c>
      <c r="BS15" s="50">
        <v>90.15333333333335</v>
      </c>
      <c r="BT15" s="50">
        <v>58</v>
      </c>
      <c r="BU15" s="50">
        <v>294.02306849449997</v>
      </c>
      <c r="BV15" s="50">
        <v>0.8428785402005605</v>
      </c>
      <c r="BW15" s="275">
        <v>100.95750000000001</v>
      </c>
      <c r="BX15" s="50">
        <v>306.9967500000002</v>
      </c>
      <c r="BY15" s="50">
        <v>215.77876750000016</v>
      </c>
      <c r="BZ15" s="50">
        <v>280.2772560984432</v>
      </c>
      <c r="CA15" s="50">
        <v>0.9141957400888145</v>
      </c>
      <c r="CB15" s="274">
        <v>2</v>
      </c>
      <c r="CC15" s="276" t="s">
        <v>104</v>
      </c>
      <c r="CD15" s="277" t="s">
        <v>101</v>
      </c>
      <c r="CE15" s="278">
        <v>29</v>
      </c>
      <c r="CF15" s="50">
        <v>-44.40564212000004</v>
      </c>
      <c r="CG15" s="278">
        <v>356.9584375140511</v>
      </c>
      <c r="CH15" s="279">
        <v>0.1546475858489644</v>
      </c>
      <c r="CI15" s="278"/>
      <c r="CJ15" s="278"/>
      <c r="CK15" s="275">
        <v>732.135</v>
      </c>
      <c r="CL15" s="50">
        <v>22833.6</v>
      </c>
      <c r="CM15" s="50">
        <v>186.13368892427502</v>
      </c>
      <c r="CN15" s="274">
        <v>0.125</v>
      </c>
      <c r="CO15" s="275">
        <v>494.715</v>
      </c>
      <c r="CP15" s="50">
        <v>7448.75</v>
      </c>
      <c r="CQ15" s="50">
        <v>0.3500000000003638</v>
      </c>
      <c r="CR15" s="50">
        <v>262.36092523229996</v>
      </c>
      <c r="CS15" s="274">
        <v>0.16499999999999204</v>
      </c>
      <c r="CT15" s="275">
        <v>1768.2095</v>
      </c>
      <c r="CU15" s="50">
        <v>9561.392</v>
      </c>
      <c r="CV15" s="50">
        <v>265.54713785905875</v>
      </c>
      <c r="CW15" s="274">
        <v>3.3599064007716133</v>
      </c>
      <c r="CX15" s="275">
        <v>2958.4225</v>
      </c>
      <c r="CY15" s="50">
        <v>565539.8833333334</v>
      </c>
      <c r="CZ15" s="50">
        <v>252.35658575466948</v>
      </c>
      <c r="DA15" s="50">
        <v>1.6752039294628238</v>
      </c>
      <c r="DB15" s="50">
        <v>0</v>
      </c>
      <c r="DC15" s="50">
        <v>0</v>
      </c>
      <c r="DD15" s="274">
        <v>0.69492</v>
      </c>
      <c r="DE15" s="140"/>
    </row>
    <row x14ac:dyDescent="0.25" r="16" customHeight="1" ht="18.75">
      <c r="A16" s="50">
        <v>121.5</v>
      </c>
      <c r="B16" s="50">
        <v>754</v>
      </c>
      <c r="C16" s="50">
        <v>961.0747272727275</v>
      </c>
      <c r="D16" s="50">
        <v>280.1</v>
      </c>
      <c r="E16" s="269">
        <v>0.6</v>
      </c>
      <c r="F16" s="50">
        <v>331.6</v>
      </c>
      <c r="G16" s="50">
        <v>11422</v>
      </c>
      <c r="H16" s="50">
        <v>11960.780000000002</v>
      </c>
      <c r="I16" s="269">
        <v>244.8</v>
      </c>
      <c r="J16" s="50">
        <v>388.52</v>
      </c>
      <c r="K16" s="50">
        <v>29772</v>
      </c>
      <c r="L16" s="50">
        <v>191.1</v>
      </c>
      <c r="M16" s="50">
        <v>0.5</v>
      </c>
      <c r="N16" s="275">
        <v>2773.88</v>
      </c>
      <c r="O16" s="50">
        <v>421484</v>
      </c>
      <c r="P16" s="50">
        <v>421912.14545454545</v>
      </c>
      <c r="Q16" s="50">
        <v>268.6</v>
      </c>
      <c r="R16" s="274">
        <v>1.4</v>
      </c>
      <c r="S16" s="50">
        <v>2731.57</v>
      </c>
      <c r="T16" s="50">
        <v>404181</v>
      </c>
      <c r="U16" s="50">
        <v>404313.296969697</v>
      </c>
      <c r="V16" s="269">
        <v>276.5</v>
      </c>
      <c r="W16" s="50">
        <v>3058.47</v>
      </c>
      <c r="X16" s="50">
        <v>663133</v>
      </c>
      <c r="Y16" s="50">
        <v>662798.4181818181</v>
      </c>
      <c r="Z16" s="50">
        <v>192</v>
      </c>
      <c r="AA16" s="269">
        <v>2.1</v>
      </c>
      <c r="AB16" s="273">
        <v>3120.01</v>
      </c>
      <c r="AC16" s="273">
        <v>715603</v>
      </c>
      <c r="AD16" s="273">
        <v>715453.9515151517</v>
      </c>
      <c r="AE16" s="273">
        <v>223.8</v>
      </c>
      <c r="AF16" s="275">
        <v>1059.5245</v>
      </c>
      <c r="AG16" s="50">
        <v>38147.909199999995</v>
      </c>
      <c r="AH16" s="50">
        <v>38000.87628540286</v>
      </c>
      <c r="AI16" s="50">
        <v>38208.68235</v>
      </c>
      <c r="AJ16" s="50">
        <v>208.86567291047697</v>
      </c>
      <c r="AK16" s="50">
        <v>5.94040267628068</v>
      </c>
      <c r="AL16" s="275">
        <v>1483.637</v>
      </c>
      <c r="AM16" s="50">
        <v>46600.1446</v>
      </c>
      <c r="AN16" s="50">
        <v>46362.843199999996</v>
      </c>
      <c r="AO16" s="50">
        <v>207.42549687705542</v>
      </c>
      <c r="AP16" s="50">
        <v>0.6017516465710002</v>
      </c>
      <c r="AQ16" s="50">
        <v>2</v>
      </c>
      <c r="AR16" s="275">
        <v>1410.3</v>
      </c>
      <c r="AS16" s="50">
        <v>22555</v>
      </c>
      <c r="AT16" s="50">
        <v>22754.539888888885</v>
      </c>
      <c r="AU16" s="50">
        <v>194.62</v>
      </c>
      <c r="AV16" s="274">
        <v>0.31</v>
      </c>
      <c r="AW16" s="50">
        <v>398.75</v>
      </c>
      <c r="AX16" s="50">
        <v>10603.8</v>
      </c>
      <c r="AY16" s="50">
        <v>11063.533333333333</v>
      </c>
      <c r="AZ16" s="50">
        <v>262.8</v>
      </c>
      <c r="BA16" s="274">
        <v>0.42</v>
      </c>
      <c r="BB16" s="275">
        <v>1702.25</v>
      </c>
      <c r="BC16" s="50">
        <v>127594.6</v>
      </c>
      <c r="BD16" s="50">
        <v>127503.33333333333</v>
      </c>
      <c r="BE16" s="50">
        <v>274.81</v>
      </c>
      <c r="BF16" s="274">
        <v>1.55</v>
      </c>
      <c r="BG16" s="50">
        <v>520.903</v>
      </c>
      <c r="BH16" s="50">
        <v>17091</v>
      </c>
      <c r="BI16" s="50">
        <v>17828.582121212126</v>
      </c>
      <c r="BJ16" s="50">
        <v>197.6</v>
      </c>
      <c r="BK16" s="50">
        <v>0.65</v>
      </c>
      <c r="BL16" s="275">
        <v>1499.09</v>
      </c>
      <c r="BM16" s="50">
        <v>110033</v>
      </c>
      <c r="BN16" s="50">
        <v>109129.41818181818</v>
      </c>
      <c r="BO16" s="50">
        <v>244.44</v>
      </c>
      <c r="BP16" s="50">
        <v>1.58</v>
      </c>
      <c r="BQ16" s="275">
        <v>-17</v>
      </c>
      <c r="BR16" s="274">
        <v>322.9</v>
      </c>
      <c r="BS16" s="50">
        <v>92.12</v>
      </c>
      <c r="BT16" s="50">
        <v>67.20000000000005</v>
      </c>
      <c r="BU16" s="50">
        <v>292.0720063885</v>
      </c>
      <c r="BV16" s="50">
        <v>0.2588026220000188</v>
      </c>
      <c r="BW16" s="275">
        <v>102.0625</v>
      </c>
      <c r="BX16" s="50">
        <v>323.34375</v>
      </c>
      <c r="BY16" s="50">
        <v>230.62197916666668</v>
      </c>
      <c r="BZ16" s="50">
        <v>284.5562303016557</v>
      </c>
      <c r="CA16" s="50">
        <v>2.6217133180530765</v>
      </c>
      <c r="CB16" s="274">
        <v>2</v>
      </c>
      <c r="CC16" s="276" t="s">
        <v>104</v>
      </c>
      <c r="CD16" s="277" t="s">
        <v>101</v>
      </c>
      <c r="CE16" s="278">
        <v>29</v>
      </c>
      <c r="CF16" s="50">
        <v>-44.40564212000004</v>
      </c>
      <c r="CG16" s="278">
        <v>357.02395565685794</v>
      </c>
      <c r="CH16" s="279">
        <v>0.10832366226803562</v>
      </c>
      <c r="CI16" s="278"/>
      <c r="CJ16" s="278"/>
      <c r="CK16" s="275">
        <v>733.896</v>
      </c>
      <c r="CL16" s="50">
        <v>22994</v>
      </c>
      <c r="CM16" s="50">
        <v>189.397339585125</v>
      </c>
      <c r="CN16" s="274">
        <v>1.125</v>
      </c>
      <c r="CO16" s="275">
        <v>495.25</v>
      </c>
      <c r="CP16" s="50">
        <v>7466.95</v>
      </c>
      <c r="CQ16" s="50">
        <v>0.8500000000003638</v>
      </c>
      <c r="CR16" s="50">
        <v>262.469204855</v>
      </c>
      <c r="CS16" s="274">
        <v>0.9538551165287072</v>
      </c>
      <c r="CT16" s="275">
        <v>1778.2424999999998</v>
      </c>
      <c r="CU16" s="50">
        <v>9654.293</v>
      </c>
      <c r="CV16" s="50">
        <v>271.1691082540198</v>
      </c>
      <c r="CW16" s="274">
        <v>1.6940795914215365</v>
      </c>
      <c r="CX16" s="275">
        <v>2959.5225</v>
      </c>
      <c r="CY16" s="50">
        <v>565896.4500000001</v>
      </c>
      <c r="CZ16" s="50">
        <v>252.64945604060227</v>
      </c>
      <c r="DA16" s="50">
        <v>1.020023484320316</v>
      </c>
      <c r="DB16" s="50">
        <v>0</v>
      </c>
      <c r="DC16" s="50">
        <v>0</v>
      </c>
      <c r="DD16" s="274">
        <v>0.72897</v>
      </c>
      <c r="DE16" s="140"/>
    </row>
    <row x14ac:dyDescent="0.25" r="17" customHeight="1" ht="18.75">
      <c r="A17" s="50">
        <v>124.82</v>
      </c>
      <c r="B17" s="50">
        <v>877</v>
      </c>
      <c r="C17" s="50">
        <v>1109.4966060606057</v>
      </c>
      <c r="D17" s="50">
        <v>278.4</v>
      </c>
      <c r="E17" s="269">
        <v>1.5</v>
      </c>
      <c r="F17" s="50">
        <v>342.1</v>
      </c>
      <c r="G17" s="50">
        <v>11881</v>
      </c>
      <c r="H17" s="50">
        <v>12630.145</v>
      </c>
      <c r="I17" s="269">
        <v>238.3</v>
      </c>
      <c r="J17" s="50">
        <v>389.7</v>
      </c>
      <c r="K17" s="50">
        <v>30407</v>
      </c>
      <c r="L17" s="50">
        <v>193.5</v>
      </c>
      <c r="M17" s="50">
        <v>0.8</v>
      </c>
      <c r="N17" s="275">
        <v>2774.96</v>
      </c>
      <c r="O17" s="50">
        <v>422074</v>
      </c>
      <c r="P17" s="50">
        <v>422532.6545454545</v>
      </c>
      <c r="Q17" s="50">
        <v>266.4</v>
      </c>
      <c r="R17" s="274">
        <v>1.8</v>
      </c>
      <c r="S17" s="50">
        <v>2733.77</v>
      </c>
      <c r="T17" s="50">
        <v>404927</v>
      </c>
      <c r="U17" s="50">
        <v>405062.63030303025</v>
      </c>
      <c r="V17" s="269">
        <v>280.5</v>
      </c>
      <c r="W17" s="50">
        <v>3059.55</v>
      </c>
      <c r="X17" s="50">
        <v>664597</v>
      </c>
      <c r="Y17" s="50">
        <v>664326.1818181821</v>
      </c>
      <c r="Z17" s="50">
        <v>190.6</v>
      </c>
      <c r="AA17" s="269">
        <v>1.3</v>
      </c>
      <c r="AB17" s="273">
        <v>3122.2</v>
      </c>
      <c r="AC17" s="273">
        <v>718581</v>
      </c>
      <c r="AD17" s="273">
        <v>717795.2121212118</v>
      </c>
      <c r="AE17" s="273">
        <v>190.2</v>
      </c>
      <c r="AF17" s="275">
        <v>1061.3</v>
      </c>
      <c r="AG17" s="50">
        <v>38251.369999999995</v>
      </c>
      <c r="AH17" s="50">
        <v>38146.550608836216</v>
      </c>
      <c r="AI17" s="50">
        <v>38323.97</v>
      </c>
      <c r="AJ17" s="50">
        <v>209.23741570191174</v>
      </c>
      <c r="AK17" s="50">
        <v>2.9971669904286515</v>
      </c>
      <c r="AL17" s="275">
        <v>1491.40825</v>
      </c>
      <c r="AM17" s="50">
        <v>46984.134975</v>
      </c>
      <c r="AN17" s="50">
        <v>46837.661049999995</v>
      </c>
      <c r="AO17" s="50">
        <v>206.77969645820593</v>
      </c>
      <c r="AP17" s="50">
        <v>1.2626656302850308</v>
      </c>
      <c r="AQ17" s="50">
        <v>2</v>
      </c>
      <c r="AR17" s="275">
        <v>1420.27</v>
      </c>
      <c r="AS17" s="50">
        <v>23356</v>
      </c>
      <c r="AT17" s="50">
        <v>23071.955573099418</v>
      </c>
      <c r="AU17" s="50">
        <v>195.97</v>
      </c>
      <c r="AV17" s="274">
        <v>1.88</v>
      </c>
      <c r="AW17" s="50">
        <v>410.85</v>
      </c>
      <c r="AX17" s="50">
        <v>11064.38</v>
      </c>
      <c r="AY17" s="50">
        <v>11509</v>
      </c>
      <c r="AZ17" s="50">
        <v>261.39</v>
      </c>
      <c r="BA17" s="50" t="s">
        <v>102</v>
      </c>
      <c r="BB17" s="275">
        <v>1705</v>
      </c>
      <c r="BC17" s="50">
        <v>127772.5</v>
      </c>
      <c r="BD17" s="50">
        <v>127660</v>
      </c>
      <c r="BE17" s="50">
        <v>277.27</v>
      </c>
      <c r="BF17" s="274">
        <v>3.61</v>
      </c>
      <c r="BG17" s="50">
        <v>525.11</v>
      </c>
      <c r="BH17" s="50">
        <v>17246</v>
      </c>
      <c r="BI17" s="50">
        <v>18420.960606060606</v>
      </c>
      <c r="BJ17" s="50">
        <v>193.61</v>
      </c>
      <c r="BK17" s="50" t="s">
        <v>102</v>
      </c>
      <c r="BL17" s="275">
        <v>1504.3</v>
      </c>
      <c r="BM17" s="50">
        <v>110672</v>
      </c>
      <c r="BN17" s="50">
        <v>109839.9696969697</v>
      </c>
      <c r="BO17" s="50">
        <v>244.13</v>
      </c>
      <c r="BP17" s="50" t="s">
        <v>102</v>
      </c>
      <c r="BQ17" s="275">
        <v>-14</v>
      </c>
      <c r="BR17" s="274">
        <v>319</v>
      </c>
      <c r="BS17" s="50">
        <v>94.67083333333333</v>
      </c>
      <c r="BT17" s="50">
        <v>78.5</v>
      </c>
      <c r="BU17" s="50">
        <v>289.8024035305</v>
      </c>
      <c r="BV17" s="50">
        <v>0.31639358166677534</v>
      </c>
      <c r="BW17" s="275">
        <v>102.9375</v>
      </c>
      <c r="BX17" s="50">
        <v>344.95625</v>
      </c>
      <c r="BY17" s="50">
        <v>243.4036875</v>
      </c>
      <c r="BZ17" s="50">
        <v>279.60253253965857</v>
      </c>
      <c r="CA17" s="50">
        <v>1.4420926963839729</v>
      </c>
      <c r="CB17" s="274">
        <v>2</v>
      </c>
      <c r="CC17" s="276" t="s">
        <v>104</v>
      </c>
      <c r="CD17" s="277" t="s">
        <v>101</v>
      </c>
      <c r="CE17" s="278">
        <v>29</v>
      </c>
      <c r="CF17" s="50">
        <v>-44.40564212000004</v>
      </c>
      <c r="CG17" s="278">
        <v>357.09203996921576</v>
      </c>
      <c r="CH17" s="279">
        <v>0.12015382665796526</v>
      </c>
      <c r="CI17" s="278"/>
      <c r="CJ17" s="278"/>
      <c r="CK17" s="275">
        <v>734.11125</v>
      </c>
      <c r="CL17" s="50">
        <v>23013.8</v>
      </c>
      <c r="CM17" s="50">
        <v>190.53007546182502</v>
      </c>
      <c r="CN17" s="274">
        <v>0.6449999999932948</v>
      </c>
      <c r="CO17" s="275">
        <v>496.1</v>
      </c>
      <c r="CP17" s="50">
        <v>7495.400000000001</v>
      </c>
      <c r="CQ17" s="50">
        <v>3.199999999999818</v>
      </c>
      <c r="CR17" s="50">
        <v>265.16260813574996</v>
      </c>
      <c r="CS17" s="274">
        <v>0.14499999999998178</v>
      </c>
      <c r="CT17" s="275">
        <v>1788.941</v>
      </c>
      <c r="CU17" s="50">
        <v>9759.928</v>
      </c>
      <c r="CV17" s="50">
        <v>264.96696478895205</v>
      </c>
      <c r="CW17" s="274">
        <v>2.1800938917280126</v>
      </c>
      <c r="CX17" s="275">
        <v>2960.6224999999995</v>
      </c>
      <c r="CY17" s="50">
        <v>566246.0833333331</v>
      </c>
      <c r="CZ17" s="50">
        <v>251.3851223710903</v>
      </c>
      <c r="DA17" s="50">
        <v>0.7131089660931735</v>
      </c>
      <c r="DB17" s="50">
        <v>0</v>
      </c>
      <c r="DC17" s="50">
        <v>0</v>
      </c>
      <c r="DD17" s="274">
        <v>0.76303</v>
      </c>
      <c r="DE17" s="140"/>
    </row>
    <row x14ac:dyDescent="0.25" r="18" customHeight="1" ht="18.75">
      <c r="A18" s="50">
        <v>127.02</v>
      </c>
      <c r="B18" s="50">
        <v>950</v>
      </c>
      <c r="C18" s="50">
        <v>1168.2869090909091</v>
      </c>
      <c r="D18" s="50">
        <v>276.6</v>
      </c>
      <c r="E18" s="269">
        <v>1.4</v>
      </c>
      <c r="F18" s="50">
        <v>365.5</v>
      </c>
      <c r="G18" s="50">
        <v>13356</v>
      </c>
      <c r="H18" s="50">
        <v>14177.925</v>
      </c>
      <c r="I18" s="269">
        <v>236.2</v>
      </c>
      <c r="J18" s="50">
        <v>390.71</v>
      </c>
      <c r="K18" s="50">
        <v>30881</v>
      </c>
      <c r="L18" s="50">
        <v>196.8</v>
      </c>
      <c r="M18" s="50">
        <v>0.5</v>
      </c>
      <c r="N18" s="275">
        <v>2776.13</v>
      </c>
      <c r="O18" s="50">
        <v>422649</v>
      </c>
      <c r="P18" s="50">
        <v>423225.496969697</v>
      </c>
      <c r="Q18" s="50">
        <v>270.6</v>
      </c>
      <c r="R18" s="274">
        <v>1.1</v>
      </c>
      <c r="S18" s="50">
        <v>2738.17</v>
      </c>
      <c r="T18" s="50">
        <v>406368</v>
      </c>
      <c r="U18" s="50">
        <v>406542.80000000005</v>
      </c>
      <c r="V18" s="269">
        <v>279.6</v>
      </c>
      <c r="W18" s="50">
        <v>3060.33</v>
      </c>
      <c r="X18" s="50">
        <v>665645</v>
      </c>
      <c r="Y18" s="50">
        <v>665328.3636363635</v>
      </c>
      <c r="Z18" s="50">
        <v>178.2</v>
      </c>
      <c r="AA18" s="269">
        <v>1.1</v>
      </c>
      <c r="AB18" s="273">
        <v>3124.41</v>
      </c>
      <c r="AC18" s="273">
        <v>721870</v>
      </c>
      <c r="AD18" s="273">
        <v>720473.0181818182</v>
      </c>
      <c r="AE18" s="273">
        <v>217</v>
      </c>
      <c r="AF18" s="275">
        <v>1063.45</v>
      </c>
      <c r="AG18" s="50">
        <v>38357.81</v>
      </c>
      <c r="AH18" s="50">
        <v>38322.951507389706</v>
      </c>
      <c r="AI18" s="50">
        <v>38497.50000000001</v>
      </c>
      <c r="AJ18" s="50">
        <v>209.17789677647903</v>
      </c>
      <c r="AK18" s="50">
        <v>2.2557128919508367</v>
      </c>
      <c r="AL18" s="275">
        <v>1495.637</v>
      </c>
      <c r="AM18" s="50">
        <v>47170.191699999996</v>
      </c>
      <c r="AN18" s="50">
        <v>47095.36259999999</v>
      </c>
      <c r="AO18" s="50">
        <v>199.65714105163704</v>
      </c>
      <c r="AP18" s="50">
        <v>4.5173041010500565</v>
      </c>
      <c r="AQ18" s="50">
        <v>2</v>
      </c>
      <c r="AR18" s="275">
        <v>1430.78</v>
      </c>
      <c r="AS18" s="50">
        <v>24650</v>
      </c>
      <c r="AT18" s="50">
        <v>23629.82823712575</v>
      </c>
      <c r="AU18" s="50">
        <v>194.74</v>
      </c>
      <c r="AV18" s="274">
        <v>1.94</v>
      </c>
      <c r="AW18" s="50">
        <v>410.85</v>
      </c>
      <c r="AX18" s="50">
        <v>11064.38</v>
      </c>
      <c r="AY18" s="50">
        <v>11509</v>
      </c>
      <c r="AZ18" s="50">
        <v>262.37</v>
      </c>
      <c r="BA18" s="274">
        <v>0.84</v>
      </c>
      <c r="BB18" s="275">
        <v>1707.75</v>
      </c>
      <c r="BC18" s="50">
        <v>127933.7</v>
      </c>
      <c r="BD18" s="50">
        <v>127829</v>
      </c>
      <c r="BE18" s="50">
        <v>287.48</v>
      </c>
      <c r="BF18" s="274">
        <v>5.72</v>
      </c>
      <c r="BG18" s="50">
        <v>538</v>
      </c>
      <c r="BH18" s="50">
        <v>17855</v>
      </c>
      <c r="BI18" s="50">
        <v>19521.784848484847</v>
      </c>
      <c r="BJ18" s="50">
        <v>188.38</v>
      </c>
      <c r="BK18" s="50" t="s">
        <v>102</v>
      </c>
      <c r="BL18" s="275">
        <v>1510.2</v>
      </c>
      <c r="BM18" s="50">
        <v>111366</v>
      </c>
      <c r="BN18" s="50">
        <v>110555.36363636363</v>
      </c>
      <c r="BO18" s="50">
        <v>246.69</v>
      </c>
      <c r="BP18" s="50" t="s">
        <v>102</v>
      </c>
      <c r="BQ18" s="275">
        <v>-9</v>
      </c>
      <c r="BR18" s="274">
        <v>316.3</v>
      </c>
      <c r="BS18" s="50">
        <v>97.15</v>
      </c>
      <c r="BT18" s="50">
        <v>88.40000000000009</v>
      </c>
      <c r="BU18" s="50">
        <v>288.27606242716666</v>
      </c>
      <c r="BV18" s="50">
        <v>1.528293782009059</v>
      </c>
      <c r="BW18" s="275">
        <v>103.96416666666666</v>
      </c>
      <c r="BX18" s="50">
        <v>346.4035833333333</v>
      </c>
      <c r="BY18" s="50">
        <v>258.4008919444443</v>
      </c>
      <c r="BZ18" s="50">
        <v>276.8792872103132</v>
      </c>
      <c r="CA18" s="50">
        <v>1.0625478357081837</v>
      </c>
      <c r="CB18" s="274">
        <v>2</v>
      </c>
      <c r="CC18" s="276" t="s">
        <v>105</v>
      </c>
      <c r="CD18" s="277" t="s">
        <v>101</v>
      </c>
      <c r="CE18" s="278">
        <v>0</v>
      </c>
      <c r="CF18" s="50">
        <v>-43.07999999999993</v>
      </c>
      <c r="CG18" s="278">
        <v>354.31263029324</v>
      </c>
      <c r="CH18" s="279">
        <v>0.03374872724102825</v>
      </c>
      <c r="CI18" s="278">
        <f>AVERAGE(CG18:CG19)</f>
      </c>
      <c r="CJ18" s="278">
        <f>AVERAGE(CH18:CH19)</f>
      </c>
      <c r="CK18" s="275">
        <v>735.1904999999999</v>
      </c>
      <c r="CL18" s="50">
        <v>23107.3</v>
      </c>
      <c r="CM18" s="50">
        <v>190.08050149462503</v>
      </c>
      <c r="CN18" s="274">
        <v>0.8249999999961194</v>
      </c>
      <c r="CO18" s="275">
        <v>496.565</v>
      </c>
      <c r="CP18" s="50">
        <v>7511.35</v>
      </c>
      <c r="CQ18" s="50">
        <v>0.8499999999994543</v>
      </c>
      <c r="CR18" s="50">
        <v>262.94408819349997</v>
      </c>
      <c r="CS18" s="274">
        <v>0.913679982877909</v>
      </c>
      <c r="CT18" s="275">
        <v>1798.2455</v>
      </c>
      <c r="CU18" s="50">
        <v>9850.266</v>
      </c>
      <c r="CV18" s="50">
        <v>269.8239136757699</v>
      </c>
      <c r="CW18" s="274">
        <v>2.1288291567699864</v>
      </c>
      <c r="CX18" s="275">
        <v>2961.7224999999994</v>
      </c>
      <c r="CY18" s="50">
        <v>566589.4166666665</v>
      </c>
      <c r="CZ18" s="50">
        <v>253.72184759026274</v>
      </c>
      <c r="DA18" s="50">
        <v>0.8259956388587085</v>
      </c>
      <c r="DB18" s="50">
        <v>0</v>
      </c>
      <c r="DC18" s="50">
        <v>0</v>
      </c>
      <c r="DD18" s="274">
        <v>0.79711</v>
      </c>
      <c r="DE18" s="140"/>
    </row>
    <row x14ac:dyDescent="0.25" r="19" customHeight="1" ht="18.75">
      <c r="A19" s="50">
        <v>129.75</v>
      </c>
      <c r="B19" s="50">
        <v>1060</v>
      </c>
      <c r="C19" s="50">
        <v>1256.8527272727274</v>
      </c>
      <c r="D19" s="50">
        <v>279.1</v>
      </c>
      <c r="E19" s="269">
        <v>1</v>
      </c>
      <c r="F19" s="50">
        <v>375.6</v>
      </c>
      <c r="G19" s="50">
        <v>14010</v>
      </c>
      <c r="H19" s="50">
        <v>14984.560000000003</v>
      </c>
      <c r="I19" s="269">
        <v>225.2</v>
      </c>
      <c r="J19" s="50">
        <v>391.63</v>
      </c>
      <c r="K19" s="50">
        <v>31308</v>
      </c>
      <c r="L19" s="50">
        <v>199.6</v>
      </c>
      <c r="M19" s="50">
        <v>0.6</v>
      </c>
      <c r="N19" s="275">
        <v>2778.28</v>
      </c>
      <c r="O19" s="50">
        <v>423764</v>
      </c>
      <c r="P19" s="50">
        <v>424507.74545454566</v>
      </c>
      <c r="Q19" s="50">
        <v>267.7</v>
      </c>
      <c r="R19" s="274">
        <v>2.9</v>
      </c>
      <c r="S19" s="50">
        <v>2740.37</v>
      </c>
      <c r="T19" s="50">
        <v>407093</v>
      </c>
      <c r="U19" s="50">
        <v>407282.4969696969</v>
      </c>
      <c r="V19" s="269">
        <v>285.6</v>
      </c>
      <c r="W19" s="50">
        <v>3060.73</v>
      </c>
      <c r="X19" s="50">
        <v>666174</v>
      </c>
      <c r="Y19" s="50">
        <v>665842.3030303031</v>
      </c>
      <c r="Z19" s="50">
        <v>178.5</v>
      </c>
      <c r="AA19" s="269">
        <v>1.1</v>
      </c>
      <c r="AB19" s="273">
        <v>3128.68</v>
      </c>
      <c r="AC19" s="273">
        <v>727458</v>
      </c>
      <c r="AD19" s="273">
        <v>725220.9454545452</v>
      </c>
      <c r="AE19" s="273">
        <v>203.7</v>
      </c>
      <c r="AF19" s="275">
        <v>1065.8705000000002</v>
      </c>
      <c r="AG19" s="50">
        <v>38448.041600000004</v>
      </c>
      <c r="AH19" s="50">
        <v>38521.54610038912</v>
      </c>
      <c r="AI19" s="50">
        <v>38682.388850000025</v>
      </c>
      <c r="AJ19" s="50">
        <v>210.80873197896517</v>
      </c>
      <c r="AK19" s="50">
        <v>1.1823702239040814</v>
      </c>
      <c r="AL19" s="275">
        <v>1503.5947500000002</v>
      </c>
      <c r="AM19" s="50">
        <v>47565.49607500002</v>
      </c>
      <c r="AN19" s="50">
        <v>47622.03736666668</v>
      </c>
      <c r="AO19" s="50">
        <v>205.29663960346429</v>
      </c>
      <c r="AP19" s="50">
        <v>1.2652253428449836</v>
      </c>
      <c r="AQ19" s="50">
        <v>2</v>
      </c>
      <c r="AR19" s="275">
        <v>1441.45</v>
      </c>
      <c r="AS19" s="50">
        <v>25828</v>
      </c>
      <c r="AT19" s="50">
        <v>24116.4692089155</v>
      </c>
      <c r="AU19" s="50">
        <v>189.76</v>
      </c>
      <c r="AV19" s="274">
        <v>1.3</v>
      </c>
      <c r="AW19" s="50">
        <v>412.5</v>
      </c>
      <c r="AX19" s="50">
        <v>11123.6</v>
      </c>
      <c r="AY19" s="50">
        <v>11528.5</v>
      </c>
      <c r="AZ19" s="50">
        <v>263.23</v>
      </c>
      <c r="BA19" s="274">
        <v>1.34</v>
      </c>
      <c r="BB19" s="275">
        <v>1713.25</v>
      </c>
      <c r="BC19" s="50">
        <v>128268</v>
      </c>
      <c r="BD19" s="50">
        <v>128172.66666666667</v>
      </c>
      <c r="BE19" s="50">
        <v>290.23</v>
      </c>
      <c r="BF19" s="274">
        <v>-6.843</v>
      </c>
      <c r="BG19" s="50">
        <v>547.35</v>
      </c>
      <c r="BH19" s="50">
        <v>18546</v>
      </c>
      <c r="BI19" s="50">
        <v>20069.490909090913</v>
      </c>
      <c r="BJ19" s="50">
        <v>189.92</v>
      </c>
      <c r="BK19" s="50" t="s">
        <v>102</v>
      </c>
      <c r="BL19" s="275">
        <v>1521.18</v>
      </c>
      <c r="BM19" s="50">
        <v>112678</v>
      </c>
      <c r="BN19" s="50">
        <v>111876.80000000002</v>
      </c>
      <c r="BO19" s="50">
        <v>257.93</v>
      </c>
      <c r="BP19" s="50">
        <v>2.94</v>
      </c>
      <c r="BQ19" s="275">
        <v>-8</v>
      </c>
      <c r="BR19" s="274">
        <v>314.4</v>
      </c>
      <c r="BS19" s="50">
        <v>98.39416666666666</v>
      </c>
      <c r="BT19" s="50">
        <v>92.40000000000009</v>
      </c>
      <c r="BU19" s="50">
        <v>286.70990372983334</v>
      </c>
      <c r="BV19" s="50">
        <v>0.3073569375247024</v>
      </c>
      <c r="BW19" s="275">
        <v>104.95750000000001</v>
      </c>
      <c r="BX19" s="50">
        <v>360.9540000000002</v>
      </c>
      <c r="BY19" s="50">
        <v>272.9111741666668</v>
      </c>
      <c r="BZ19" s="50">
        <v>280.5262742630634</v>
      </c>
      <c r="CA19" s="50">
        <v>1.084268170835484</v>
      </c>
      <c r="CB19" s="274">
        <v>2</v>
      </c>
      <c r="CC19" s="276" t="s">
        <v>105</v>
      </c>
      <c r="CD19" s="277" t="s">
        <v>101</v>
      </c>
      <c r="CE19" s="278">
        <v>0</v>
      </c>
      <c r="CF19" s="50">
        <v>-43.07999999999993</v>
      </c>
      <c r="CG19" s="278">
        <v>353.58074037458414</v>
      </c>
      <c r="CH19" s="279">
        <v>0.05226547889334266</v>
      </c>
      <c r="CI19" s="278"/>
      <c r="CJ19" s="278"/>
      <c r="CK19" s="275">
        <v>736.0625</v>
      </c>
      <c r="CL19" s="50">
        <v>23185</v>
      </c>
      <c r="CM19" s="50">
        <v>188.6041093398</v>
      </c>
      <c r="CN19" s="274">
        <v>0.869999999995999</v>
      </c>
      <c r="CO19" s="275">
        <v>497.0425</v>
      </c>
      <c r="CP19" s="50">
        <v>7527.8</v>
      </c>
      <c r="CQ19" s="50">
        <v>0.9000000000005457</v>
      </c>
      <c r="CR19" s="50">
        <v>263.682583198175</v>
      </c>
      <c r="CS19" s="274">
        <v>0.30500000000000677</v>
      </c>
      <c r="CT19" s="275">
        <v>1808.748</v>
      </c>
      <c r="CU19" s="50">
        <v>9953.14</v>
      </c>
      <c r="CV19" s="50">
        <v>265.9214090056133</v>
      </c>
      <c r="CW19" s="274">
        <v>0.6850923878791347</v>
      </c>
      <c r="CX19" s="275">
        <v>2962.8224999999998</v>
      </c>
      <c r="CY19" s="50">
        <v>566919.0999999999</v>
      </c>
      <c r="CZ19" s="50">
        <v>254.31965503106113</v>
      </c>
      <c r="DA19" s="50">
        <v>1.6154513845280571</v>
      </c>
      <c r="DB19" s="50">
        <v>0</v>
      </c>
      <c r="DC19" s="50">
        <v>0</v>
      </c>
      <c r="DD19" s="274">
        <v>0.83119</v>
      </c>
      <c r="DE19" s="140"/>
    </row>
    <row x14ac:dyDescent="0.25" r="20" customHeight="1" ht="18.75">
      <c r="A20" s="50">
        <v>132.5</v>
      </c>
      <c r="B20" s="50">
        <v>1153</v>
      </c>
      <c r="C20" s="50">
        <v>1315.2718181818182</v>
      </c>
      <c r="D20" s="50">
        <v>277.7</v>
      </c>
      <c r="E20" s="269">
        <v>1.2</v>
      </c>
      <c r="F20" s="50">
        <v>443.5</v>
      </c>
      <c r="G20" s="50">
        <v>20023</v>
      </c>
      <c r="H20" s="50">
        <v>20662.225</v>
      </c>
      <c r="I20" s="269">
        <v>182.2</v>
      </c>
      <c r="J20" s="50">
        <v>392.62</v>
      </c>
      <c r="K20" s="50">
        <v>31700</v>
      </c>
      <c r="L20" s="50">
        <v>199.1</v>
      </c>
      <c r="M20" s="50">
        <v>0.2</v>
      </c>
      <c r="N20" s="275">
        <v>2779.39</v>
      </c>
      <c r="O20" s="50">
        <v>424332</v>
      </c>
      <c r="P20" s="50">
        <v>425132.26060606056</v>
      </c>
      <c r="Q20" s="50">
        <v>268.3</v>
      </c>
      <c r="R20" s="274">
        <v>1.9</v>
      </c>
      <c r="S20" s="50">
        <v>2744.77</v>
      </c>
      <c r="T20" s="50">
        <v>408600</v>
      </c>
      <c r="U20" s="50">
        <v>408818.7151515152</v>
      </c>
      <c r="V20" s="269">
        <v>284.5</v>
      </c>
      <c r="W20" s="50">
        <v>3061.36</v>
      </c>
      <c r="X20" s="50">
        <v>666995</v>
      </c>
      <c r="Y20" s="50">
        <v>666750.4666666668</v>
      </c>
      <c r="Z20" s="50">
        <v>172.7</v>
      </c>
      <c r="AA20" s="269">
        <v>1</v>
      </c>
      <c r="AB20" s="273">
        <v>3133.08</v>
      </c>
      <c r="AC20" s="273">
        <v>732300</v>
      </c>
      <c r="AD20" s="273">
        <v>730002.1454545455</v>
      </c>
      <c r="AE20" s="273">
        <v>210.7</v>
      </c>
      <c r="AF20" s="275">
        <v>1067.0499999999997</v>
      </c>
      <c r="AG20" s="50">
        <v>38496.70499999999</v>
      </c>
      <c r="AH20" s="50">
        <v>38618.320453804816</v>
      </c>
      <c r="AI20" s="50">
        <v>38733.934999999976</v>
      </c>
      <c r="AJ20" s="50">
        <v>209.54135187171926</v>
      </c>
      <c r="AK20" s="50">
        <v>1.2475548057699946</v>
      </c>
      <c r="AL20" s="275">
        <v>1508.6295</v>
      </c>
      <c r="AM20" s="50">
        <v>47868.5923</v>
      </c>
      <c r="AN20" s="50">
        <v>47939.4729</v>
      </c>
      <c r="AO20" s="50">
        <v>200.27518902506057</v>
      </c>
      <c r="AP20" s="50">
        <v>1.8428641125284682</v>
      </c>
      <c r="AQ20" s="50">
        <v>2</v>
      </c>
      <c r="AR20" s="275">
        <v>1460.2</v>
      </c>
      <c r="AS20" s="50">
        <v>26537</v>
      </c>
      <c r="AT20" s="50">
        <v>25307.182204258148</v>
      </c>
      <c r="AU20" s="50">
        <v>192.21</v>
      </c>
      <c r="AV20" s="274">
        <v>1.28</v>
      </c>
      <c r="AW20" s="50">
        <v>418</v>
      </c>
      <c r="AX20" s="50">
        <v>11323.9</v>
      </c>
      <c r="AY20" s="50">
        <v>11545.1</v>
      </c>
      <c r="AZ20" s="50">
        <v>260.3</v>
      </c>
      <c r="BA20" s="274">
        <v>0.19</v>
      </c>
      <c r="BB20" s="275">
        <v>1718.75</v>
      </c>
      <c r="BC20" s="50">
        <v>128584.6</v>
      </c>
      <c r="BD20" s="50">
        <v>128507.33333333333</v>
      </c>
      <c r="BE20" s="50">
        <v>290.49</v>
      </c>
      <c r="BF20" s="274">
        <v>1.43</v>
      </c>
      <c r="BG20" s="50">
        <v>554.845</v>
      </c>
      <c r="BH20" s="50">
        <v>19204</v>
      </c>
      <c r="BI20" s="50">
        <v>20683.183939393948</v>
      </c>
      <c r="BJ20" s="50">
        <v>187.59</v>
      </c>
      <c r="BK20" s="50">
        <v>4.06</v>
      </c>
      <c r="BL20" s="275">
        <v>1526.65</v>
      </c>
      <c r="BM20" s="50">
        <v>113323</v>
      </c>
      <c r="BN20" s="50">
        <v>112636.06060606062</v>
      </c>
      <c r="BO20" s="50">
        <v>256.79</v>
      </c>
      <c r="BP20" s="50" t="s">
        <v>102</v>
      </c>
      <c r="BQ20" s="275">
        <v>-7</v>
      </c>
      <c r="BR20" s="274">
        <v>314</v>
      </c>
      <c r="BS20" s="50">
        <v>100.6495</v>
      </c>
      <c r="BT20" s="50">
        <v>101.59999999999991</v>
      </c>
      <c r="BU20" s="50">
        <v>286.91562796549994</v>
      </c>
      <c r="BV20" s="50">
        <v>1.0823744563855877</v>
      </c>
      <c r="BW20" s="275">
        <v>105.95750000000001</v>
      </c>
      <c r="BX20" s="50">
        <v>384.7715000000003</v>
      </c>
      <c r="BY20" s="50">
        <v>286.76465000000013</v>
      </c>
      <c r="BZ20" s="50">
        <v>281.0796652352811</v>
      </c>
      <c r="CA20" s="50">
        <v>1.6544545428454018</v>
      </c>
      <c r="CB20" s="274">
        <v>2</v>
      </c>
      <c r="CC20" s="276" t="s">
        <v>104</v>
      </c>
      <c r="CD20" s="277" t="s">
        <v>101</v>
      </c>
      <c r="CE20" s="278">
        <v>37.8</v>
      </c>
      <c r="CF20" s="50">
        <v>-42.313517060000095</v>
      </c>
      <c r="CG20" s="278">
        <v>353.8564137720475</v>
      </c>
      <c r="CH20" s="279">
        <v>0.3345013395147863</v>
      </c>
      <c r="CI20" s="278">
        <f>AVERAGE(CG20:CG23)</f>
      </c>
      <c r="CJ20" s="278">
        <f>AVERAGE(CH20:CH23)</f>
      </c>
      <c r="CK20" s="275">
        <v>737.1225</v>
      </c>
      <c r="CL20" s="50">
        <v>23276.7</v>
      </c>
      <c r="CM20" s="50">
        <v>197.67188495834998</v>
      </c>
      <c r="CN20" s="274">
        <v>1.2850000000033883</v>
      </c>
      <c r="CO20" s="275">
        <v>497.415</v>
      </c>
      <c r="CP20" s="50">
        <v>7540.75</v>
      </c>
      <c r="CQ20" s="50">
        <v>0.3500000000003638</v>
      </c>
      <c r="CR20" s="50">
        <v>262.7713558141</v>
      </c>
      <c r="CS20" s="274">
        <v>0.7699999999926824</v>
      </c>
      <c r="CT20" s="275">
        <v>1818.27025</v>
      </c>
      <c r="CU20" s="50">
        <v>10047.123</v>
      </c>
      <c r="CV20" s="50">
        <v>270.67768611855996</v>
      </c>
      <c r="CW20" s="274">
        <v>1.2540281279159096</v>
      </c>
      <c r="CX20" s="275">
        <v>2963.9225</v>
      </c>
      <c r="CY20" s="50">
        <v>567240.2</v>
      </c>
      <c r="CZ20" s="50">
        <v>253.87508363532996</v>
      </c>
      <c r="DA20" s="50">
        <v>0.6536064641162642</v>
      </c>
      <c r="DB20" s="50">
        <v>0</v>
      </c>
      <c r="DC20" s="50">
        <v>0</v>
      </c>
      <c r="DD20" s="274">
        <v>0.86528</v>
      </c>
      <c r="DE20" s="140"/>
    </row>
    <row x14ac:dyDescent="0.25" r="21" customHeight="1" ht="18.75">
      <c r="A21" s="50">
        <v>134.72</v>
      </c>
      <c r="B21" s="50">
        <v>1233</v>
      </c>
      <c r="C21" s="50">
        <v>1387.2658787878786</v>
      </c>
      <c r="D21" s="50">
        <v>278.7</v>
      </c>
      <c r="E21" s="269">
        <v>1.2</v>
      </c>
      <c r="F21" s="50">
        <v>470.8</v>
      </c>
      <c r="G21" s="50">
        <v>22827</v>
      </c>
      <c r="H21" s="50">
        <v>22997.44</v>
      </c>
      <c r="I21" s="269">
        <v>189.2</v>
      </c>
      <c r="J21" s="50">
        <v>393.55</v>
      </c>
      <c r="K21" s="50">
        <v>32090</v>
      </c>
      <c r="L21" s="50">
        <v>200.4</v>
      </c>
      <c r="M21" s="50">
        <v>0.6</v>
      </c>
      <c r="N21" s="275">
        <v>2780.48</v>
      </c>
      <c r="O21" s="50">
        <v>424840</v>
      </c>
      <c r="P21" s="50">
        <v>425740.9090909091</v>
      </c>
      <c r="Q21" s="50">
        <v>270.8</v>
      </c>
      <c r="R21" s="274">
        <v>1.1</v>
      </c>
      <c r="S21" s="50">
        <v>2746.97</v>
      </c>
      <c r="T21" s="50">
        <v>409383</v>
      </c>
      <c r="U21" s="50">
        <v>409598.2363636363</v>
      </c>
      <c r="V21" s="269">
        <v>275.2</v>
      </c>
      <c r="W21" s="50">
        <v>3061.82</v>
      </c>
      <c r="X21" s="50">
        <v>667569</v>
      </c>
      <c r="Y21" s="50">
        <v>667415.9333333335</v>
      </c>
      <c r="Z21" s="50">
        <v>171.6</v>
      </c>
      <c r="AA21" s="269">
        <v>1.4</v>
      </c>
      <c r="AB21" s="273">
        <v>3135.28</v>
      </c>
      <c r="AC21" s="273">
        <v>734408</v>
      </c>
      <c r="AD21" s="273">
        <v>732084.0000000002</v>
      </c>
      <c r="AE21" s="273">
        <v>209.6</v>
      </c>
      <c r="AF21" s="275">
        <v>1069.25</v>
      </c>
      <c r="AG21" s="50">
        <v>38584.525</v>
      </c>
      <c r="AH21" s="50">
        <v>38798.82369883631</v>
      </c>
      <c r="AI21" s="50">
        <v>38874.924999999996</v>
      </c>
      <c r="AJ21" s="50">
        <v>207.3946520553076</v>
      </c>
      <c r="AK21" s="50">
        <v>2.301174620616385</v>
      </c>
      <c r="AL21" s="275">
        <v>1515.5000588235293</v>
      </c>
      <c r="AM21" s="50">
        <v>48332.00344705882</v>
      </c>
      <c r="AN21" s="50">
        <v>48471.90428235294</v>
      </c>
      <c r="AO21" s="50">
        <v>199.11577167355696</v>
      </c>
      <c r="AP21" s="50">
        <v>0.725330634628062</v>
      </c>
      <c r="AQ21" s="50">
        <v>2</v>
      </c>
      <c r="AR21" s="275">
        <v>1470.77</v>
      </c>
      <c r="AS21" s="50">
        <v>26974</v>
      </c>
      <c r="AT21" s="50">
        <v>25995.221357285427</v>
      </c>
      <c r="AU21" s="50">
        <v>184.4</v>
      </c>
      <c r="AV21" s="274">
        <v>1.42</v>
      </c>
      <c r="AW21" s="50">
        <v>418</v>
      </c>
      <c r="AX21" s="50">
        <v>11323.9</v>
      </c>
      <c r="AY21" s="50">
        <v>11545.1</v>
      </c>
      <c r="AZ21" s="50">
        <v>258.46</v>
      </c>
      <c r="BA21" s="274">
        <v>1.57</v>
      </c>
      <c r="BB21" s="275">
        <v>1724.25</v>
      </c>
      <c r="BC21" s="50">
        <v>128919.7</v>
      </c>
      <c r="BD21" s="50">
        <v>128878</v>
      </c>
      <c r="BE21" s="50">
        <v>269.37</v>
      </c>
      <c r="BF21" s="274">
        <v>1.34</v>
      </c>
      <c r="BG21" s="50">
        <v>559.405</v>
      </c>
      <c r="BH21" s="50">
        <v>19652</v>
      </c>
      <c r="BI21" s="50">
        <v>21280.336666666662</v>
      </c>
      <c r="BJ21" s="50">
        <v>190.55</v>
      </c>
      <c r="BK21" s="50">
        <v>0.29</v>
      </c>
      <c r="BL21" s="275">
        <v>1529.5</v>
      </c>
      <c r="BM21" s="50">
        <v>113644</v>
      </c>
      <c r="BN21" s="50">
        <v>112941.72727272728</v>
      </c>
      <c r="BO21" s="50">
        <v>263.12</v>
      </c>
      <c r="BP21" s="50" t="s">
        <v>102</v>
      </c>
      <c r="BQ21" s="275">
        <v>-6.099999999999909</v>
      </c>
      <c r="BR21" s="274">
        <v>316.3</v>
      </c>
      <c r="BS21" s="50">
        <v>102.70166666666667</v>
      </c>
      <c r="BT21" s="50">
        <v>111</v>
      </c>
      <c r="BU21" s="50">
        <v>285.27978847866666</v>
      </c>
      <c r="BV21" s="50">
        <v>0.6997639686793339</v>
      </c>
      <c r="BW21" s="275">
        <v>106.95750000000001</v>
      </c>
      <c r="BX21" s="50">
        <v>394.6090000000001</v>
      </c>
      <c r="BY21" s="50">
        <v>300.5846500000001</v>
      </c>
      <c r="BZ21" s="50">
        <v>280.4899941447299</v>
      </c>
      <c r="CA21" s="50">
        <v>2.448627746630948</v>
      </c>
      <c r="CB21" s="274">
        <v>2</v>
      </c>
      <c r="CC21" s="276" t="s">
        <v>104</v>
      </c>
      <c r="CD21" s="277" t="s">
        <v>101</v>
      </c>
      <c r="CE21" s="278">
        <v>37.8</v>
      </c>
      <c r="CF21" s="50">
        <v>-42.313517060000095</v>
      </c>
      <c r="CG21" s="278">
        <v>353.65940860907494</v>
      </c>
      <c r="CH21" s="279">
        <v>0.18740483382411396</v>
      </c>
      <c r="CI21" s="278"/>
      <c r="CJ21" s="278"/>
      <c r="CK21" s="275">
        <v>738.0450000000001</v>
      </c>
      <c r="CL21" s="50">
        <v>23358.4</v>
      </c>
      <c r="CM21" s="50">
        <v>193.532820435975</v>
      </c>
      <c r="CN21" s="274">
        <v>1.715000000000672</v>
      </c>
      <c r="CO21" s="275">
        <v>497.94849999999997</v>
      </c>
      <c r="CP21" s="50">
        <v>7559.349999999999</v>
      </c>
      <c r="CQ21" s="50">
        <v>0.9499999999998181</v>
      </c>
      <c r="CR21" s="50">
        <v>262.688766297075</v>
      </c>
      <c r="CS21" s="274">
        <v>0.9349999999958787</v>
      </c>
      <c r="CT21" s="275">
        <v>1828.2555</v>
      </c>
      <c r="CU21" s="50">
        <v>10147.752</v>
      </c>
      <c r="CV21" s="50">
        <v>268.0461575865978</v>
      </c>
      <c r="CW21" s="274">
        <v>2.455144739077686</v>
      </c>
      <c r="CX21" s="275">
        <v>2965.0099999999993</v>
      </c>
      <c r="CY21" s="50">
        <v>567548.6545454543</v>
      </c>
      <c r="CZ21" s="50">
        <v>254.45575046912543</v>
      </c>
      <c r="DA21" s="50">
        <v>1.5944692017695086</v>
      </c>
      <c r="DB21" s="50">
        <v>0</v>
      </c>
      <c r="DC21" s="50">
        <v>0</v>
      </c>
      <c r="DD21" s="274">
        <v>0.899</v>
      </c>
      <c r="DE21" s="140"/>
    </row>
    <row x14ac:dyDescent="0.25" r="22" customHeight="1" ht="18.75">
      <c r="A22" s="50">
        <v>138.02</v>
      </c>
      <c r="B22" s="50">
        <v>1350</v>
      </c>
      <c r="C22" s="50">
        <v>1477.1663030303037</v>
      </c>
      <c r="D22" s="50">
        <v>277.4</v>
      </c>
      <c r="E22" s="269">
        <v>0.8</v>
      </c>
      <c r="F22" s="50">
        <v>506.4</v>
      </c>
      <c r="G22" s="50">
        <v>25994</v>
      </c>
      <c r="H22" s="50">
        <v>27490.58</v>
      </c>
      <c r="I22" s="269">
        <v>191.6</v>
      </c>
      <c r="J22" s="50">
        <v>395.32</v>
      </c>
      <c r="K22" s="50">
        <v>32771</v>
      </c>
      <c r="L22" s="50">
        <v>200.2</v>
      </c>
      <c r="M22" s="50">
        <v>0.3</v>
      </c>
      <c r="N22" s="275">
        <v>2781.32</v>
      </c>
      <c r="O22" s="50">
        <v>425242</v>
      </c>
      <c r="P22" s="50">
        <v>426237.27272727276</v>
      </c>
      <c r="Q22" s="50">
        <v>270</v>
      </c>
      <c r="R22" s="274">
        <v>2.5</v>
      </c>
      <c r="S22" s="50">
        <v>2746.97</v>
      </c>
      <c r="T22" s="50">
        <v>409383</v>
      </c>
      <c r="U22" s="50">
        <v>409598.2363636363</v>
      </c>
      <c r="V22" s="269">
        <v>274.2</v>
      </c>
      <c r="W22" s="50">
        <v>3062.53</v>
      </c>
      <c r="X22" s="50">
        <v>668447</v>
      </c>
      <c r="Y22" s="50">
        <v>668418.4060606062</v>
      </c>
      <c r="Z22" s="50">
        <v>175.6</v>
      </c>
      <c r="AA22" s="269">
        <v>0.7</v>
      </c>
      <c r="AB22" s="273">
        <v>3141.82</v>
      </c>
      <c r="AC22" s="273">
        <v>739986</v>
      </c>
      <c r="AD22" s="273">
        <v>738789.7333333336</v>
      </c>
      <c r="AE22" s="273">
        <v>198</v>
      </c>
      <c r="AF22" s="275">
        <v>1071.1395</v>
      </c>
      <c r="AG22" s="50">
        <v>38659.1428</v>
      </c>
      <c r="AH22" s="50">
        <v>38953.85137223948</v>
      </c>
      <c r="AI22" s="50">
        <v>39039.8233</v>
      </c>
      <c r="AJ22" s="50">
        <v>208.84458307786176</v>
      </c>
      <c r="AK22" s="50">
        <v>1.251518641595125</v>
      </c>
      <c r="AL22" s="275">
        <v>1518.5744999999997</v>
      </c>
      <c r="AM22" s="50">
        <v>48511.239899999986</v>
      </c>
      <c r="AN22" s="50">
        <v>48700.061133333315</v>
      </c>
      <c r="AO22" s="50">
        <v>193.5907154340149</v>
      </c>
      <c r="AP22" s="50">
        <v>1.4872469936877537</v>
      </c>
      <c r="AQ22" s="50">
        <v>2</v>
      </c>
      <c r="AR22" s="275">
        <v>1480.48</v>
      </c>
      <c r="AS22" s="50">
        <v>27445</v>
      </c>
      <c r="AT22" s="50">
        <v>26512.063943446432</v>
      </c>
      <c r="AU22" s="50">
        <v>188.07</v>
      </c>
      <c r="AV22" s="274">
        <v>1.48</v>
      </c>
      <c r="AW22" s="50">
        <v>426.8</v>
      </c>
      <c r="AX22" s="50">
        <v>11612.36</v>
      </c>
      <c r="AY22" s="50">
        <v>11984.533333333333</v>
      </c>
      <c r="AZ22" s="50">
        <v>247.84</v>
      </c>
      <c r="BA22" s="274">
        <v>2.06</v>
      </c>
      <c r="BB22" s="275">
        <v>1729.75</v>
      </c>
      <c r="BC22" s="50">
        <v>129272.9</v>
      </c>
      <c r="BD22" s="50">
        <v>129254.33333333333</v>
      </c>
      <c r="BE22" s="50">
        <v>264.77</v>
      </c>
      <c r="BF22" s="274">
        <v>3.28</v>
      </c>
      <c r="BG22" s="50">
        <v>560.5</v>
      </c>
      <c r="BH22" s="50">
        <v>19774</v>
      </c>
      <c r="BI22" s="50">
        <v>21382.60303030303</v>
      </c>
      <c r="BJ22" s="50">
        <v>188.83</v>
      </c>
      <c r="BK22" s="50">
        <v>1.77</v>
      </c>
      <c r="BL22" s="275">
        <v>1531.295</v>
      </c>
      <c r="BM22" s="50">
        <v>113835</v>
      </c>
      <c r="BN22" s="50">
        <v>113119.2696969697</v>
      </c>
      <c r="BO22" s="50">
        <v>264.75</v>
      </c>
      <c r="BP22" s="50">
        <v>3.64</v>
      </c>
      <c r="BQ22" s="275">
        <v>-5</v>
      </c>
      <c r="BR22" s="274">
        <v>313.5</v>
      </c>
      <c r="BS22" s="50">
        <v>105.22</v>
      </c>
      <c r="BT22" s="50">
        <v>121.59999999999991</v>
      </c>
      <c r="BU22" s="50">
        <v>285.9434150453333</v>
      </c>
      <c r="BV22" s="50">
        <v>0.22729995324444974</v>
      </c>
      <c r="BW22" s="275">
        <v>107.95750000000001</v>
      </c>
      <c r="BX22" s="50">
        <v>419.60775000000024</v>
      </c>
      <c r="BY22" s="50">
        <v>314.4046500000002</v>
      </c>
      <c r="BZ22" s="50">
        <v>278.17591036520093</v>
      </c>
      <c r="CA22" s="50">
        <v>1.3304951948825094</v>
      </c>
      <c r="CB22" s="274">
        <v>2</v>
      </c>
      <c r="CC22" s="276" t="s">
        <v>104</v>
      </c>
      <c r="CD22" s="277" t="s">
        <v>101</v>
      </c>
      <c r="CE22" s="278">
        <v>37.8</v>
      </c>
      <c r="CF22" s="50">
        <v>-42.313517060000095</v>
      </c>
      <c r="CG22" s="278">
        <v>353.65076974111884</v>
      </c>
      <c r="CH22" s="279">
        <v>0.2603773271067881</v>
      </c>
      <c r="CI22" s="278"/>
      <c r="CJ22" s="278"/>
      <c r="CK22" s="275">
        <v>739.039</v>
      </c>
      <c r="CL22" s="50">
        <v>23445.2</v>
      </c>
      <c r="CM22" s="50">
        <v>186.77935625474998</v>
      </c>
      <c r="CN22" s="274">
        <v>0.4649999999962196</v>
      </c>
      <c r="CO22" s="275">
        <v>498.375</v>
      </c>
      <c r="CP22" s="50">
        <v>7574.2</v>
      </c>
      <c r="CQ22" s="50">
        <v>0.7000000000007276</v>
      </c>
      <c r="CR22" s="50">
        <v>262.52386173925</v>
      </c>
      <c r="CS22" s="274">
        <v>0.8300000000049931</v>
      </c>
      <c r="CT22" s="275">
        <v>1838.247</v>
      </c>
      <c r="CU22" s="50">
        <v>10248.546</v>
      </c>
      <c r="CV22" s="50">
        <v>267.1885223205751</v>
      </c>
      <c r="CW22" s="274">
        <v>2.5206861767378697</v>
      </c>
      <c r="CX22" s="275">
        <v>2966.1175</v>
      </c>
      <c r="CY22" s="50">
        <v>567884.1318181818</v>
      </c>
      <c r="CZ22" s="50">
        <v>253.1856910994968</v>
      </c>
      <c r="DA22" s="50">
        <v>0.9391927131149712</v>
      </c>
      <c r="DB22" s="50">
        <v>0</v>
      </c>
      <c r="DC22" s="50">
        <v>0</v>
      </c>
      <c r="DD22" s="274">
        <v>0.93334</v>
      </c>
      <c r="DE22" s="140"/>
    </row>
    <row x14ac:dyDescent="0.25" r="23" customHeight="1" ht="18.75">
      <c r="A23" s="50">
        <v>141.3</v>
      </c>
      <c r="B23" s="50">
        <v>1453</v>
      </c>
      <c r="C23" s="50">
        <v>1653.1327272727276</v>
      </c>
      <c r="D23" s="50">
        <v>279.2</v>
      </c>
      <c r="E23" s="269">
        <v>0.9</v>
      </c>
      <c r="F23" s="50">
        <v>544.7</v>
      </c>
      <c r="G23" s="50">
        <v>29063</v>
      </c>
      <c r="H23" s="50">
        <v>30633.415000000005</v>
      </c>
      <c r="I23" s="269">
        <v>188.5</v>
      </c>
      <c r="J23" s="50">
        <v>396.42</v>
      </c>
      <c r="K23" s="50">
        <v>33161</v>
      </c>
      <c r="L23" s="50">
        <v>200.1</v>
      </c>
      <c r="M23" s="50">
        <v>0.7</v>
      </c>
      <c r="N23" s="275">
        <v>2781.96</v>
      </c>
      <c r="O23" s="50">
        <v>425569</v>
      </c>
      <c r="P23" s="50">
        <v>426621.5636363636</v>
      </c>
      <c r="Q23" s="50">
        <v>265.4</v>
      </c>
      <c r="R23" s="274">
        <v>2</v>
      </c>
      <c r="S23" s="50">
        <v>2749.17</v>
      </c>
      <c r="T23" s="50">
        <v>410206</v>
      </c>
      <c r="U23" s="50">
        <v>410453.8</v>
      </c>
      <c r="V23" s="269">
        <v>282.6</v>
      </c>
      <c r="W23" s="50">
        <v>3062.93</v>
      </c>
      <c r="X23" s="50">
        <v>668934</v>
      </c>
      <c r="Y23" s="50">
        <v>668921.1939393936</v>
      </c>
      <c r="Z23" s="50">
        <v>178.5</v>
      </c>
      <c r="AA23" s="269">
        <v>0.7</v>
      </c>
      <c r="AB23" s="273">
        <v>3146.37</v>
      </c>
      <c r="AC23" s="273">
        <v>744681</v>
      </c>
      <c r="AD23" s="273">
        <v>744336.9454545451</v>
      </c>
      <c r="AE23" s="273">
        <v>185.2</v>
      </c>
      <c r="AF23" s="275">
        <v>1073.8924</v>
      </c>
      <c r="AG23" s="50">
        <v>38948.80832</v>
      </c>
      <c r="AH23" s="50">
        <v>39179.71836462454</v>
      </c>
      <c r="AI23" s="50">
        <v>39217.06604</v>
      </c>
      <c r="AJ23" s="50">
        <v>210.675856660354</v>
      </c>
      <c r="AK23" s="50">
        <v>1.2572147485297422</v>
      </c>
      <c r="AL23" s="275">
        <v>1526.5826</v>
      </c>
      <c r="AM23" s="50">
        <v>49015.69412</v>
      </c>
      <c r="AN23" s="50">
        <v>49241.59037333333</v>
      </c>
      <c r="AO23" s="50">
        <v>199.4091172089488</v>
      </c>
      <c r="AP23" s="50">
        <v>1.0173059303621488</v>
      </c>
      <c r="AQ23" s="50">
        <v>2</v>
      </c>
      <c r="AR23" s="275">
        <v>1490.87</v>
      </c>
      <c r="AS23" s="50">
        <v>27815</v>
      </c>
      <c r="AT23" s="50">
        <v>27259.035802395192</v>
      </c>
      <c r="AU23" s="50">
        <v>201.96</v>
      </c>
      <c r="AV23" s="274">
        <v>0.46</v>
      </c>
      <c r="AW23" s="50">
        <v>426.8</v>
      </c>
      <c r="AX23" s="50">
        <v>11612.36</v>
      </c>
      <c r="AY23" s="50">
        <v>11984.533333333333</v>
      </c>
      <c r="AZ23" s="50">
        <v>252.26</v>
      </c>
      <c r="BA23" s="274">
        <v>2.12</v>
      </c>
      <c r="BB23" s="275">
        <v>1732.5</v>
      </c>
      <c r="BC23" s="50">
        <v>129446</v>
      </c>
      <c r="BD23" s="50">
        <v>129437</v>
      </c>
      <c r="BE23" s="50">
        <v>262.02</v>
      </c>
      <c r="BF23" s="274">
        <v>1.7</v>
      </c>
      <c r="BG23" s="50">
        <v>562.533</v>
      </c>
      <c r="BH23" s="50">
        <v>20013</v>
      </c>
      <c r="BI23" s="50">
        <v>21426.141090909092</v>
      </c>
      <c r="BJ23" s="50">
        <v>189.89</v>
      </c>
      <c r="BK23" s="50">
        <v>0.64</v>
      </c>
      <c r="BL23" s="275">
        <v>1536.75</v>
      </c>
      <c r="BM23" s="50">
        <v>114404</v>
      </c>
      <c r="BN23" s="50">
        <v>113678.63636363635</v>
      </c>
      <c r="BO23" s="50">
        <v>260.58</v>
      </c>
      <c r="BP23" s="50" t="s">
        <v>102</v>
      </c>
      <c r="BQ23" s="275">
        <v>-5</v>
      </c>
      <c r="BR23" s="274">
        <v>313.8</v>
      </c>
      <c r="BS23" s="50">
        <v>106.3275</v>
      </c>
      <c r="BT23" s="50">
        <v>126</v>
      </c>
      <c r="BU23" s="50">
        <v>286.0263683661667</v>
      </c>
      <c r="BV23" s="50">
        <v>0.5561852938202463</v>
      </c>
      <c r="BW23" s="275">
        <v>108.95750000000001</v>
      </c>
      <c r="BX23" s="50">
        <v>446.6482500000003</v>
      </c>
      <c r="BY23" s="50">
        <v>329.57855500000016</v>
      </c>
      <c r="BZ23" s="50">
        <v>280.47467939521056</v>
      </c>
      <c r="CA23" s="50">
        <v>1.6820515169062278</v>
      </c>
      <c r="CB23" s="274">
        <v>2</v>
      </c>
      <c r="CC23" s="276" t="s">
        <v>104</v>
      </c>
      <c r="CD23" s="277" t="s">
        <v>101</v>
      </c>
      <c r="CE23" s="278">
        <v>37.8</v>
      </c>
      <c r="CF23" s="50">
        <v>-42.313517060000095</v>
      </c>
      <c r="CG23" s="278">
        <v>353.73035113477164</v>
      </c>
      <c r="CH23" s="279">
        <v>0.102086929883089</v>
      </c>
      <c r="CI23" s="278"/>
      <c r="CJ23" s="278"/>
      <c r="CK23" s="275">
        <v>740.10475</v>
      </c>
      <c r="CL23" s="50">
        <v>23600.5</v>
      </c>
      <c r="CM23" s="50">
        <v>187.98535915199997</v>
      </c>
      <c r="CN23" s="274">
        <v>0.4059556626050127</v>
      </c>
      <c r="CO23" s="275">
        <v>498.9495</v>
      </c>
      <c r="CP23" s="50">
        <v>7594.2</v>
      </c>
      <c r="CQ23" s="50">
        <v>0.9000000000005457</v>
      </c>
      <c r="CR23" s="50">
        <v>262.62246076875005</v>
      </c>
      <c r="CS23" s="274">
        <v>0.18500000000000225</v>
      </c>
      <c r="CT23" s="275">
        <v>1848.2841666666666</v>
      </c>
      <c r="CU23" s="50">
        <v>10352.743</v>
      </c>
      <c r="CV23" s="50">
        <v>267.44431411632206</v>
      </c>
      <c r="CW23" s="274">
        <v>1.428994155465413</v>
      </c>
      <c r="CX23" s="275">
        <v>2967.1925</v>
      </c>
      <c r="CY23" s="50">
        <v>568204.8696969697</v>
      </c>
      <c r="CZ23" s="50">
        <v>253.93023488046606</v>
      </c>
      <c r="DA23" s="50">
        <v>1.2217339992227638</v>
      </c>
      <c r="DB23" s="50">
        <v>0</v>
      </c>
      <c r="DC23" s="50">
        <v>0</v>
      </c>
      <c r="DD23" s="274">
        <v>0.96669</v>
      </c>
      <c r="DE23" s="140"/>
    </row>
    <row x14ac:dyDescent="0.25" r="24" customHeight="1" ht="18.75">
      <c r="A24" s="50">
        <v>144.05</v>
      </c>
      <c r="B24" s="50">
        <v>1552</v>
      </c>
      <c r="C24" s="50">
        <v>1729.0266666666669</v>
      </c>
      <c r="D24" s="50">
        <v>280</v>
      </c>
      <c r="E24" s="269">
        <v>0.8</v>
      </c>
      <c r="F24" s="50">
        <v>554.2</v>
      </c>
      <c r="G24" s="50">
        <v>30020</v>
      </c>
      <c r="H24" s="50">
        <v>31336.230000000003</v>
      </c>
      <c r="I24" s="269">
        <v>191.7</v>
      </c>
      <c r="J24" s="50">
        <v>396.98</v>
      </c>
      <c r="K24" s="50">
        <v>33341</v>
      </c>
      <c r="L24" s="50">
        <v>201.6</v>
      </c>
      <c r="M24" s="50">
        <v>0.5</v>
      </c>
      <c r="N24" s="275">
        <v>2782.73</v>
      </c>
      <c r="O24" s="50">
        <v>425975</v>
      </c>
      <c r="P24" s="50">
        <v>427154.96363636357</v>
      </c>
      <c r="Q24" s="50">
        <v>255.3</v>
      </c>
      <c r="R24" s="274">
        <v>1.3</v>
      </c>
      <c r="S24" s="50">
        <v>2751.37</v>
      </c>
      <c r="T24" s="50">
        <v>411071</v>
      </c>
      <c r="U24" s="50">
        <v>411347.96969696967</v>
      </c>
      <c r="V24" s="269">
        <v>283.5</v>
      </c>
      <c r="W24" s="50">
        <v>3063.64</v>
      </c>
      <c r="X24" s="50">
        <v>669751</v>
      </c>
      <c r="Y24" s="50">
        <v>669813.6424242421</v>
      </c>
      <c r="Z24" s="50">
        <v>185.5</v>
      </c>
      <c r="AA24" s="269">
        <v>0.2</v>
      </c>
      <c r="AB24" s="273">
        <v>3150.68</v>
      </c>
      <c r="AC24" s="273">
        <v>749152</v>
      </c>
      <c r="AD24" s="273">
        <v>749532.9878787877</v>
      </c>
      <c r="AE24" s="273">
        <v>188.8</v>
      </c>
      <c r="AF24" s="275">
        <v>1075.45</v>
      </c>
      <c r="AG24" s="50">
        <v>39121.240000000005</v>
      </c>
      <c r="AH24" s="50">
        <v>39307.51466210683</v>
      </c>
      <c r="AI24" s="50">
        <v>39322.275</v>
      </c>
      <c r="AJ24" s="50">
        <v>203.81318116918754</v>
      </c>
      <c r="AK24" s="50">
        <v>1.3568914824716378</v>
      </c>
      <c r="AL24" s="275">
        <v>1531.7725</v>
      </c>
      <c r="AM24" s="50">
        <v>49331.59375</v>
      </c>
      <c r="AN24" s="50">
        <v>49585.836</v>
      </c>
      <c r="AO24" s="50">
        <v>202.36322819891456</v>
      </c>
      <c r="AP24" s="50">
        <v>1.3446225884624945</v>
      </c>
      <c r="AQ24" s="50">
        <v>2</v>
      </c>
      <c r="AR24" s="275">
        <v>1496.52</v>
      </c>
      <c r="AS24" s="50">
        <v>27961</v>
      </c>
      <c r="AT24" s="50">
        <v>27693.168510578827</v>
      </c>
      <c r="AU24" s="50">
        <v>204.98</v>
      </c>
      <c r="AV24" s="274">
        <v>1.71</v>
      </c>
      <c r="AW24" s="50">
        <v>431.2</v>
      </c>
      <c r="AX24" s="50">
        <v>11796.04</v>
      </c>
      <c r="AY24" s="50">
        <v>12272.933333333334</v>
      </c>
      <c r="AZ24" s="50">
        <v>246.8</v>
      </c>
      <c r="BA24" s="274">
        <v>1.09</v>
      </c>
      <c r="BB24" s="275">
        <v>1735.25</v>
      </c>
      <c r="BC24" s="50">
        <v>129627.5</v>
      </c>
      <c r="BD24" s="50">
        <v>129659.33333333333</v>
      </c>
      <c r="BE24" s="50">
        <v>263.41</v>
      </c>
      <c r="BF24" s="274">
        <v>1.02</v>
      </c>
      <c r="BG24" s="50">
        <v>570.428</v>
      </c>
      <c r="BH24" s="50">
        <v>20912</v>
      </c>
      <c r="BI24" s="50">
        <v>21891.5593939394</v>
      </c>
      <c r="BJ24" s="50">
        <v>187.25</v>
      </c>
      <c r="BK24" s="50">
        <v>1.28</v>
      </c>
      <c r="BL24" s="275">
        <v>1542.25</v>
      </c>
      <c r="BM24" s="50">
        <v>114955</v>
      </c>
      <c r="BN24" s="50">
        <v>114250</v>
      </c>
      <c r="BO24" s="50">
        <v>267.9</v>
      </c>
      <c r="BP24" s="50" t="s">
        <v>102</v>
      </c>
      <c r="BQ24" s="275">
        <v>-4</v>
      </c>
      <c r="BR24" s="274">
        <v>311.7</v>
      </c>
      <c r="BS24" s="50">
        <v>109.10100000000003</v>
      </c>
      <c r="BT24" s="50">
        <v>138</v>
      </c>
      <c r="BU24" s="50">
        <v>284.3991560247</v>
      </c>
      <c r="BV24" s="50">
        <v>0.33060593082613776</v>
      </c>
      <c r="BW24" s="275">
        <v>109.95750000000001</v>
      </c>
      <c r="BX24" s="50">
        <v>455.17275000000006</v>
      </c>
      <c r="BY24" s="50">
        <v>344.8125550000002</v>
      </c>
      <c r="BZ24" s="50">
        <v>278.2307402046599</v>
      </c>
      <c r="CA24" s="50">
        <v>0.516717170698829</v>
      </c>
      <c r="CB24" s="274">
        <v>2</v>
      </c>
      <c r="CC24" s="276" t="s">
        <v>105</v>
      </c>
      <c r="CD24" s="277" t="s">
        <v>101</v>
      </c>
      <c r="CE24" s="278">
        <v>10</v>
      </c>
      <c r="CF24" s="50">
        <v>-41.134816709999996</v>
      </c>
      <c r="CG24" s="278">
        <v>352.5020802552528</v>
      </c>
      <c r="CH24" s="279">
        <v>0.10426753597168115</v>
      </c>
      <c r="CI24" s="278">
        <f>AVERAGE(CG24:CG25)</f>
      </c>
      <c r="CJ24" s="278">
        <f>AVERAGE(CH24:CH25)</f>
      </c>
      <c r="CK24" s="275">
        <v>741.37</v>
      </c>
      <c r="CL24" s="50">
        <v>23873.8</v>
      </c>
      <c r="CM24" s="50">
        <v>183.12944747075</v>
      </c>
      <c r="CN24" s="274">
        <v>0.03499999999999659</v>
      </c>
      <c r="CO24" s="275">
        <v>499.405</v>
      </c>
      <c r="CP24" s="50">
        <v>7610.05</v>
      </c>
      <c r="CQ24" s="50">
        <v>0.3500000000003638</v>
      </c>
      <c r="CR24" s="50">
        <v>264.325934774</v>
      </c>
      <c r="CS24" s="274">
        <v>0.09000000000000341</v>
      </c>
      <c r="CT24" s="275">
        <v>1858.31925</v>
      </c>
      <c r="CU24" s="50">
        <v>10454.905</v>
      </c>
      <c r="CV24" s="50">
        <v>267.5391756800878</v>
      </c>
      <c r="CW24" s="274">
        <v>2.7548483114447966</v>
      </c>
      <c r="CX24" s="275">
        <v>2968.3224999999998</v>
      </c>
      <c r="CY24" s="50">
        <v>568534.9666666667</v>
      </c>
      <c r="CZ24" s="50">
        <v>252.78723185315422</v>
      </c>
      <c r="DA24" s="50">
        <v>1.13631604760967</v>
      </c>
      <c r="DB24" s="50">
        <v>0</v>
      </c>
      <c r="DC24" s="50">
        <v>0</v>
      </c>
      <c r="DD24" s="274">
        <v>1.0018</v>
      </c>
      <c r="DE24" s="140"/>
    </row>
    <row x14ac:dyDescent="0.25" r="25" customHeight="1" ht="18.75">
      <c r="A25" s="50">
        <v>146.27</v>
      </c>
      <c r="B25" s="50">
        <v>1638</v>
      </c>
      <c r="C25" s="50">
        <v>1816.6017575757583</v>
      </c>
      <c r="D25" s="50">
        <v>278.9</v>
      </c>
      <c r="E25" s="269">
        <v>0.8</v>
      </c>
      <c r="F25" s="50">
        <v>602.3</v>
      </c>
      <c r="G25" s="50">
        <v>35009</v>
      </c>
      <c r="H25" s="50">
        <v>36036.884999999995</v>
      </c>
      <c r="I25" s="269">
        <v>205.3</v>
      </c>
      <c r="J25" s="50">
        <v>397.64</v>
      </c>
      <c r="K25" s="50">
        <v>33580</v>
      </c>
      <c r="L25" s="50">
        <v>200.9</v>
      </c>
      <c r="M25" s="50">
        <v>0.6</v>
      </c>
      <c r="N25" s="275">
        <v>2783.81</v>
      </c>
      <c r="O25" s="50">
        <v>426598</v>
      </c>
      <c r="P25" s="50">
        <v>427941.39999999985</v>
      </c>
      <c r="Q25" s="50">
        <v>252.1</v>
      </c>
      <c r="R25" s="274">
        <v>0.7</v>
      </c>
      <c r="S25" s="50">
        <v>2755.77</v>
      </c>
      <c r="T25" s="50">
        <v>412962</v>
      </c>
      <c r="U25" s="50">
        <v>413258.65454545454</v>
      </c>
      <c r="V25" s="269">
        <v>274.9</v>
      </c>
      <c r="W25" s="50">
        <v>3064.02</v>
      </c>
      <c r="X25" s="50">
        <v>670176</v>
      </c>
      <c r="Y25" s="50">
        <v>670291.2909090907</v>
      </c>
      <c r="Z25" s="50">
        <v>189.3</v>
      </c>
      <c r="AA25" s="269">
        <v>0.9</v>
      </c>
      <c r="AB25" s="273">
        <v>3152.88</v>
      </c>
      <c r="AC25" s="273">
        <v>751552</v>
      </c>
      <c r="AD25" s="273">
        <v>752258.8181818182</v>
      </c>
      <c r="AE25" s="273">
        <v>193.8</v>
      </c>
      <c r="AF25" s="275">
        <v>1077.3</v>
      </c>
      <c r="AG25" s="50">
        <v>39312.03999999999</v>
      </c>
      <c r="AH25" s="50">
        <v>39459.301481792376</v>
      </c>
      <c r="AI25" s="50">
        <v>39475.79</v>
      </c>
      <c r="AJ25" s="50">
        <v>204.78551045699257</v>
      </c>
      <c r="AK25" s="50">
        <v>1.6386589923070918</v>
      </c>
      <c r="AL25" s="275">
        <v>1538.6026666666667</v>
      </c>
      <c r="AM25" s="50">
        <v>49736.83706666667</v>
      </c>
      <c r="AN25" s="50">
        <v>50117.80266666667</v>
      </c>
      <c r="AO25" s="50">
        <v>200.28839159154657</v>
      </c>
      <c r="AP25" s="50">
        <v>0.884631287219414</v>
      </c>
      <c r="AQ25" s="50">
        <v>2</v>
      </c>
      <c r="AR25" s="275">
        <v>1503.54</v>
      </c>
      <c r="AS25" s="50">
        <v>28221</v>
      </c>
      <c r="AT25" s="50">
        <v>28071.089701149423</v>
      </c>
      <c r="AU25" s="50">
        <v>205.91</v>
      </c>
      <c r="AV25" s="274">
        <v>2.43</v>
      </c>
      <c r="AW25" s="50">
        <v>431.2</v>
      </c>
      <c r="AX25" s="50">
        <v>11796.04</v>
      </c>
      <c r="AY25" s="50">
        <v>12272.933333333334</v>
      </c>
      <c r="AZ25" s="50">
        <v>250.44</v>
      </c>
      <c r="BA25" s="274">
        <v>1.66</v>
      </c>
      <c r="BB25" s="275">
        <v>1740.75</v>
      </c>
      <c r="BC25" s="50">
        <v>130008.3</v>
      </c>
      <c r="BD25" s="50">
        <v>130033</v>
      </c>
      <c r="BE25" s="50">
        <v>261.69</v>
      </c>
      <c r="BF25" s="274">
        <v>3.3</v>
      </c>
      <c r="BG25" s="50">
        <v>575.783</v>
      </c>
      <c r="BH25" s="50">
        <v>21500</v>
      </c>
      <c r="BI25" s="50">
        <v>22117.93006060606</v>
      </c>
      <c r="BJ25" s="50">
        <v>191.58</v>
      </c>
      <c r="BK25" s="50">
        <v>0.59</v>
      </c>
      <c r="BL25" s="275">
        <v>1547.75</v>
      </c>
      <c r="BM25" s="50">
        <v>115491</v>
      </c>
      <c r="BN25" s="50">
        <v>114815.39393939394</v>
      </c>
      <c r="BO25" s="50">
        <v>275.07</v>
      </c>
      <c r="BP25" s="50" t="s">
        <v>102</v>
      </c>
      <c r="BQ25" s="275">
        <v>-3</v>
      </c>
      <c r="BR25" s="274">
        <v>312.1</v>
      </c>
      <c r="BS25" s="50">
        <v>110.575</v>
      </c>
      <c r="BT25" s="50">
        <v>144.19999999999982</v>
      </c>
      <c r="BU25" s="50">
        <v>284.37559728158334</v>
      </c>
      <c r="BV25" s="50">
        <v>0.69175475702849</v>
      </c>
      <c r="BW25" s="275">
        <v>110.95750000000001</v>
      </c>
      <c r="BX25" s="50">
        <v>473.78825000000023</v>
      </c>
      <c r="BY25" s="50">
        <v>360.0465550000002</v>
      </c>
      <c r="BZ25" s="50">
        <v>279.5672086515939</v>
      </c>
      <c r="CA25" s="50">
        <v>1.0758170082824765</v>
      </c>
      <c r="CB25" s="274">
        <v>2</v>
      </c>
      <c r="CC25" s="276" t="s">
        <v>105</v>
      </c>
      <c r="CD25" s="277" t="s">
        <v>101</v>
      </c>
      <c r="CE25" s="278">
        <v>10</v>
      </c>
      <c r="CF25" s="50">
        <v>-41.134816709999996</v>
      </c>
      <c r="CG25" s="278">
        <v>352.3305365842145</v>
      </c>
      <c r="CH25" s="279">
        <v>0.10022682223962186</v>
      </c>
      <c r="CI25" s="278"/>
      <c r="CJ25" s="278"/>
      <c r="CK25" s="275">
        <v>742.3019999999999</v>
      </c>
      <c r="CL25" s="50">
        <v>24077.699999999997</v>
      </c>
      <c r="CM25" s="50">
        <v>184.6823772</v>
      </c>
      <c r="CN25" s="274">
        <v>0.6200000000021311</v>
      </c>
      <c r="CO25" s="275">
        <v>499.8745</v>
      </c>
      <c r="CP25" s="50">
        <v>7627.65</v>
      </c>
      <c r="CQ25" s="50">
        <v>0.4499999999998181</v>
      </c>
      <c r="CR25" s="50">
        <v>261.963884112375</v>
      </c>
      <c r="CS25" s="274">
        <v>0.46500000001186687</v>
      </c>
      <c r="CT25" s="275">
        <v>1868.31275</v>
      </c>
      <c r="CU25" s="50">
        <v>10555.787</v>
      </c>
      <c r="CV25" s="50">
        <v>271.27597022041294</v>
      </c>
      <c r="CW25" s="274">
        <v>1.0052231880856495</v>
      </c>
      <c r="CX25" s="275">
        <v>2969.4225</v>
      </c>
      <c r="CY25" s="50">
        <v>568931.05</v>
      </c>
      <c r="CZ25" s="50">
        <v>252.98309166913273</v>
      </c>
      <c r="DA25" s="50">
        <v>0.6301522071448582</v>
      </c>
      <c r="DB25" s="50">
        <v>0</v>
      </c>
      <c r="DC25" s="50">
        <v>0</v>
      </c>
      <c r="DD25" s="274">
        <v>1.0359</v>
      </c>
      <c r="DE25" s="140"/>
    </row>
    <row x14ac:dyDescent="0.25" r="26" customHeight="1" ht="18.75">
      <c r="A26" s="50">
        <v>149.02</v>
      </c>
      <c r="B26" s="50">
        <v>1733</v>
      </c>
      <c r="C26" s="50">
        <v>1901.9749696969702</v>
      </c>
      <c r="D26" s="50">
        <v>278.7</v>
      </c>
      <c r="E26" s="269">
        <v>0.7</v>
      </c>
      <c r="F26" s="50">
        <v>625.6</v>
      </c>
      <c r="G26" s="50">
        <v>37471</v>
      </c>
      <c r="H26" s="50">
        <v>38058.5</v>
      </c>
      <c r="I26" s="269">
        <v>209.1</v>
      </c>
      <c r="J26" s="50">
        <v>398.61</v>
      </c>
      <c r="K26" s="50">
        <v>33913</v>
      </c>
      <c r="L26" s="50">
        <v>203.6</v>
      </c>
      <c r="M26" s="50">
        <v>0.4</v>
      </c>
      <c r="N26" s="275">
        <v>2784.88</v>
      </c>
      <c r="O26" s="50">
        <v>427285</v>
      </c>
      <c r="P26" s="50">
        <v>428840.2000000002</v>
      </c>
      <c r="Q26" s="50">
        <v>248.2</v>
      </c>
      <c r="R26" s="274">
        <v>0.9</v>
      </c>
      <c r="S26" s="50">
        <v>2757.97</v>
      </c>
      <c r="T26" s="50">
        <v>413948</v>
      </c>
      <c r="U26" s="50">
        <v>414210.8606060605</v>
      </c>
      <c r="V26" s="269">
        <v>264.9</v>
      </c>
      <c r="W26" s="50">
        <v>3064.76</v>
      </c>
      <c r="X26" s="50">
        <v>670916</v>
      </c>
      <c r="Y26" s="50">
        <v>671076.0060606062</v>
      </c>
      <c r="Z26" s="50">
        <v>192.6</v>
      </c>
      <c r="AA26" s="269">
        <v>1</v>
      </c>
      <c r="AB26" s="273">
        <v>3155.08</v>
      </c>
      <c r="AC26" s="273">
        <v>754124</v>
      </c>
      <c r="AD26" s="273">
        <v>755273.2848484846</v>
      </c>
      <c r="AE26" s="273">
        <v>197.3</v>
      </c>
      <c r="AF26" s="275">
        <v>1079.5505</v>
      </c>
      <c r="AG26" s="50">
        <v>39536.467650000006</v>
      </c>
      <c r="AH26" s="50">
        <v>39643.948096766624</v>
      </c>
      <c r="AI26" s="50">
        <v>39662.5814</v>
      </c>
      <c r="AJ26" s="50">
        <v>200.07946797327006</v>
      </c>
      <c r="AK26" s="50">
        <v>1.1594658987028665</v>
      </c>
      <c r="AL26" s="275">
        <v>1543.5744999999997</v>
      </c>
      <c r="AM26" s="50">
        <v>50107.491799999974</v>
      </c>
      <c r="AN26" s="50">
        <v>50469.37879999998</v>
      </c>
      <c r="AO26" s="50">
        <v>202.7999369155279</v>
      </c>
      <c r="AP26" s="50">
        <v>1.5017278289219937</v>
      </c>
      <c r="AQ26" s="50">
        <v>2</v>
      </c>
      <c r="AR26" s="275">
        <v>1512.46</v>
      </c>
      <c r="AS26" s="50">
        <v>28486</v>
      </c>
      <c r="AT26" s="50">
        <v>28441.64703448276</v>
      </c>
      <c r="AU26" s="50">
        <v>207.48</v>
      </c>
      <c r="AV26" s="274">
        <v>1.73</v>
      </c>
      <c r="AW26" s="50">
        <v>436.7</v>
      </c>
      <c r="AX26" s="50">
        <v>12028.8</v>
      </c>
      <c r="AY26" s="50">
        <v>12492.699999999999</v>
      </c>
      <c r="AZ26" s="50">
        <v>245.26</v>
      </c>
      <c r="BA26" s="274">
        <v>0.78</v>
      </c>
      <c r="BB26" s="275">
        <v>1744.05</v>
      </c>
      <c r="BC26" s="50">
        <v>130236.1</v>
      </c>
      <c r="BD26" s="50">
        <v>130249</v>
      </c>
      <c r="BE26" s="50">
        <v>256.15</v>
      </c>
      <c r="BF26" s="274">
        <v>1.83</v>
      </c>
      <c r="BG26" s="50">
        <v>578.62</v>
      </c>
      <c r="BH26" s="50">
        <v>21795</v>
      </c>
      <c r="BI26" s="50">
        <v>22294.476363636364</v>
      </c>
      <c r="BJ26" s="50">
        <v>190.53</v>
      </c>
      <c r="BK26" s="50">
        <v>0.6</v>
      </c>
      <c r="BL26" s="275">
        <v>1553.892</v>
      </c>
      <c r="BM26" s="50">
        <v>116087</v>
      </c>
      <c r="BN26" s="50">
        <v>115446.67272727273</v>
      </c>
      <c r="BO26" s="50">
        <v>276.96</v>
      </c>
      <c r="BP26" s="50">
        <v>1.63</v>
      </c>
      <c r="BQ26" s="275">
        <v>0</v>
      </c>
      <c r="BR26" s="274">
        <v>312.6</v>
      </c>
      <c r="BS26" s="50">
        <v>110.88</v>
      </c>
      <c r="BT26" s="50">
        <v>145</v>
      </c>
      <c r="BU26" s="50">
        <v>282.64270240937503</v>
      </c>
      <c r="BV26" s="50">
        <v>0.7027276855137248</v>
      </c>
      <c r="BW26" s="275">
        <v>111.95750000000001</v>
      </c>
      <c r="BX26" s="50">
        <v>480.63225000000006</v>
      </c>
      <c r="BY26" s="50">
        <v>374.10538333333346</v>
      </c>
      <c r="BZ26" s="50">
        <v>280.5883336119609</v>
      </c>
      <c r="CA26" s="50">
        <v>1.2199175824083117</v>
      </c>
      <c r="CB26" s="274">
        <v>2</v>
      </c>
      <c r="CC26" s="276" t="s">
        <v>105</v>
      </c>
      <c r="CD26" s="277" t="s">
        <v>101</v>
      </c>
      <c r="CE26" s="278">
        <v>15</v>
      </c>
      <c r="CF26" s="50">
        <v>-40.53655942</v>
      </c>
      <c r="CG26" s="278">
        <v>351.8302455686804</v>
      </c>
      <c r="CH26" s="279">
        <v>0.24600935096539747</v>
      </c>
      <c r="CI26" s="278"/>
      <c r="CJ26" s="278"/>
      <c r="CK26" s="275">
        <v>743.1705</v>
      </c>
      <c r="CL26" s="50">
        <v>24269.8</v>
      </c>
      <c r="CM26" s="50">
        <v>186.726894870075</v>
      </c>
      <c r="CN26" s="274">
        <v>0.9249999999981121</v>
      </c>
      <c r="CO26" s="275">
        <v>500.42</v>
      </c>
      <c r="CP26" s="50">
        <v>7648.45</v>
      </c>
      <c r="CQ26" s="50">
        <v>0.75</v>
      </c>
      <c r="CR26" s="50">
        <v>263.22921859045</v>
      </c>
      <c r="CS26" s="274">
        <v>0.10176566218524177</v>
      </c>
      <c r="CT26" s="275">
        <v>1878.3399999999997</v>
      </c>
      <c r="CU26" s="50">
        <v>10656.841</v>
      </c>
      <c r="CV26" s="50">
        <v>280.9312927131758</v>
      </c>
      <c r="CW26" s="274">
        <v>1.370232087674104</v>
      </c>
      <c r="CX26" s="275">
        <v>2970.5225</v>
      </c>
      <c r="CY26" s="50">
        <v>569315.4333333333</v>
      </c>
      <c r="CZ26" s="50">
        <v>250.19006496736725</v>
      </c>
      <c r="DA26" s="50">
        <v>0.42220511913762093</v>
      </c>
      <c r="DB26" s="50">
        <v>0</v>
      </c>
      <c r="DC26" s="50">
        <v>0</v>
      </c>
      <c r="DD26" s="274">
        <v>1.0701</v>
      </c>
      <c r="DE26" s="140"/>
    </row>
    <row x14ac:dyDescent="0.25" r="27" customHeight="1" ht="18.75">
      <c r="A27" s="50">
        <v>151.2</v>
      </c>
      <c r="B27" s="50">
        <v>1812</v>
      </c>
      <c r="C27" s="50">
        <v>1999.70909090909</v>
      </c>
      <c r="D27" s="50">
        <v>278</v>
      </c>
      <c r="E27" s="269">
        <v>1.2</v>
      </c>
      <c r="F27" s="50">
        <v>700.2</v>
      </c>
      <c r="G27" s="50">
        <v>43500</v>
      </c>
      <c r="H27" s="50">
        <v>44888.88</v>
      </c>
      <c r="I27" s="269">
        <v>209.1</v>
      </c>
      <c r="J27" s="50">
        <v>400.02</v>
      </c>
      <c r="K27" s="50">
        <v>34364</v>
      </c>
      <c r="L27" s="50">
        <v>205.3</v>
      </c>
      <c r="M27" s="50">
        <v>0.6</v>
      </c>
      <c r="N27" s="275">
        <v>2785.27</v>
      </c>
      <c r="O27" s="50">
        <v>427566</v>
      </c>
      <c r="P27" s="50">
        <v>429178.3636363638</v>
      </c>
      <c r="Q27" s="50">
        <v>242.5</v>
      </c>
      <c r="R27" s="274">
        <v>1.5</v>
      </c>
      <c r="S27" s="50">
        <v>2760.17</v>
      </c>
      <c r="T27" s="50">
        <v>414963</v>
      </c>
      <c r="U27" s="50">
        <v>415179.59393939405</v>
      </c>
      <c r="V27" s="269">
        <v>271.6</v>
      </c>
      <c r="W27" s="50">
        <v>3065.12</v>
      </c>
      <c r="X27" s="50">
        <v>671286</v>
      </c>
      <c r="Y27" s="50">
        <v>671454.7696969697</v>
      </c>
      <c r="Z27" s="50">
        <v>194.6</v>
      </c>
      <c r="AA27" s="269">
        <v>0.7</v>
      </c>
      <c r="AB27" s="273">
        <v>3156.18</v>
      </c>
      <c r="AC27" s="273">
        <v>755354</v>
      </c>
      <c r="AD27" s="273">
        <v>756692.6181818182</v>
      </c>
      <c r="AE27" s="273">
        <v>203.4</v>
      </c>
      <c r="AF27" s="275">
        <v>1081.8682</v>
      </c>
      <c r="AG27" s="50">
        <v>39757.970639999985</v>
      </c>
      <c r="AH27" s="50">
        <v>39834.10826540727</v>
      </c>
      <c r="AI27" s="50">
        <v>39876.21141999999</v>
      </c>
      <c r="AJ27" s="50">
        <v>199.7889241647409</v>
      </c>
      <c r="AK27" s="50">
        <v>0.8371493118705655</v>
      </c>
      <c r="AL27" s="275">
        <v>1550.5936666666666</v>
      </c>
      <c r="AM27" s="50">
        <v>50585.66933333334</v>
      </c>
      <c r="AN27" s="50">
        <v>50955.96977777778</v>
      </c>
      <c r="AO27" s="50">
        <v>205.89485852332405</v>
      </c>
      <c r="AP27" s="50">
        <v>2.274876446202844</v>
      </c>
      <c r="AQ27" s="50">
        <v>2</v>
      </c>
      <c r="AR27" s="275">
        <v>1523.46</v>
      </c>
      <c r="AS27" s="50">
        <v>28973</v>
      </c>
      <c r="AT27" s="50">
        <v>28936.901599999997</v>
      </c>
      <c r="AU27" s="50">
        <v>205.54</v>
      </c>
      <c r="AV27" s="274">
        <v>0.4</v>
      </c>
      <c r="AW27" s="50">
        <v>436.7</v>
      </c>
      <c r="AX27" s="50">
        <v>12028.8</v>
      </c>
      <c r="AY27" s="50">
        <v>12492.699999999999</v>
      </c>
      <c r="AZ27" s="50">
        <v>244.68</v>
      </c>
      <c r="BA27" s="274">
        <v>0.22</v>
      </c>
      <c r="BB27" s="275">
        <v>1749.55</v>
      </c>
      <c r="BC27" s="50">
        <v>130678</v>
      </c>
      <c r="BD27" s="50">
        <v>130678</v>
      </c>
      <c r="BE27" s="50">
        <v>250.59</v>
      </c>
      <c r="BF27" s="274">
        <v>2.83</v>
      </c>
      <c r="BG27" s="50">
        <v>581.8</v>
      </c>
      <c r="BH27" s="50">
        <v>22091</v>
      </c>
      <c r="BI27" s="50">
        <v>22490.945454545454</v>
      </c>
      <c r="BJ27" s="50">
        <v>191.63</v>
      </c>
      <c r="BK27" s="50">
        <v>1.09</v>
      </c>
      <c r="BL27" s="275">
        <v>1558.75</v>
      </c>
      <c r="BM27" s="50">
        <v>116552</v>
      </c>
      <c r="BN27" s="50">
        <v>115908.57575757576</v>
      </c>
      <c r="BO27" s="50">
        <v>273.16</v>
      </c>
      <c r="BP27" s="50" t="s">
        <v>102</v>
      </c>
      <c r="BQ27" s="275">
        <v>1</v>
      </c>
      <c r="BR27" s="274">
        <v>311.2</v>
      </c>
      <c r="BS27" s="50">
        <v>113.16</v>
      </c>
      <c r="BT27" s="50">
        <v>153.79999999999995</v>
      </c>
      <c r="BU27" s="50">
        <v>283.7318795119167</v>
      </c>
      <c r="BV27" s="50">
        <v>1.1888236244433972</v>
      </c>
      <c r="BW27" s="275">
        <v>112.94749999999999</v>
      </c>
      <c r="BX27" s="50">
        <v>500.98699999999985</v>
      </c>
      <c r="BY27" s="50">
        <v>387.9719833333332</v>
      </c>
      <c r="BZ27" s="50">
        <v>281.9463967448819</v>
      </c>
      <c r="CA27" s="50">
        <v>0.9030719894312147</v>
      </c>
      <c r="CB27" s="274">
        <v>2</v>
      </c>
      <c r="CC27" s="276" t="s">
        <v>105</v>
      </c>
      <c r="CD27" s="277" t="s">
        <v>101</v>
      </c>
      <c r="CE27" s="278">
        <v>20</v>
      </c>
      <c r="CF27" s="50">
        <v>-39.97139973000003</v>
      </c>
      <c r="CG27" s="278">
        <v>351.13830684610946</v>
      </c>
      <c r="CH27" s="279">
        <v>0.2849595417474929</v>
      </c>
      <c r="CI27" s="278">
        <f>AVERAGE(CG27:CG29)</f>
      </c>
      <c r="CJ27" s="278">
        <f>AVERAGE(CH27:CH29)</f>
      </c>
      <c r="CK27" s="275">
        <v>744.8589999999999</v>
      </c>
      <c r="CL27" s="50">
        <v>24643.6</v>
      </c>
      <c r="CM27" s="50">
        <v>180.565516782075</v>
      </c>
      <c r="CN27" s="274">
        <v>2.7249999999993055</v>
      </c>
      <c r="CO27" s="275">
        <v>501.1225</v>
      </c>
      <c r="CP27" s="50">
        <v>7674.95</v>
      </c>
      <c r="CQ27" s="50">
        <v>0.6500000000005457</v>
      </c>
      <c r="CR27" s="50">
        <v>263.03470843357496</v>
      </c>
      <c r="CS27" s="274">
        <v>0.3949999999864722</v>
      </c>
      <c r="CT27" s="275">
        <v>1888.3481666666667</v>
      </c>
      <c r="CU27" s="50">
        <v>10758.376</v>
      </c>
      <c r="CV27" s="50">
        <v>268.11279412214964</v>
      </c>
      <c r="CW27" s="274">
        <v>0.9568043523384158</v>
      </c>
      <c r="CX27" s="275">
        <v>2971.6224999999995</v>
      </c>
      <c r="CY27" s="50">
        <v>569684.7666666665</v>
      </c>
      <c r="CZ27" s="50">
        <v>251.32188345461952</v>
      </c>
      <c r="DA27" s="50">
        <v>1.3071417448736093</v>
      </c>
      <c r="DB27" s="50">
        <v>0</v>
      </c>
      <c r="DC27" s="50">
        <v>0</v>
      </c>
      <c r="DD27" s="274">
        <v>1.1042</v>
      </c>
      <c r="DE27" s="140"/>
    </row>
    <row x14ac:dyDescent="0.25" r="28" customHeight="1" ht="18.75">
      <c r="A28" s="50">
        <v>154.5</v>
      </c>
      <c r="B28" s="50">
        <v>1931</v>
      </c>
      <c r="C28" s="50">
        <v>2093.3590909090913</v>
      </c>
      <c r="D28" s="50">
        <v>276.9</v>
      </c>
      <c r="E28" s="269">
        <v>0.7</v>
      </c>
      <c r="F28" s="50">
        <v>765</v>
      </c>
      <c r="G28" s="50">
        <v>47336</v>
      </c>
      <c r="H28" s="50">
        <v>49242.899999999994</v>
      </c>
      <c r="I28" s="269">
        <v>189.3</v>
      </c>
      <c r="J28" s="50">
        <v>405.53</v>
      </c>
      <c r="K28" s="50">
        <v>36061</v>
      </c>
      <c r="L28" s="50">
        <v>208.8</v>
      </c>
      <c r="M28" s="50">
        <v>0.3</v>
      </c>
      <c r="N28" s="275">
        <v>2787.08</v>
      </c>
      <c r="O28" s="50">
        <v>429006</v>
      </c>
      <c r="P28" s="50">
        <v>431023.76363636367</v>
      </c>
      <c r="Q28" s="50">
        <v>219.7</v>
      </c>
      <c r="R28" s="274">
        <v>1.7</v>
      </c>
      <c r="S28" s="50">
        <v>2762.37</v>
      </c>
      <c r="T28" s="50">
        <v>415955</v>
      </c>
      <c r="U28" s="50">
        <v>416184.85454545455</v>
      </c>
      <c r="V28" s="269">
        <v>276.2</v>
      </c>
      <c r="W28" s="50">
        <v>3065.76</v>
      </c>
      <c r="X28" s="50">
        <v>671926</v>
      </c>
      <c r="Y28" s="50">
        <v>672144.8909090915</v>
      </c>
      <c r="Z28" s="50">
        <v>192.5</v>
      </c>
      <c r="AA28" s="269">
        <v>0.6</v>
      </c>
      <c r="AB28" s="273">
        <v>3157.28</v>
      </c>
      <c r="AC28" s="273">
        <v>756605</v>
      </c>
      <c r="AD28" s="273">
        <v>758063.1575757579</v>
      </c>
      <c r="AE28" s="273">
        <v>214.4</v>
      </c>
      <c r="AF28" s="275">
        <v>1083.5</v>
      </c>
      <c r="AG28" s="50">
        <v>39885.3</v>
      </c>
      <c r="AH28" s="50">
        <v>39968.07439880951</v>
      </c>
      <c r="AI28" s="50">
        <v>40028.85</v>
      </c>
      <c r="AJ28" s="50">
        <v>197.11125822742684</v>
      </c>
      <c r="AK28" s="50">
        <v>0.9435420958642571</v>
      </c>
      <c r="AL28" s="275">
        <v>1556.5744999999997</v>
      </c>
      <c r="AM28" s="50">
        <v>50951.36784999998</v>
      </c>
      <c r="AN28" s="50">
        <v>51340.23256666665</v>
      </c>
      <c r="AO28" s="50">
        <v>205.32865881359385</v>
      </c>
      <c r="AP28" s="50">
        <v>2.405744919784428</v>
      </c>
      <c r="AQ28" s="50">
        <v>2</v>
      </c>
      <c r="AR28" s="275">
        <v>1533.76</v>
      </c>
      <c r="AS28" s="50">
        <v>29396</v>
      </c>
      <c r="AT28" s="50">
        <v>29378.507837383593</v>
      </c>
      <c r="AU28" s="50">
        <v>201.49</v>
      </c>
      <c r="AV28" s="274">
        <v>1.84</v>
      </c>
      <c r="AW28" s="50">
        <v>443.3</v>
      </c>
      <c r="AX28" s="50">
        <v>12346.39</v>
      </c>
      <c r="AY28" s="50">
        <v>12795.4</v>
      </c>
      <c r="AZ28" s="50">
        <v>238.67</v>
      </c>
      <c r="BA28" s="274">
        <v>0.36</v>
      </c>
      <c r="BB28" s="275">
        <v>1755.05</v>
      </c>
      <c r="BC28" s="50">
        <v>131153</v>
      </c>
      <c r="BD28" s="50">
        <v>131152.33333333334</v>
      </c>
      <c r="BE28" s="50">
        <v>243.17</v>
      </c>
      <c r="BF28" s="274">
        <v>1.63</v>
      </c>
      <c r="BG28" s="50">
        <v>583.6</v>
      </c>
      <c r="BH28" s="50">
        <v>22190</v>
      </c>
      <c r="BI28" s="50">
        <v>22595.81818181818</v>
      </c>
      <c r="BJ28" s="50">
        <v>192.16</v>
      </c>
      <c r="BK28" s="50">
        <v>1.66</v>
      </c>
      <c r="BL28" s="275">
        <v>1564.25</v>
      </c>
      <c r="BM28" s="50">
        <v>117043</v>
      </c>
      <c r="BN28" s="50">
        <v>116475.57575757576</v>
      </c>
      <c r="BO28" s="50">
        <v>273.63</v>
      </c>
      <c r="BP28" s="50" t="s">
        <v>102</v>
      </c>
      <c r="BQ28" s="275">
        <v>2</v>
      </c>
      <c r="BR28" s="274">
        <v>310.5</v>
      </c>
      <c r="BS28" s="50">
        <v>114.85466666666666</v>
      </c>
      <c r="BT28" s="50">
        <v>163.20000000000005</v>
      </c>
      <c r="BU28" s="50">
        <v>281.7260682141667</v>
      </c>
      <c r="BV28" s="50">
        <v>0.5702587577695835</v>
      </c>
      <c r="BW28" s="275">
        <v>114.15249999999999</v>
      </c>
      <c r="BX28" s="50">
        <v>517.0179999999999</v>
      </c>
      <c r="BY28" s="50">
        <v>405.01771583333317</v>
      </c>
      <c r="BZ28" s="50">
        <v>279.60681011154196</v>
      </c>
      <c r="CA28" s="50">
        <v>0.7028054797376287</v>
      </c>
      <c r="CB28" s="274">
        <v>2</v>
      </c>
      <c r="CC28" s="276" t="s">
        <v>105</v>
      </c>
      <c r="CD28" s="277" t="s">
        <v>101</v>
      </c>
      <c r="CE28" s="278">
        <v>20</v>
      </c>
      <c r="CF28" s="50">
        <v>-39.97139973000003</v>
      </c>
      <c r="CG28" s="278">
        <v>350.7181907449942</v>
      </c>
      <c r="CH28" s="279">
        <v>0.10032580301171408</v>
      </c>
      <c r="CI28" s="278"/>
      <c r="CJ28" s="278"/>
      <c r="CK28" s="275">
        <v>747.25</v>
      </c>
      <c r="CL28" s="50">
        <v>25163.6</v>
      </c>
      <c r="CM28" s="50">
        <v>180.69369987574999</v>
      </c>
      <c r="CN28" s="274">
        <v>0.7849999999986874</v>
      </c>
      <c r="CO28" s="275">
        <v>501.4945</v>
      </c>
      <c r="CP28" s="50">
        <v>7689.05</v>
      </c>
      <c r="CQ28" s="50">
        <v>0.4499999999998181</v>
      </c>
      <c r="CR28" s="50">
        <v>262.96974002974997</v>
      </c>
      <c r="CS28" s="274">
        <v>0.1349999999999909</v>
      </c>
      <c r="CT28" s="275">
        <v>1898.6095</v>
      </c>
      <c r="CU28" s="50">
        <v>10861.591</v>
      </c>
      <c r="CV28" s="50">
        <v>271.4997419010105</v>
      </c>
      <c r="CW28" s="274">
        <v>2.1268286698277965</v>
      </c>
      <c r="CX28" s="275">
        <v>2972.7075</v>
      </c>
      <c r="CY28" s="50">
        <v>570066.3681818182</v>
      </c>
      <c r="CZ28" s="50">
        <v>250.0223478715975</v>
      </c>
      <c r="DA28" s="50">
        <v>1.3142731443598383</v>
      </c>
      <c r="DB28" s="50">
        <v>0</v>
      </c>
      <c r="DC28" s="50">
        <v>0</v>
      </c>
      <c r="DD28" s="274">
        <v>1.1379</v>
      </c>
      <c r="DE28" s="140"/>
    </row>
    <row x14ac:dyDescent="0.25" r="29" customHeight="1" ht="18.75">
      <c r="A29" s="50">
        <v>157.82</v>
      </c>
      <c r="B29" s="50">
        <v>2057</v>
      </c>
      <c r="C29" s="50">
        <v>2234.2352727272723</v>
      </c>
      <c r="D29" s="50">
        <v>276.7</v>
      </c>
      <c r="E29" s="269">
        <v>0.8</v>
      </c>
      <c r="F29" s="50">
        <v>788.2</v>
      </c>
      <c r="G29" s="50">
        <v>48854</v>
      </c>
      <c r="H29" s="50">
        <v>50788.82</v>
      </c>
      <c r="I29" s="269">
        <v>188.4</v>
      </c>
      <c r="J29" s="50">
        <v>406.6</v>
      </c>
      <c r="K29" s="50">
        <v>36378</v>
      </c>
      <c r="L29" s="50">
        <v>213</v>
      </c>
      <c r="M29" s="50">
        <v>0.8</v>
      </c>
      <c r="N29" s="275">
        <v>2788.03</v>
      </c>
      <c r="O29" s="50">
        <v>429876</v>
      </c>
      <c r="P29" s="50">
        <v>432179.3090909094</v>
      </c>
      <c r="Q29" s="50">
        <v>227.2</v>
      </c>
      <c r="R29" s="274">
        <v>2.2</v>
      </c>
      <c r="S29" s="50">
        <v>2764.57</v>
      </c>
      <c r="T29" s="50">
        <v>416965</v>
      </c>
      <c r="U29" s="50">
        <v>417203.67878787883</v>
      </c>
      <c r="V29" s="269">
        <v>268.5</v>
      </c>
      <c r="W29" s="50">
        <v>3066.22</v>
      </c>
      <c r="X29" s="50">
        <v>672386</v>
      </c>
      <c r="Y29" s="50">
        <v>672757.3878787878</v>
      </c>
      <c r="Z29" s="50">
        <v>194.8</v>
      </c>
      <c r="AA29" s="269">
        <v>1</v>
      </c>
      <c r="AB29" s="273">
        <v>3158.38</v>
      </c>
      <c r="AC29" s="273">
        <v>757805</v>
      </c>
      <c r="AD29" s="273">
        <v>759395.0848484851</v>
      </c>
      <c r="AE29" s="273">
        <v>225.5</v>
      </c>
      <c r="AF29" s="275">
        <v>1085.3</v>
      </c>
      <c r="AG29" s="50">
        <v>40018.92999999999</v>
      </c>
      <c r="AH29" s="50">
        <v>40116.105970238044</v>
      </c>
      <c r="AI29" s="50">
        <v>40137.479999999996</v>
      </c>
      <c r="AJ29" s="50">
        <v>195.89720776629443</v>
      </c>
      <c r="AK29" s="50">
        <v>1.6017952508585795</v>
      </c>
      <c r="AL29" s="275">
        <v>1563.911</v>
      </c>
      <c r="AM29" s="50">
        <v>51390.1223</v>
      </c>
      <c r="AN29" s="50">
        <v>51785.817763157895</v>
      </c>
      <c r="AO29" s="50">
        <v>210.443352460759</v>
      </c>
      <c r="AP29" s="50">
        <v>2.268745674709496</v>
      </c>
      <c r="AQ29" s="50">
        <v>2</v>
      </c>
      <c r="AR29" s="275">
        <v>1543.63</v>
      </c>
      <c r="AS29" s="50">
        <v>29843</v>
      </c>
      <c r="AT29" s="50">
        <v>29838.655434042685</v>
      </c>
      <c r="AU29" s="50">
        <v>197.51</v>
      </c>
      <c r="AV29" s="274">
        <v>3.18</v>
      </c>
      <c r="AW29" s="50">
        <v>447.7</v>
      </c>
      <c r="AX29" s="50">
        <v>12584.8</v>
      </c>
      <c r="AY29" s="50">
        <v>13084.933333333334</v>
      </c>
      <c r="AZ29" s="50">
        <v>236.02</v>
      </c>
      <c r="BA29" s="274">
        <v>1.48</v>
      </c>
      <c r="BB29" s="275">
        <v>1760</v>
      </c>
      <c r="BC29" s="50">
        <v>131621.2</v>
      </c>
      <c r="BD29" s="50">
        <v>131695</v>
      </c>
      <c r="BE29" s="50">
        <v>237.9</v>
      </c>
      <c r="BF29" s="274">
        <v>1.63</v>
      </c>
      <c r="BG29" s="50">
        <v>591.7</v>
      </c>
      <c r="BH29" s="50">
        <v>22687</v>
      </c>
      <c r="BI29" s="50">
        <v>23120.9696969697</v>
      </c>
      <c r="BJ29" s="50">
        <v>193.59</v>
      </c>
      <c r="BK29" s="50">
        <v>0.52</v>
      </c>
      <c r="BL29" s="275">
        <v>1572.995</v>
      </c>
      <c r="BM29" s="50">
        <v>117814</v>
      </c>
      <c r="BN29" s="50">
        <v>117185.55454545454</v>
      </c>
      <c r="BO29" s="50">
        <v>274.03</v>
      </c>
      <c r="BP29" s="50" t="s">
        <v>102</v>
      </c>
      <c r="BQ29" s="275">
        <v>3</v>
      </c>
      <c r="BR29" s="274">
        <v>310.8</v>
      </c>
      <c r="BS29" s="50">
        <v>115.1</v>
      </c>
      <c r="BT29" s="50">
        <v>164.29999999999995</v>
      </c>
      <c r="BU29" s="50">
        <v>284.20139530783337</v>
      </c>
      <c r="BV29" s="50">
        <v>0.9248128061976082</v>
      </c>
      <c r="BW29" s="275">
        <v>114.95249999999999</v>
      </c>
      <c r="BX29" s="50">
        <v>529.1779999999998</v>
      </c>
      <c r="BY29" s="50">
        <v>417.1027824999998</v>
      </c>
      <c r="BZ29" s="50">
        <v>280.2185167627642</v>
      </c>
      <c r="CA29" s="50">
        <v>1.0679026778101626</v>
      </c>
      <c r="CB29" s="274">
        <v>2</v>
      </c>
      <c r="CC29" s="276" t="s">
        <v>105</v>
      </c>
      <c r="CD29" s="277" t="s">
        <v>101</v>
      </c>
      <c r="CE29" s="278">
        <v>20</v>
      </c>
      <c r="CF29" s="50">
        <v>-39.97139973000003</v>
      </c>
      <c r="CG29" s="278">
        <v>350.569459131815</v>
      </c>
      <c r="CH29" s="279">
        <v>0.10032563399930487</v>
      </c>
      <c r="CI29" s="278"/>
      <c r="CJ29" s="278"/>
      <c r="CK29" s="275">
        <v>748.1055</v>
      </c>
      <c r="CL29" s="50">
        <v>25351.1</v>
      </c>
      <c r="CM29" s="50">
        <v>182.66041686875002</v>
      </c>
      <c r="CN29" s="274">
        <v>0.07500000000000284</v>
      </c>
      <c r="CO29" s="275">
        <v>502.14300000000003</v>
      </c>
      <c r="CP29" s="50">
        <v>7713.500000000001</v>
      </c>
      <c r="CQ29" s="50">
        <v>10.199999999998909</v>
      </c>
      <c r="CR29" s="50">
        <v>261.88912984125</v>
      </c>
      <c r="CS29" s="274">
        <v>0.05000000000001136</v>
      </c>
      <c r="CT29" s="275">
        <v>1908.4165</v>
      </c>
      <c r="CU29" s="50">
        <v>10957.405</v>
      </c>
      <c r="CV29" s="50">
        <v>271.8117018847352</v>
      </c>
      <c r="CW29" s="274">
        <v>1.9706202346467576</v>
      </c>
      <c r="CX29" s="275">
        <v>2973.8175</v>
      </c>
      <c r="CY29" s="50">
        <v>570462.5545454546</v>
      </c>
      <c r="CZ29" s="50">
        <v>251.34832827325243</v>
      </c>
      <c r="DA29" s="50">
        <v>1.2537805839354943</v>
      </c>
      <c r="DB29" s="50">
        <v>0</v>
      </c>
      <c r="DC29" s="50">
        <v>0</v>
      </c>
      <c r="DD29" s="274">
        <v>1.1724</v>
      </c>
      <c r="DE29" s="140"/>
    </row>
    <row x14ac:dyDescent="0.25" r="30" customHeight="1" ht="18.75">
      <c r="A30" s="50">
        <v>160.03</v>
      </c>
      <c r="B30" s="50">
        <v>2128</v>
      </c>
      <c r="C30" s="50">
        <v>2265.5493333333334</v>
      </c>
      <c r="D30" s="50">
        <v>276.7</v>
      </c>
      <c r="E30" s="269">
        <v>0.8</v>
      </c>
      <c r="F30" s="50">
        <v>800</v>
      </c>
      <c r="G30" s="50">
        <v>49690</v>
      </c>
      <c r="H30" s="50">
        <v>51894.1</v>
      </c>
      <c r="I30" s="269">
        <v>210.1</v>
      </c>
      <c r="J30" s="50">
        <v>407.73</v>
      </c>
      <c r="K30" s="50">
        <v>36695</v>
      </c>
      <c r="L30" s="50">
        <v>211.3</v>
      </c>
      <c r="M30" s="50">
        <v>0.7</v>
      </c>
      <c r="N30" s="275">
        <v>2789.29</v>
      </c>
      <c r="O30" s="50">
        <v>431063</v>
      </c>
      <c r="P30" s="50">
        <v>433850.2969696969</v>
      </c>
      <c r="Q30" s="50">
        <v>211.5</v>
      </c>
      <c r="R30" s="274">
        <v>1.7</v>
      </c>
      <c r="S30" s="50">
        <v>2766.77</v>
      </c>
      <c r="T30" s="50">
        <v>417979</v>
      </c>
      <c r="U30" s="50">
        <v>418234.97575757565</v>
      </c>
      <c r="V30" s="269">
        <v>277.7</v>
      </c>
      <c r="W30" s="50">
        <v>3066.93</v>
      </c>
      <c r="X30" s="50">
        <v>673095</v>
      </c>
      <c r="Y30" s="50">
        <v>673702.7636363636</v>
      </c>
      <c r="Z30" s="50">
        <v>198.7</v>
      </c>
      <c r="AA30" s="269">
        <v>1</v>
      </c>
      <c r="AB30" s="273">
        <v>3159.48</v>
      </c>
      <c r="AC30" s="273">
        <v>759027</v>
      </c>
      <c r="AD30" s="273">
        <v>760660.4181818182</v>
      </c>
      <c r="AE30" s="273">
        <v>216.6</v>
      </c>
      <c r="AF30" s="275">
        <v>1087.5</v>
      </c>
      <c r="AG30" s="50">
        <v>40190.95</v>
      </c>
      <c r="AH30" s="50">
        <v>40297.03344642849</v>
      </c>
      <c r="AI30" s="50">
        <v>40308.4</v>
      </c>
      <c r="AJ30" s="50">
        <v>197.90454896091208</v>
      </c>
      <c r="AK30" s="50">
        <v>1.3930725903897043</v>
      </c>
      <c r="AL30" s="275">
        <v>1567.6295</v>
      </c>
      <c r="AM30" s="50">
        <v>51599.74805</v>
      </c>
      <c r="AN30" s="50">
        <v>52038.38396666667</v>
      </c>
      <c r="AO30" s="50">
        <v>210.71331989323738</v>
      </c>
      <c r="AP30" s="50">
        <v>1.5591233249740526</v>
      </c>
      <c r="AQ30" s="50">
        <v>2</v>
      </c>
      <c r="AR30" s="275">
        <v>1552.76</v>
      </c>
      <c r="AS30" s="50">
        <v>30245</v>
      </c>
      <c r="AT30" s="50">
        <v>30249.941804692684</v>
      </c>
      <c r="AU30" s="50">
        <v>195.36</v>
      </c>
      <c r="AV30" s="274">
        <v>0.89</v>
      </c>
      <c r="AW30" s="50">
        <v>447.7</v>
      </c>
      <c r="AX30" s="50">
        <v>12584.8</v>
      </c>
      <c r="AY30" s="50">
        <v>13084.933333333334</v>
      </c>
      <c r="AZ30" s="50">
        <v>237.24</v>
      </c>
      <c r="BA30" s="274">
        <v>1.45</v>
      </c>
      <c r="BB30" s="275">
        <v>1766.05</v>
      </c>
      <c r="BC30" s="50">
        <v>132267.3</v>
      </c>
      <c r="BD30" s="50">
        <v>132425.3333333333</v>
      </c>
      <c r="BE30" s="50">
        <v>231.29</v>
      </c>
      <c r="BF30" s="274">
        <v>0.21</v>
      </c>
      <c r="BG30" s="50">
        <v>595.702</v>
      </c>
      <c r="BH30" s="50">
        <v>22938</v>
      </c>
      <c r="BI30" s="50">
        <v>23435.604000000003</v>
      </c>
      <c r="BJ30" s="50">
        <v>191.5</v>
      </c>
      <c r="BK30" s="50">
        <v>2.31</v>
      </c>
      <c r="BL30" s="275">
        <v>1578.45</v>
      </c>
      <c r="BM30" s="50">
        <v>118263</v>
      </c>
      <c r="BN30" s="50">
        <v>117619.36363636363</v>
      </c>
      <c r="BO30" s="50">
        <v>274.98</v>
      </c>
      <c r="BP30" s="50">
        <v>4.03</v>
      </c>
      <c r="BQ30" s="275">
        <v>3</v>
      </c>
      <c r="BR30" s="274">
        <v>310</v>
      </c>
      <c r="BS30" s="50">
        <v>116.9</v>
      </c>
      <c r="BT30" s="50">
        <v>172.4000000000001</v>
      </c>
      <c r="BU30" s="50">
        <v>281.80570340216667</v>
      </c>
      <c r="BV30" s="50">
        <v>0.3102446552964186</v>
      </c>
      <c r="BW30" s="275">
        <v>116.0625</v>
      </c>
      <c r="BX30" s="50">
        <v>542.075</v>
      </c>
      <c r="BY30" s="50">
        <v>433.8708125</v>
      </c>
      <c r="BZ30" s="50">
        <v>280.8387532156813</v>
      </c>
      <c r="CA30" s="50">
        <v>0.4066742018951882</v>
      </c>
      <c r="CB30" s="274">
        <v>2</v>
      </c>
      <c r="CC30" s="276" t="s">
        <v>104</v>
      </c>
      <c r="CD30" s="277" t="s">
        <v>101</v>
      </c>
      <c r="CE30" s="278">
        <v>41.7</v>
      </c>
      <c r="CF30" s="50">
        <v>-39.407967809999946</v>
      </c>
      <c r="CG30" s="278">
        <v>350.04560223019763</v>
      </c>
      <c r="CH30" s="279">
        <v>0.1461870360836868</v>
      </c>
      <c r="CI30" s="278">
        <f>AVERAGE(CG30:CG33)</f>
      </c>
      <c r="CJ30" s="278">
        <f>AVERAGE(CH30:CH33)</f>
      </c>
      <c r="CK30" s="275">
        <v>748.9490000000001</v>
      </c>
      <c r="CL30" s="50">
        <v>25543.600000000002</v>
      </c>
      <c r="CM30" s="50">
        <v>183.37891829900002</v>
      </c>
      <c r="CN30" s="274">
        <v>0.6199999999962634</v>
      </c>
      <c r="CO30" s="275">
        <v>502.6835</v>
      </c>
      <c r="CP30" s="50">
        <v>7733.95</v>
      </c>
      <c r="CQ30" s="50">
        <v>10.25</v>
      </c>
      <c r="CR30" s="50">
        <v>261.428515024875</v>
      </c>
      <c r="CS30" s="274">
        <v>0.49500000001119465</v>
      </c>
      <c r="CT30" s="275">
        <v>1918.41225</v>
      </c>
      <c r="CU30" s="50">
        <v>11052.504</v>
      </c>
      <c r="CV30" s="50">
        <v>275.94112049465406</v>
      </c>
      <c r="CW30" s="274">
        <v>0.9878827362342558</v>
      </c>
      <c r="CX30" s="275">
        <v>2974.9225</v>
      </c>
      <c r="CY30" s="50">
        <v>570863.0333333334</v>
      </c>
      <c r="CZ30" s="50">
        <v>251.80222528757264</v>
      </c>
      <c r="DA30" s="50">
        <v>1.1959543871235618</v>
      </c>
      <c r="DB30" s="50">
        <v>0</v>
      </c>
      <c r="DC30" s="50">
        <v>0</v>
      </c>
      <c r="DD30" s="274">
        <v>1.2068</v>
      </c>
      <c r="DE30" s="140"/>
    </row>
    <row x14ac:dyDescent="0.25" r="31" customHeight="1" ht="18.75">
      <c r="A31" s="50">
        <v>162.17</v>
      </c>
      <c r="B31" s="50">
        <v>2212</v>
      </c>
      <c r="C31" s="50">
        <v>2414.3166666666666</v>
      </c>
      <c r="D31" s="50">
        <v>277.6</v>
      </c>
      <c r="E31" s="269">
        <v>1.3</v>
      </c>
      <c r="F31" s="50">
        <v>812.2</v>
      </c>
      <c r="G31" s="50">
        <v>50663</v>
      </c>
      <c r="H31" s="50">
        <v>52841.93000000001</v>
      </c>
      <c r="I31" s="269">
        <v>215.7</v>
      </c>
      <c r="J31" s="50">
        <v>408.54</v>
      </c>
      <c r="K31" s="50">
        <v>36883</v>
      </c>
      <c r="L31" s="50">
        <v>212.6</v>
      </c>
      <c r="M31" s="50">
        <v>1.1</v>
      </c>
      <c r="N31" s="275">
        <v>2789.67</v>
      </c>
      <c r="O31" s="50">
        <v>431445</v>
      </c>
      <c r="P31" s="50">
        <v>434379.07272727275</v>
      </c>
      <c r="Q31" s="50">
        <v>207.6</v>
      </c>
      <c r="R31" s="274">
        <v>1.3</v>
      </c>
      <c r="S31" s="50">
        <v>2768.97</v>
      </c>
      <c r="T31" s="50">
        <v>419013</v>
      </c>
      <c r="U31" s="50">
        <v>419318.3090909091</v>
      </c>
      <c r="V31" s="269">
        <v>273.3</v>
      </c>
      <c r="W31" s="50">
        <v>3067.33</v>
      </c>
      <c r="X31" s="50">
        <v>673475</v>
      </c>
      <c r="Y31" s="50">
        <v>674235.3696969697</v>
      </c>
      <c r="Z31" s="50">
        <v>202.3</v>
      </c>
      <c r="AA31" s="269">
        <v>0.7</v>
      </c>
      <c r="AB31" s="273">
        <v>3160.58</v>
      </c>
      <c r="AC31" s="273">
        <v>760338</v>
      </c>
      <c r="AD31" s="273">
        <v>762001.709090909</v>
      </c>
      <c r="AE31" s="273">
        <v>214.9</v>
      </c>
      <c r="AF31" s="275">
        <v>1089.8924</v>
      </c>
      <c r="AG31" s="50">
        <v>40388.99892</v>
      </c>
      <c r="AH31" s="50">
        <v>40493.7838528094</v>
      </c>
      <c r="AI31" s="50">
        <v>40485.94648</v>
      </c>
      <c r="AJ31" s="50">
        <v>201.32268604261674</v>
      </c>
      <c r="AK31" s="50">
        <v>1.3724813828002622</v>
      </c>
      <c r="AL31" s="275">
        <v>1569.9450000000002</v>
      </c>
      <c r="AM31" s="50">
        <v>51731.81450000001</v>
      </c>
      <c r="AN31" s="50">
        <v>52187.25400000001</v>
      </c>
      <c r="AO31" s="50">
        <v>213.7931806160555</v>
      </c>
      <c r="AP31" s="50">
        <v>1.5966451001488655</v>
      </c>
      <c r="AQ31" s="50">
        <v>2</v>
      </c>
      <c r="AR31" s="275">
        <v>1573.34</v>
      </c>
      <c r="AS31" s="50">
        <v>31053</v>
      </c>
      <c r="AT31" s="50">
        <v>31385.127210125982</v>
      </c>
      <c r="AU31" s="50">
        <v>195.09</v>
      </c>
      <c r="AV31" s="274">
        <v>2.37</v>
      </c>
      <c r="AW31" s="50">
        <v>448.25</v>
      </c>
      <c r="AX31" s="50">
        <v>12613.9</v>
      </c>
      <c r="AY31" s="50">
        <v>13144.766666666666</v>
      </c>
      <c r="AZ31" s="50">
        <v>236.96</v>
      </c>
      <c r="BA31" s="274">
        <v>1.28</v>
      </c>
      <c r="BB31" s="275">
        <v>1771.55</v>
      </c>
      <c r="BC31" s="50">
        <v>132953.9</v>
      </c>
      <c r="BD31" s="50">
        <v>133071.66666666666</v>
      </c>
      <c r="BE31" s="50">
        <v>225.26</v>
      </c>
      <c r="BF31" s="274">
        <v>1.07</v>
      </c>
      <c r="BG31" s="50">
        <v>609.277</v>
      </c>
      <c r="BH31" s="50">
        <v>24143</v>
      </c>
      <c r="BI31" s="50">
        <v>25171.134484848488</v>
      </c>
      <c r="BJ31" s="50">
        <v>189.96</v>
      </c>
      <c r="BK31" s="50">
        <v>0.44</v>
      </c>
      <c r="BL31" s="275">
        <v>1597.25</v>
      </c>
      <c r="BM31" s="50">
        <v>119798</v>
      </c>
      <c r="BN31" s="50">
        <v>119242.51515151515</v>
      </c>
      <c r="BO31" s="50">
        <v>267.74</v>
      </c>
      <c r="BP31" s="50" t="s">
        <v>102</v>
      </c>
      <c r="BQ31" s="275">
        <v>3</v>
      </c>
      <c r="BR31" s="274">
        <v>311.5</v>
      </c>
      <c r="BS31" s="50">
        <v>118.74</v>
      </c>
      <c r="BT31" s="50">
        <v>180</v>
      </c>
      <c r="BU31" s="50">
        <v>280.0052845268</v>
      </c>
      <c r="BV31" s="50">
        <v>1.2569569013745288</v>
      </c>
      <c r="BW31" s="275">
        <v>116.65750000000001</v>
      </c>
      <c r="BX31" s="50">
        <v>552.3090000000003</v>
      </c>
      <c r="BY31" s="50">
        <v>442.85908083333356</v>
      </c>
      <c r="BZ31" s="50">
        <v>280.51794310142094</v>
      </c>
      <c r="CA31" s="50">
        <v>0.43805318367828466</v>
      </c>
      <c r="CB31" s="274">
        <v>2</v>
      </c>
      <c r="CC31" s="276" t="s">
        <v>104</v>
      </c>
      <c r="CD31" s="277" t="s">
        <v>101</v>
      </c>
      <c r="CE31" s="278">
        <v>41.7</v>
      </c>
      <c r="CF31" s="50">
        <v>-39.407967809999946</v>
      </c>
      <c r="CG31" s="278">
        <v>349.7959810737173</v>
      </c>
      <c r="CH31" s="279">
        <v>0.06625373541867066</v>
      </c>
      <c r="CI31" s="278"/>
      <c r="CJ31" s="278"/>
      <c r="CK31" s="275">
        <v>750.065</v>
      </c>
      <c r="CL31" s="50">
        <v>25786</v>
      </c>
      <c r="CM31" s="50">
        <v>186.541161542</v>
      </c>
      <c r="CN31" s="274">
        <v>0.579999999993848</v>
      </c>
      <c r="CO31" s="275">
        <v>502.97900000000004</v>
      </c>
      <c r="CP31" s="50">
        <v>7745.15</v>
      </c>
      <c r="CQ31" s="50">
        <v>0.75</v>
      </c>
      <c r="CR31" s="50">
        <v>264.147901087625</v>
      </c>
      <c r="CS31" s="274">
        <v>0.3449999999999988</v>
      </c>
      <c r="CT31" s="275">
        <v>1928.61125</v>
      </c>
      <c r="CU31" s="50">
        <v>11151.152</v>
      </c>
      <c r="CV31" s="50">
        <v>268.0613355199051</v>
      </c>
      <c r="CW31" s="274">
        <v>3.259631971458184</v>
      </c>
      <c r="CX31" s="275">
        <v>2976.0225</v>
      </c>
      <c r="CY31" s="50">
        <v>571262.3500000001</v>
      </c>
      <c r="CZ31" s="50">
        <v>251.80879255564818</v>
      </c>
      <c r="DA31" s="50">
        <v>1.269296502825501</v>
      </c>
      <c r="DB31" s="50">
        <v>0</v>
      </c>
      <c r="DC31" s="50">
        <v>0</v>
      </c>
      <c r="DD31" s="274">
        <v>1.241</v>
      </c>
      <c r="DE31" s="140"/>
    </row>
    <row x14ac:dyDescent="0.25" r="32" customHeight="1" ht="18.75">
      <c r="A32" s="50">
        <v>165.52</v>
      </c>
      <c r="B32" s="50">
        <v>2334</v>
      </c>
      <c r="C32" s="50">
        <v>2526.12496969697</v>
      </c>
      <c r="D32" s="50">
        <v>277.9</v>
      </c>
      <c r="E32" s="269">
        <v>0.5</v>
      </c>
      <c r="F32" s="50">
        <v>834.8</v>
      </c>
      <c r="G32" s="50">
        <v>52382</v>
      </c>
      <c r="H32" s="50">
        <v>53933.34</v>
      </c>
      <c r="I32" s="269">
        <v>190.4</v>
      </c>
      <c r="J32" s="50">
        <v>411.31</v>
      </c>
      <c r="K32" s="50">
        <v>37545</v>
      </c>
      <c r="L32" s="50">
        <v>213.6</v>
      </c>
      <c r="M32" s="50">
        <v>0.6</v>
      </c>
      <c r="N32" s="275">
        <v>2790.78</v>
      </c>
      <c r="O32" s="50">
        <v>432599</v>
      </c>
      <c r="P32" s="50">
        <v>435939.69090909103</v>
      </c>
      <c r="Q32" s="50">
        <v>209.8</v>
      </c>
      <c r="R32" s="274">
        <v>1.6</v>
      </c>
      <c r="S32" s="50">
        <v>2771.17</v>
      </c>
      <c r="T32" s="50">
        <v>420107</v>
      </c>
      <c r="U32" s="50">
        <v>420438.41818181827</v>
      </c>
      <c r="V32" s="269">
        <v>268.9</v>
      </c>
      <c r="W32" s="50">
        <v>3068.07</v>
      </c>
      <c r="X32" s="50">
        <v>674173</v>
      </c>
      <c r="Y32" s="50">
        <v>675030.0000000002</v>
      </c>
      <c r="Z32" s="50">
        <v>209.2</v>
      </c>
      <c r="AA32" s="269">
        <v>0.6</v>
      </c>
      <c r="AB32" s="273">
        <v>3161.68</v>
      </c>
      <c r="AC32" s="273">
        <v>761745</v>
      </c>
      <c r="AD32" s="273">
        <v>763421.8424242421</v>
      </c>
      <c r="AE32" s="273">
        <v>213</v>
      </c>
      <c r="AF32" s="275">
        <v>1091.0499999999997</v>
      </c>
      <c r="AG32" s="50">
        <v>40484.879999999976</v>
      </c>
      <c r="AH32" s="50">
        <v>40588.984601190314</v>
      </c>
      <c r="AI32" s="50">
        <v>40553.43999999997</v>
      </c>
      <c r="AJ32" s="50">
        <v>201.48445246633034</v>
      </c>
      <c r="AK32" s="50">
        <v>1.0892403637428787</v>
      </c>
      <c r="AL32" s="275">
        <v>1575.902</v>
      </c>
      <c r="AM32" s="50">
        <v>52089.30240000001</v>
      </c>
      <c r="AN32" s="50">
        <v>52558.07573333334</v>
      </c>
      <c r="AO32" s="50">
        <v>217.99937405737356</v>
      </c>
      <c r="AP32" s="50">
        <v>3.623167928837161</v>
      </c>
      <c r="AQ32" s="50">
        <v>2</v>
      </c>
      <c r="AR32" s="275">
        <v>1581.93</v>
      </c>
      <c r="AS32" s="50">
        <v>31577</v>
      </c>
      <c r="AT32" s="50">
        <v>31869.031639043547</v>
      </c>
      <c r="AU32" s="50">
        <v>202.29</v>
      </c>
      <c r="AV32" s="274">
        <v>0.38</v>
      </c>
      <c r="AW32" s="50">
        <v>448.25</v>
      </c>
      <c r="AX32" s="50">
        <v>12613.9</v>
      </c>
      <c r="AY32" s="50">
        <v>13144.766666666666</v>
      </c>
      <c r="AZ32" s="50">
        <v>233.57</v>
      </c>
      <c r="BA32" s="274">
        <v>1.71</v>
      </c>
      <c r="BB32" s="275">
        <v>1773.75</v>
      </c>
      <c r="BC32" s="50">
        <v>133238.4</v>
      </c>
      <c r="BD32" s="50">
        <v>133358</v>
      </c>
      <c r="BE32" s="50">
        <v>221.53</v>
      </c>
      <c r="BF32" s="274">
        <v>1.46</v>
      </c>
      <c r="BG32" s="50">
        <v>611.495</v>
      </c>
      <c r="BH32" s="50">
        <v>24382</v>
      </c>
      <c r="BI32" s="50">
        <v>25396.817878787882</v>
      </c>
      <c r="BJ32" s="50">
        <v>187.07</v>
      </c>
      <c r="BK32" s="50" t="s">
        <v>102</v>
      </c>
      <c r="BL32" s="275">
        <v>1602.795</v>
      </c>
      <c r="BM32" s="50">
        <v>120238</v>
      </c>
      <c r="BN32" s="50">
        <v>119715.5</v>
      </c>
      <c r="BO32" s="50">
        <v>274.59</v>
      </c>
      <c r="BP32" s="50">
        <v>1.3</v>
      </c>
      <c r="BQ32" s="275">
        <v>4</v>
      </c>
      <c r="BR32" s="274">
        <v>311.5</v>
      </c>
      <c r="BS32" s="50">
        <v>121.195</v>
      </c>
      <c r="BT32" s="50">
        <v>191</v>
      </c>
      <c r="BU32" s="50">
        <v>281.67961435449996</v>
      </c>
      <c r="BV32" s="50">
        <v>0.603986715622668</v>
      </c>
      <c r="BW32" s="275">
        <v>116.95249999999999</v>
      </c>
      <c r="BX32" s="50">
        <v>557.3829999999998</v>
      </c>
      <c r="BY32" s="50">
        <v>447.3154491666665</v>
      </c>
      <c r="BZ32" s="50">
        <v>283.1798616350835</v>
      </c>
      <c r="CA32" s="50">
        <v>1.045583147973284</v>
      </c>
      <c r="CB32" s="274">
        <v>2</v>
      </c>
      <c r="CC32" s="276" t="s">
        <v>104</v>
      </c>
      <c r="CD32" s="277" t="s">
        <v>101</v>
      </c>
      <c r="CE32" s="278">
        <v>41.7</v>
      </c>
      <c r="CF32" s="50">
        <v>-39.407967809999946</v>
      </c>
      <c r="CG32" s="278">
        <v>349.7756872053048</v>
      </c>
      <c r="CH32" s="279">
        <v>0.08264481859886842</v>
      </c>
      <c r="CI32" s="278"/>
      <c r="CJ32" s="278"/>
      <c r="CK32" s="275">
        <v>751.126</v>
      </c>
      <c r="CL32" s="50">
        <v>26016.000000000004</v>
      </c>
      <c r="CM32" s="50">
        <v>184.51815170625</v>
      </c>
      <c r="CN32" s="274">
        <v>0.40500000000678366</v>
      </c>
      <c r="CO32" s="275">
        <v>504.03700000000003</v>
      </c>
      <c r="CP32" s="50">
        <v>7785.5</v>
      </c>
      <c r="CQ32" s="50">
        <v>2.4000000000005457</v>
      </c>
      <c r="CR32" s="50">
        <v>263.75280923125</v>
      </c>
      <c r="CS32" s="274">
        <v>0.02500000000000568</v>
      </c>
      <c r="CT32" s="275">
        <v>1938.4485000000002</v>
      </c>
      <c r="CU32" s="50">
        <v>11246.709</v>
      </c>
      <c r="CV32" s="50">
        <v>277.029293175379</v>
      </c>
      <c r="CW32" s="274">
        <v>3.657184074834236</v>
      </c>
      <c r="CX32" s="275">
        <v>2977.1224999999995</v>
      </c>
      <c r="CY32" s="50">
        <v>571634.1333333332</v>
      </c>
      <c r="CZ32" s="50">
        <v>249.57224670536556</v>
      </c>
      <c r="DA32" s="50">
        <v>0.4644639044814274</v>
      </c>
      <c r="DB32" s="50">
        <v>0</v>
      </c>
      <c r="DC32" s="50">
        <v>0</v>
      </c>
      <c r="DD32" s="274">
        <v>1.2752</v>
      </c>
      <c r="DE32" s="140"/>
    </row>
    <row x14ac:dyDescent="0.25" r="33" customHeight="1" ht="18.75">
      <c r="A33" s="50">
        <v>168.28</v>
      </c>
      <c r="B33" s="50">
        <v>2433</v>
      </c>
      <c r="C33" s="50">
        <v>2628.015757575757</v>
      </c>
      <c r="D33" s="50">
        <v>273.9</v>
      </c>
      <c r="E33" s="269">
        <v>1.1</v>
      </c>
      <c r="F33" s="50">
        <v>902.2</v>
      </c>
      <c r="G33" s="50">
        <v>57088</v>
      </c>
      <c r="H33" s="50">
        <v>58215.13</v>
      </c>
      <c r="I33" s="269">
        <v>221.7</v>
      </c>
      <c r="J33" s="50">
        <v>412.24</v>
      </c>
      <c r="K33" s="50">
        <v>37740</v>
      </c>
      <c r="L33" s="50">
        <v>210.8</v>
      </c>
      <c r="M33" s="50">
        <v>0.4</v>
      </c>
      <c r="N33" s="275">
        <v>2791.87</v>
      </c>
      <c r="O33" s="50">
        <v>433674</v>
      </c>
      <c r="P33" s="50">
        <v>437485.4181818178</v>
      </c>
      <c r="Q33" s="50">
        <v>207.5</v>
      </c>
      <c r="R33" s="274">
        <v>1.3</v>
      </c>
      <c r="S33" s="50">
        <v>2775.57</v>
      </c>
      <c r="T33" s="50">
        <v>422374</v>
      </c>
      <c r="U33" s="50">
        <v>422889.83636363636</v>
      </c>
      <c r="V33" s="269">
        <v>276.6</v>
      </c>
      <c r="W33" s="50">
        <v>3068.42</v>
      </c>
      <c r="X33" s="50">
        <v>674521</v>
      </c>
      <c r="Y33" s="50">
        <v>675403.3333333335</v>
      </c>
      <c r="Z33" s="50">
        <v>213.7</v>
      </c>
      <c r="AA33" s="269">
        <v>0.8</v>
      </c>
      <c r="AB33" s="273">
        <v>3162.78</v>
      </c>
      <c r="AC33" s="273">
        <v>763158</v>
      </c>
      <c r="AD33" s="273">
        <v>765000.5090909092</v>
      </c>
      <c r="AE33" s="273">
        <v>221.3</v>
      </c>
      <c r="AF33" s="275">
        <v>1093.25</v>
      </c>
      <c r="AG33" s="50">
        <v>40684.55</v>
      </c>
      <c r="AH33" s="50">
        <v>40769.91207738077</v>
      </c>
      <c r="AI33" s="50">
        <v>40754.3</v>
      </c>
      <c r="AJ33" s="50">
        <v>200.46615960740988</v>
      </c>
      <c r="AK33" s="50">
        <v>0.7441562013443747</v>
      </c>
      <c r="AL33" s="275">
        <v>1580.642</v>
      </c>
      <c r="AM33" s="50">
        <v>52364.1816</v>
      </c>
      <c r="AN33" s="50">
        <v>52856.10506666667</v>
      </c>
      <c r="AO33" s="50">
        <v>218.1854167443617</v>
      </c>
      <c r="AP33" s="50">
        <v>2.135333902539811</v>
      </c>
      <c r="AQ33" s="50">
        <v>2</v>
      </c>
      <c r="AR33" s="275">
        <v>1594.06</v>
      </c>
      <c r="AS33" s="50">
        <v>32170</v>
      </c>
      <c r="AT33" s="50">
        <v>32386.55300824343</v>
      </c>
      <c r="AU33" s="50">
        <v>203.67</v>
      </c>
      <c r="AV33" s="274">
        <v>0.4</v>
      </c>
      <c r="AW33" s="50">
        <v>450.45</v>
      </c>
      <c r="AX33" s="50">
        <v>12734.05</v>
      </c>
      <c r="AY33" s="50">
        <v>13384.8</v>
      </c>
      <c r="AZ33" s="50">
        <v>238.9</v>
      </c>
      <c r="BA33" s="274">
        <v>1.01</v>
      </c>
      <c r="BB33" s="275">
        <v>1779.25</v>
      </c>
      <c r="BC33" s="50">
        <v>133980.6</v>
      </c>
      <c r="BD33" s="50">
        <v>134074.33333333334</v>
      </c>
      <c r="BE33" s="50">
        <v>210.48</v>
      </c>
      <c r="BF33" s="274">
        <v>2.41</v>
      </c>
      <c r="BG33" s="30"/>
      <c r="BH33" s="30"/>
      <c r="BI33" s="30"/>
      <c r="BJ33" s="30"/>
      <c r="BK33" s="30"/>
      <c r="BL33" s="275">
        <v>1608.25</v>
      </c>
      <c r="BM33" s="50">
        <v>120674</v>
      </c>
      <c r="BN33" s="50">
        <v>120144.12121212122</v>
      </c>
      <c r="BO33" s="50">
        <v>268.73</v>
      </c>
      <c r="BP33" s="50" t="s">
        <v>102</v>
      </c>
      <c r="BQ33" s="275">
        <v>5</v>
      </c>
      <c r="BR33" s="274">
        <v>309.7</v>
      </c>
      <c r="BS33" s="50">
        <v>123.22</v>
      </c>
      <c r="BT33" s="50">
        <v>199.9000000000001</v>
      </c>
      <c r="BU33" s="50">
        <v>280.1101375243333</v>
      </c>
      <c r="BV33" s="50">
        <v>0.6304166433304781</v>
      </c>
      <c r="BW33" s="275">
        <v>119.05166666666666</v>
      </c>
      <c r="BX33" s="50">
        <v>587.2023333333333</v>
      </c>
      <c r="BY33" s="50">
        <v>479.8003227777777</v>
      </c>
      <c r="BZ33" s="50">
        <v>281.1102720780126</v>
      </c>
      <c r="CA33" s="50">
        <v>0.6263012251101703</v>
      </c>
      <c r="CB33" s="274">
        <v>2</v>
      </c>
      <c r="CC33" s="276" t="s">
        <v>104</v>
      </c>
      <c r="CD33" s="277" t="s">
        <v>101</v>
      </c>
      <c r="CE33" s="278">
        <v>41.7</v>
      </c>
      <c r="CF33" s="50">
        <v>-39.407967809999946</v>
      </c>
      <c r="CG33" s="278">
        <v>349.58381092885685</v>
      </c>
      <c r="CH33" s="279">
        <v>0.24580747069061312</v>
      </c>
      <c r="CI33" s="278"/>
      <c r="CJ33" s="278"/>
      <c r="CK33" s="275">
        <v>752.1825</v>
      </c>
      <c r="CL33" s="50">
        <v>26254.499999999996</v>
      </c>
      <c r="CM33" s="50">
        <v>184.57168235580002</v>
      </c>
      <c r="CN33" s="274">
        <v>0.5150000000027465</v>
      </c>
      <c r="CO33" s="275">
        <v>504.7475</v>
      </c>
      <c r="CP33" s="50">
        <v>7812.6</v>
      </c>
      <c r="CQ33" s="50">
        <v>0.5</v>
      </c>
      <c r="CR33" s="50">
        <v>260.8469171516</v>
      </c>
      <c r="CS33" s="274">
        <v>0.2650000000000148</v>
      </c>
      <c r="CT33" s="275">
        <v>1948.3975</v>
      </c>
      <c r="CU33" s="50">
        <v>11339.371</v>
      </c>
      <c r="CV33" s="50">
        <v>268.8062514925239</v>
      </c>
      <c r="CW33" s="274">
        <v>1.6656998706343706</v>
      </c>
      <c r="CX33" s="275">
        <v>2978.2224999999994</v>
      </c>
      <c r="CY33" s="50">
        <v>571975.4666666664</v>
      </c>
      <c r="CZ33" s="50">
        <v>251.56390885463875</v>
      </c>
      <c r="DA33" s="50">
        <v>1.744594855714151</v>
      </c>
      <c r="DB33" s="50">
        <v>0</v>
      </c>
      <c r="DC33" s="50">
        <v>0</v>
      </c>
      <c r="DD33" s="274">
        <v>1.3095</v>
      </c>
      <c r="DE33" s="140"/>
    </row>
    <row x14ac:dyDescent="0.25" r="34" customHeight="1" ht="18.75">
      <c r="A34" s="50">
        <v>171</v>
      </c>
      <c r="B34" s="50">
        <v>2536</v>
      </c>
      <c r="C34" s="50">
        <v>2708.475454545455</v>
      </c>
      <c r="D34" s="50">
        <v>278.9</v>
      </c>
      <c r="E34" s="269">
        <v>0.6</v>
      </c>
      <c r="F34" s="50">
        <v>912</v>
      </c>
      <c r="G34" s="50">
        <v>57657</v>
      </c>
      <c r="H34" s="50">
        <v>59477.3</v>
      </c>
      <c r="I34" s="269">
        <v>210.4</v>
      </c>
      <c r="J34" s="50">
        <v>413.11</v>
      </c>
      <c r="K34" s="50">
        <v>37949</v>
      </c>
      <c r="L34" s="50">
        <v>209.9</v>
      </c>
      <c r="M34" s="50">
        <v>0.7</v>
      </c>
      <c r="N34" s="275">
        <v>2792.97</v>
      </c>
      <c r="O34" s="50">
        <v>434804</v>
      </c>
      <c r="P34" s="50">
        <v>439063.418181818</v>
      </c>
      <c r="Q34" s="50">
        <v>200.3</v>
      </c>
      <c r="R34" s="274">
        <v>1.6</v>
      </c>
      <c r="S34" s="50">
        <v>2775.57</v>
      </c>
      <c r="T34" s="50">
        <v>422374</v>
      </c>
      <c r="U34" s="50">
        <v>422889.83636363636</v>
      </c>
      <c r="V34" s="269">
        <v>274.3</v>
      </c>
      <c r="W34" s="50">
        <v>3069.52</v>
      </c>
      <c r="X34" s="50">
        <v>675589</v>
      </c>
      <c r="Y34" s="50">
        <v>676527.8181818181</v>
      </c>
      <c r="Z34" s="50">
        <v>220</v>
      </c>
      <c r="AA34" s="269">
        <v>0.8</v>
      </c>
      <c r="AB34" s="273">
        <v>3163.88</v>
      </c>
      <c r="AC34" s="273">
        <v>764529</v>
      </c>
      <c r="AD34" s="273">
        <v>766487.1212121213</v>
      </c>
      <c r="AE34" s="273">
        <v>226.5</v>
      </c>
      <c r="AF34" s="275">
        <v>1095.142</v>
      </c>
      <c r="AG34" s="50">
        <v>40855.55040000001</v>
      </c>
      <c r="AH34" s="50">
        <v>40982.43350208604</v>
      </c>
      <c r="AI34" s="50">
        <v>40907.388600000006</v>
      </c>
      <c r="AJ34" s="50">
        <v>200.96619797440226</v>
      </c>
      <c r="AK34" s="50">
        <v>1.9203545824214685</v>
      </c>
      <c r="AL34" s="275">
        <v>1581.9435</v>
      </c>
      <c r="AM34" s="50">
        <v>52440.5987</v>
      </c>
      <c r="AN34" s="50">
        <v>52949.639533333335</v>
      </c>
      <c r="AO34" s="50">
        <v>215.9146188892109</v>
      </c>
      <c r="AP34" s="50">
        <v>1.3384086389029282</v>
      </c>
      <c r="AQ34" s="50">
        <v>2</v>
      </c>
      <c r="AR34" s="275">
        <v>1615.15</v>
      </c>
      <c r="AS34" s="50">
        <v>33297</v>
      </c>
      <c r="AT34" s="50">
        <v>33810.9040829189</v>
      </c>
      <c r="AU34" s="50">
        <v>208.11</v>
      </c>
      <c r="AV34" s="274">
        <v>0.11</v>
      </c>
      <c r="AW34" s="50">
        <v>450.45</v>
      </c>
      <c r="AX34" s="50">
        <v>12734.05</v>
      </c>
      <c r="AY34" s="50">
        <v>13384.8</v>
      </c>
      <c r="AZ34" s="50">
        <v>236.98</v>
      </c>
      <c r="BA34" s="274">
        <v>0.34</v>
      </c>
      <c r="BB34" s="275">
        <v>1784.75</v>
      </c>
      <c r="BC34" s="50">
        <v>134804.6</v>
      </c>
      <c r="BD34" s="50">
        <v>134970.66666666666</v>
      </c>
      <c r="BE34" s="50">
        <v>205.67</v>
      </c>
      <c r="BF34" s="274">
        <v>0.77</v>
      </c>
      <c r="BG34" s="30"/>
      <c r="BH34" s="30"/>
      <c r="BI34" s="30"/>
      <c r="BJ34" s="30"/>
      <c r="BK34" s="30"/>
      <c r="BL34" s="275">
        <v>1613.75</v>
      </c>
      <c r="BM34" s="50">
        <v>121082</v>
      </c>
      <c r="BN34" s="50">
        <v>120542.90909090909</v>
      </c>
      <c r="BO34" s="50">
        <v>276.82</v>
      </c>
      <c r="BP34" s="50" t="s">
        <v>102</v>
      </c>
      <c r="BQ34" s="275">
        <v>6</v>
      </c>
      <c r="BR34" s="274">
        <v>311.4</v>
      </c>
      <c r="BS34" s="50">
        <v>124.77</v>
      </c>
      <c r="BT34" s="50">
        <v>206.79999999999995</v>
      </c>
      <c r="BU34" s="50">
        <v>280.6310843791667</v>
      </c>
      <c r="BV34" s="50">
        <v>1.4471082398042612</v>
      </c>
      <c r="BW34" s="275">
        <v>119.95750000000001</v>
      </c>
      <c r="BX34" s="50">
        <v>604.7755000000002</v>
      </c>
      <c r="BY34" s="50">
        <v>493.82594416666683</v>
      </c>
      <c r="BZ34" s="50">
        <v>283.40090808641014</v>
      </c>
      <c r="CA34" s="50">
        <v>0.9451074408743755</v>
      </c>
      <c r="CB34" s="274">
        <v>2</v>
      </c>
      <c r="CC34" s="276" t="s">
        <v>105</v>
      </c>
      <c r="CD34" s="277" t="s">
        <v>101</v>
      </c>
      <c r="CE34" s="278">
        <v>30</v>
      </c>
      <c r="CF34" s="50">
        <v>-38.966334940000024</v>
      </c>
      <c r="CG34" s="278">
        <v>349.53373379799166</v>
      </c>
      <c r="CH34" s="279">
        <v>0.15182473830684648</v>
      </c>
      <c r="CI34" s="278">
        <f>AVERAGE(CG34:CG35)</f>
      </c>
      <c r="CJ34" s="278">
        <f>AVERAGE(CH34:CH35)</f>
      </c>
      <c r="CK34" s="275">
        <v>752.4612500000001</v>
      </c>
      <c r="CL34" s="50">
        <v>26315.000000000004</v>
      </c>
      <c r="CM34" s="50">
        <v>183.7673068405</v>
      </c>
      <c r="CN34" s="274">
        <v>0.529999999998045</v>
      </c>
      <c r="CO34" s="275">
        <v>505.17</v>
      </c>
      <c r="CP34" s="50">
        <v>7828.75</v>
      </c>
      <c r="CQ34" s="50">
        <v>2.25</v>
      </c>
      <c r="CR34" s="50">
        <v>263.05955004505</v>
      </c>
      <c r="CS34" s="274">
        <v>0.7100000000039187</v>
      </c>
      <c r="CT34" s="275">
        <v>1953.2441250000002</v>
      </c>
      <c r="CU34" s="50">
        <v>11383.156</v>
      </c>
      <c r="CV34" s="50">
        <v>268.8396344162771</v>
      </c>
      <c r="CW34" s="274">
        <v>1.290916678425955</v>
      </c>
      <c r="CX34" s="275">
        <v>2979.3224999999998</v>
      </c>
      <c r="CY34" s="50">
        <v>572315.4999999999</v>
      </c>
      <c r="CZ34" s="50">
        <v>250.3009961681342</v>
      </c>
      <c r="DA34" s="50">
        <v>1.0367141312613442</v>
      </c>
      <c r="DB34" s="50">
        <v>0</v>
      </c>
      <c r="DC34" s="50">
        <v>0</v>
      </c>
      <c r="DD34" s="274">
        <v>1.3437</v>
      </c>
      <c r="DE34" s="140"/>
    </row>
    <row x14ac:dyDescent="0.25" r="35" customHeight="1" ht="18.75">
      <c r="A35" s="50">
        <v>173.14</v>
      </c>
      <c r="B35" s="50">
        <v>2604</v>
      </c>
      <c r="C35" s="50">
        <v>2801.7606666666657</v>
      </c>
      <c r="D35" s="50">
        <v>275.3</v>
      </c>
      <c r="E35" s="269">
        <v>1.6</v>
      </c>
      <c r="F35" s="50">
        <v>986.2</v>
      </c>
      <c r="G35" s="50">
        <v>62859</v>
      </c>
      <c r="H35" s="50">
        <v>65222.91</v>
      </c>
      <c r="I35" s="269">
        <v>195.3</v>
      </c>
      <c r="J35" s="50">
        <v>413.97</v>
      </c>
      <c r="K35" s="50">
        <v>38149</v>
      </c>
      <c r="L35" s="50">
        <v>210.6</v>
      </c>
      <c r="M35" s="50">
        <v>0.5</v>
      </c>
      <c r="N35" s="275">
        <v>2794.08</v>
      </c>
      <c r="O35" s="50">
        <v>435989</v>
      </c>
      <c r="P35" s="50">
        <v>440659.5818181819</v>
      </c>
      <c r="Q35" s="50">
        <v>201.7</v>
      </c>
      <c r="R35" s="274">
        <v>1.6</v>
      </c>
      <c r="S35" s="50">
        <v>2777.77</v>
      </c>
      <c r="T35" s="50">
        <v>423491</v>
      </c>
      <c r="U35" s="50">
        <v>424204.52727272734</v>
      </c>
      <c r="V35" s="269">
        <v>270.9</v>
      </c>
      <c r="W35" s="50">
        <v>3070.16</v>
      </c>
      <c r="X35" s="50">
        <v>676170</v>
      </c>
      <c r="Y35" s="50">
        <v>677150.3636363634</v>
      </c>
      <c r="Z35" s="50">
        <v>217.4</v>
      </c>
      <c r="AA35" s="269">
        <v>0.6</v>
      </c>
      <c r="AB35" s="273">
        <v>3164.98</v>
      </c>
      <c r="AC35" s="273">
        <v>765917</v>
      </c>
      <c r="AD35" s="273">
        <v>767931.5696969699</v>
      </c>
      <c r="AE35" s="273">
        <v>216.1</v>
      </c>
      <c r="AF35" s="275">
        <v>1097.8924000000002</v>
      </c>
      <c r="AG35" s="50">
        <v>41310.33508000003</v>
      </c>
      <c r="AH35" s="50">
        <v>41492.655394851165</v>
      </c>
      <c r="AI35" s="50">
        <v>41167.90404000001</v>
      </c>
      <c r="AJ35" s="50">
        <v>201.53203042679758</v>
      </c>
      <c r="AK35" s="50">
        <v>1.8798664059500019</v>
      </c>
      <c r="AL35" s="275">
        <v>1587.9195</v>
      </c>
      <c r="AM35" s="50">
        <v>52785.98055</v>
      </c>
      <c r="AN35" s="50">
        <v>53329.737433333336</v>
      </c>
      <c r="AO35" s="50">
        <v>220.4289677893804</v>
      </c>
      <c r="AP35" s="50">
        <v>0.5017073084029472</v>
      </c>
      <c r="AQ35" s="50">
        <v>2</v>
      </c>
      <c r="AR35" s="275">
        <v>1620.38</v>
      </c>
      <c r="AS35" s="50">
        <v>33541</v>
      </c>
      <c r="AT35" s="50">
        <v>34079.2216667095</v>
      </c>
      <c r="AU35" s="50">
        <v>205.25</v>
      </c>
      <c r="AV35" s="274">
        <v>0.53</v>
      </c>
      <c r="AW35" s="50">
        <v>453.2</v>
      </c>
      <c r="AX35" s="50">
        <v>12888.56</v>
      </c>
      <c r="AY35" s="50">
        <v>13587.733333333334</v>
      </c>
      <c r="AZ35" s="50">
        <v>238.02</v>
      </c>
      <c r="BA35" s="274">
        <v>0.25</v>
      </c>
      <c r="BB35" s="275">
        <v>1787.5</v>
      </c>
      <c r="BC35" s="50">
        <v>135294.9</v>
      </c>
      <c r="BD35" s="50">
        <v>135387</v>
      </c>
      <c r="BE35" s="50">
        <v>204.27</v>
      </c>
      <c r="BF35" s="274">
        <v>1.82</v>
      </c>
      <c r="BG35" s="30"/>
      <c r="BH35" s="30"/>
      <c r="BI35" s="30"/>
      <c r="BJ35" s="30"/>
      <c r="BK35" s="30"/>
      <c r="BL35" s="275">
        <v>1624.795</v>
      </c>
      <c r="BM35" s="50">
        <v>121910</v>
      </c>
      <c r="BN35" s="50">
        <v>121426.01515151517</v>
      </c>
      <c r="BO35" s="50">
        <v>279.48</v>
      </c>
      <c r="BP35" s="50">
        <v>2.26</v>
      </c>
      <c r="BQ35" s="275">
        <v>6</v>
      </c>
      <c r="BR35" s="274">
        <v>312.1</v>
      </c>
      <c r="BS35" s="50">
        <v>126.795</v>
      </c>
      <c r="BT35" s="50">
        <v>215.4000000000001</v>
      </c>
      <c r="BU35" s="50">
        <v>278.7132036015</v>
      </c>
      <c r="BV35" s="50">
        <v>1.20832881001289</v>
      </c>
      <c r="BW35" s="275">
        <v>120.0625</v>
      </c>
      <c r="BX35" s="50">
        <v>606.11875</v>
      </c>
      <c r="BY35" s="50">
        <v>495.3920833333333</v>
      </c>
      <c r="BZ35" s="50">
        <v>283.5574917184691</v>
      </c>
      <c r="CA35" s="50">
        <v>1.0166105802326126</v>
      </c>
      <c r="CB35" s="274">
        <v>2</v>
      </c>
      <c r="CC35" s="276" t="s">
        <v>105</v>
      </c>
      <c r="CD35" s="277" t="s">
        <v>101</v>
      </c>
      <c r="CE35" s="278">
        <v>30</v>
      </c>
      <c r="CF35" s="50">
        <v>-38.966334940000024</v>
      </c>
      <c r="CG35" s="278">
        <v>349.0230955012693</v>
      </c>
      <c r="CH35" s="279">
        <v>0.10047270625275256</v>
      </c>
      <c r="CI35" s="278"/>
      <c r="CJ35" s="278"/>
      <c r="CK35" s="275">
        <v>753.1305</v>
      </c>
      <c r="CL35" s="50">
        <v>26460.7</v>
      </c>
      <c r="CM35" s="50">
        <v>186.0128248</v>
      </c>
      <c r="CN35" s="274">
        <v>0.8100000000000934</v>
      </c>
      <c r="CO35" s="275">
        <v>506.06399999999996</v>
      </c>
      <c r="CP35" s="50">
        <v>7863.1</v>
      </c>
      <c r="CQ35" s="50">
        <v>1.8999999999996362</v>
      </c>
      <c r="CR35" s="50">
        <v>262.79615250166665</v>
      </c>
      <c r="CS35" s="274">
        <v>0.31429992752826014</v>
      </c>
      <c r="CT35" s="275">
        <v>1955.2235</v>
      </c>
      <c r="CU35" s="50">
        <v>11399.861</v>
      </c>
      <c r="CV35" s="50">
        <v>272.1638827775123</v>
      </c>
      <c r="CW35" s="274">
        <v>2.5459070312438925</v>
      </c>
      <c r="CX35" s="275">
        <v>2980.4100000000003</v>
      </c>
      <c r="CY35" s="50">
        <v>572669.8727272728</v>
      </c>
      <c r="CZ35" s="50">
        <v>246.30955184938028</v>
      </c>
      <c r="DA35" s="50">
        <v>1.1463086611230204</v>
      </c>
      <c r="DB35" s="50">
        <v>0</v>
      </c>
      <c r="DC35" s="50">
        <v>0</v>
      </c>
      <c r="DD35" s="274">
        <v>1.3776</v>
      </c>
      <c r="DE35" s="140"/>
    </row>
    <row x14ac:dyDescent="0.25" r="36" customHeight="1" ht="18.75">
      <c r="A36" s="50">
        <v>176.52</v>
      </c>
      <c r="B36" s="50">
        <v>2728</v>
      </c>
      <c r="C36" s="50">
        <v>2904.5469090909087</v>
      </c>
      <c r="D36" s="50">
        <v>274.7</v>
      </c>
      <c r="E36" s="269">
        <v>1.2</v>
      </c>
      <c r="F36" s="50">
        <v>1011.3</v>
      </c>
      <c r="G36" s="50">
        <v>64939</v>
      </c>
      <c r="H36" s="50">
        <v>66826.025</v>
      </c>
      <c r="I36" s="269">
        <v>191.4</v>
      </c>
      <c r="J36" s="50">
        <v>416.37</v>
      </c>
      <c r="K36" s="50">
        <v>38679</v>
      </c>
      <c r="L36" s="50">
        <v>210.3</v>
      </c>
      <c r="M36" s="50">
        <v>0.7</v>
      </c>
      <c r="N36" s="275">
        <v>2795.17</v>
      </c>
      <c r="O36" s="50">
        <v>437152</v>
      </c>
      <c r="P36" s="50">
        <v>442230.775757576</v>
      </c>
      <c r="Q36" s="50">
        <v>201.3</v>
      </c>
      <c r="R36" s="274">
        <v>1.1</v>
      </c>
      <c r="S36" s="50">
        <v>2779.97</v>
      </c>
      <c r="T36" s="50">
        <v>424604</v>
      </c>
      <c r="U36" s="50">
        <v>425451.0848484847</v>
      </c>
      <c r="V36" s="269">
        <v>273.7</v>
      </c>
      <c r="W36" s="50">
        <v>3070.62</v>
      </c>
      <c r="X36" s="50">
        <v>676524</v>
      </c>
      <c r="Y36" s="50">
        <v>677597.818181818</v>
      </c>
      <c r="Z36" s="50">
        <v>214</v>
      </c>
      <c r="AA36" s="269">
        <v>0.9</v>
      </c>
      <c r="AB36" s="273">
        <v>3167.18</v>
      </c>
      <c r="AC36" s="273">
        <v>768940</v>
      </c>
      <c r="AD36" s="273">
        <v>770903.3333333331</v>
      </c>
      <c r="AE36" s="273">
        <v>227.5</v>
      </c>
      <c r="AF36" s="275">
        <v>1099.327</v>
      </c>
      <c r="AG36" s="50">
        <v>41578.7037</v>
      </c>
      <c r="AH36" s="50">
        <v>41651.19159346161</v>
      </c>
      <c r="AI36" s="50">
        <v>41303.5942</v>
      </c>
      <c r="AJ36" s="50">
        <v>204.18539759772148</v>
      </c>
      <c r="AK36" s="50">
        <v>1.544991580352578</v>
      </c>
      <c r="AL36" s="275">
        <v>1590.6295</v>
      </c>
      <c r="AM36" s="50">
        <v>52933.5297</v>
      </c>
      <c r="AN36" s="50">
        <v>53498.3427</v>
      </c>
      <c r="AO36" s="50">
        <v>219.0064334629168</v>
      </c>
      <c r="AP36" s="50">
        <v>3.5281645326626223</v>
      </c>
      <c r="AQ36" s="50">
        <v>2</v>
      </c>
      <c r="AR36" s="275">
        <v>1631.11</v>
      </c>
      <c r="AS36" s="50">
        <v>34033</v>
      </c>
      <c r="AT36" s="50">
        <v>34357.3006880081</v>
      </c>
      <c r="AU36" s="50">
        <v>201.53</v>
      </c>
      <c r="AV36" s="274">
        <v>1.67</v>
      </c>
      <c r="AW36" s="50">
        <v>453.75</v>
      </c>
      <c r="AX36" s="50">
        <v>12918.15</v>
      </c>
      <c r="AY36" s="50">
        <v>13608.7</v>
      </c>
      <c r="AZ36" s="50">
        <v>237.63</v>
      </c>
      <c r="BA36" s="274">
        <v>1.15</v>
      </c>
      <c r="BB36" s="275">
        <v>1790.25</v>
      </c>
      <c r="BC36" s="50">
        <v>135791.4</v>
      </c>
      <c r="BD36" s="50">
        <v>135904</v>
      </c>
      <c r="BE36" s="50">
        <v>199.63</v>
      </c>
      <c r="BF36" s="274">
        <v>2.36</v>
      </c>
      <c r="BG36" s="30"/>
      <c r="BH36" s="30"/>
      <c r="BI36" s="30"/>
      <c r="BJ36" s="30"/>
      <c r="BK36" s="30"/>
      <c r="BL36" s="275">
        <v>1630.25</v>
      </c>
      <c r="BM36" s="50">
        <v>122320</v>
      </c>
      <c r="BN36" s="50">
        <v>121841.9696969697</v>
      </c>
      <c r="BO36" s="50">
        <v>276.61</v>
      </c>
      <c r="BP36" s="50" t="s">
        <v>102</v>
      </c>
      <c r="BQ36" s="275">
        <v>6</v>
      </c>
      <c r="BR36" s="274">
        <v>311.3</v>
      </c>
      <c r="BS36" s="50">
        <v>128.72</v>
      </c>
      <c r="BT36" s="50">
        <v>223.79999999999995</v>
      </c>
      <c r="BU36" s="50">
        <v>281.39093679800004</v>
      </c>
      <c r="BV36" s="50">
        <v>0.4224470430060498</v>
      </c>
      <c r="BW36" s="275">
        <v>120.95249999999999</v>
      </c>
      <c r="BX36" s="50">
        <v>613.5057499999999</v>
      </c>
      <c r="BY36" s="50">
        <v>508.3231899999998</v>
      </c>
      <c r="BZ36" s="50">
        <v>280.5358164603516</v>
      </c>
      <c r="CA36" s="50">
        <v>1.1522234738179813</v>
      </c>
      <c r="CB36" s="274">
        <v>2</v>
      </c>
      <c r="CC36" s="276" t="s">
        <v>105</v>
      </c>
      <c r="CD36" s="277" t="s">
        <v>101</v>
      </c>
      <c r="CE36" s="278">
        <v>40</v>
      </c>
      <c r="CF36" s="50">
        <v>-38.06951193000009</v>
      </c>
      <c r="CG36" s="278">
        <v>347.59740561133145</v>
      </c>
      <c r="CH36" s="279">
        <v>0.4031964736043833</v>
      </c>
      <c r="CI36" s="278">
        <f>AVERAGE(CG36:CG37)</f>
      </c>
      <c r="CJ36" s="278">
        <f>AVERAGE(CH36:CH37)</f>
      </c>
      <c r="CK36" s="275">
        <v>753.4780000000001</v>
      </c>
      <c r="CL36" s="50">
        <v>26537.1</v>
      </c>
      <c r="CM36" s="50">
        <v>185.5131813934</v>
      </c>
      <c r="CN36" s="274">
        <v>0.5250000000019401</v>
      </c>
      <c r="CO36" s="275">
        <v>506.139</v>
      </c>
      <c r="CP36" s="50">
        <v>7866</v>
      </c>
      <c r="CQ36" s="50">
        <v>0.8000000000001819</v>
      </c>
      <c r="CR36" s="50">
        <v>263.785068341875</v>
      </c>
      <c r="CS36" s="274">
        <v>0.474999999991422</v>
      </c>
      <c r="CT36" s="275">
        <v>1957.2364999999998</v>
      </c>
      <c r="CU36" s="50">
        <v>11417.453</v>
      </c>
      <c r="CV36" s="50">
        <v>268.4831386910426</v>
      </c>
      <c r="CW36" s="274">
        <v>2.038774675962592</v>
      </c>
      <c r="CX36" s="275">
        <v>2981.5225</v>
      </c>
      <c r="CY36" s="50">
        <v>573053.5166666666</v>
      </c>
      <c r="CZ36" s="50">
        <v>247.65697248974385</v>
      </c>
      <c r="DA36" s="50">
        <v>0.6803772992000607</v>
      </c>
      <c r="DB36" s="50">
        <v>0</v>
      </c>
      <c r="DC36" s="50">
        <v>0</v>
      </c>
      <c r="DD36" s="274">
        <v>1.4123</v>
      </c>
      <c r="DE36" s="140"/>
    </row>
    <row x14ac:dyDescent="0.25" r="37" customHeight="1" ht="18.75">
      <c r="A37" s="50">
        <v>178.72</v>
      </c>
      <c r="B37" s="50">
        <v>2806</v>
      </c>
      <c r="C37" s="50">
        <v>2948.816303030303</v>
      </c>
      <c r="D37" s="50">
        <v>276.3</v>
      </c>
      <c r="E37" s="269">
        <v>0.9</v>
      </c>
      <c r="F37" s="50">
        <v>1023.5</v>
      </c>
      <c r="G37" s="50">
        <v>65939</v>
      </c>
      <c r="H37" s="50">
        <v>67974.7</v>
      </c>
      <c r="I37" s="269">
        <v>194.9</v>
      </c>
      <c r="J37" s="50">
        <v>416.99</v>
      </c>
      <c r="K37" s="50">
        <v>38826</v>
      </c>
      <c r="L37" s="50">
        <v>207.8</v>
      </c>
      <c r="M37" s="50">
        <v>0.6</v>
      </c>
      <c r="N37" s="275">
        <v>2796.28</v>
      </c>
      <c r="O37" s="50">
        <v>438356</v>
      </c>
      <c r="P37" s="50">
        <v>443844.6484848488</v>
      </c>
      <c r="Q37" s="50">
        <v>202</v>
      </c>
      <c r="R37" s="274">
        <v>1.5</v>
      </c>
      <c r="S37" s="50">
        <v>2782.17</v>
      </c>
      <c r="T37" s="50">
        <v>425678</v>
      </c>
      <c r="U37" s="50">
        <v>426767.0363636363</v>
      </c>
      <c r="V37" s="269">
        <v>257.7</v>
      </c>
      <c r="W37" s="50">
        <v>3071.33</v>
      </c>
      <c r="X37" s="50">
        <v>677068</v>
      </c>
      <c r="Y37" s="50">
        <v>678333.3757575755</v>
      </c>
      <c r="Z37" s="50">
        <v>215.6</v>
      </c>
      <c r="AA37" s="269">
        <v>1.4</v>
      </c>
      <c r="AB37" s="273">
        <v>3168.28</v>
      </c>
      <c r="AC37" s="273">
        <v>770434</v>
      </c>
      <c r="AD37" s="273">
        <v>772461.8545454547</v>
      </c>
      <c r="AE37" s="273">
        <v>233.9</v>
      </c>
      <c r="AF37" s="275">
        <v>1103.5755</v>
      </c>
      <c r="AG37" s="50">
        <v>41859.8935</v>
      </c>
      <c r="AH37" s="50">
        <v>41871.09153985257</v>
      </c>
      <c r="AI37" s="50">
        <v>41605.9736</v>
      </c>
      <c r="AJ37" s="50">
        <v>205.49006636725477</v>
      </c>
      <c r="AK37" s="50">
        <v>0.9872666419557048</v>
      </c>
      <c r="AL37" s="275">
        <v>1593.9735</v>
      </c>
      <c r="AM37" s="50">
        <v>53132.090200000006</v>
      </c>
      <c r="AN37" s="50">
        <v>53718.288100000005</v>
      </c>
      <c r="AO37" s="50">
        <v>218.4133767171881</v>
      </c>
      <c r="AP37" s="50">
        <v>2.8213497574467414</v>
      </c>
      <c r="AQ37" s="50">
        <v>2</v>
      </c>
      <c r="AR37" s="275">
        <v>1640.9</v>
      </c>
      <c r="AS37" s="50">
        <v>34484</v>
      </c>
      <c r="AT37" s="50">
        <v>34621.713952768914</v>
      </c>
      <c r="AU37" s="50">
        <v>213.08</v>
      </c>
      <c r="AV37" s="274">
        <v>0.47</v>
      </c>
      <c r="AW37" s="50">
        <v>455.4</v>
      </c>
      <c r="AX37" s="50">
        <v>13000.34</v>
      </c>
      <c r="AY37" s="50">
        <v>13668.8</v>
      </c>
      <c r="AZ37" s="50">
        <v>238.02</v>
      </c>
      <c r="BA37" s="274">
        <v>1.88</v>
      </c>
      <c r="BB37" s="275">
        <v>1790.25</v>
      </c>
      <c r="BC37" s="50">
        <v>135791.4</v>
      </c>
      <c r="BD37" s="50">
        <v>135904</v>
      </c>
      <c r="BE37" s="50">
        <v>199.03</v>
      </c>
      <c r="BF37" s="274">
        <v>0.83</v>
      </c>
      <c r="BG37" s="30"/>
      <c r="BH37" s="30"/>
      <c r="BI37" s="30"/>
      <c r="BJ37" s="30"/>
      <c r="BK37" s="30"/>
      <c r="BL37" s="275">
        <v>1633.383</v>
      </c>
      <c r="BM37" s="50">
        <v>122548</v>
      </c>
      <c r="BN37" s="50">
        <v>122100.00181818182</v>
      </c>
      <c r="BO37" s="50">
        <v>278.25</v>
      </c>
      <c r="BP37" s="50">
        <v>3.4</v>
      </c>
      <c r="BQ37" s="275">
        <v>7</v>
      </c>
      <c r="BR37" s="274">
        <v>310.5</v>
      </c>
      <c r="BS37" s="50">
        <v>130.85</v>
      </c>
      <c r="BT37" s="50">
        <v>233.5999999999999</v>
      </c>
      <c r="BU37" s="50">
        <v>278.9454728998333</v>
      </c>
      <c r="BV37" s="50">
        <v>0.5592645985398726</v>
      </c>
      <c r="BW37" s="275">
        <v>122.0625</v>
      </c>
      <c r="BX37" s="50">
        <v>618.58125</v>
      </c>
      <c r="BY37" s="50">
        <v>524.45075</v>
      </c>
      <c r="BZ37" s="50">
        <v>282.76089269551943</v>
      </c>
      <c r="CA37" s="50">
        <v>1.4676037696409014</v>
      </c>
      <c r="CB37" s="274">
        <v>2</v>
      </c>
      <c r="CC37" s="276" t="s">
        <v>105</v>
      </c>
      <c r="CD37" s="277" t="s">
        <v>101</v>
      </c>
      <c r="CE37" s="278">
        <v>40</v>
      </c>
      <c r="CF37" s="50">
        <v>-38.06951193000009</v>
      </c>
      <c r="CG37" s="278" t="s">
        <v>106</v>
      </c>
      <c r="CH37" s="279" t="s">
        <v>106</v>
      </c>
      <c r="CI37" s="278"/>
      <c r="CJ37" s="278"/>
      <c r="CK37" s="275">
        <v>754.23125</v>
      </c>
      <c r="CL37" s="50">
        <v>26703.699999999997</v>
      </c>
      <c r="CM37" s="50">
        <v>185.43660435787498</v>
      </c>
      <c r="CN37" s="274">
        <v>0.33499999999570823</v>
      </c>
      <c r="CO37" s="275">
        <v>506.6175</v>
      </c>
      <c r="CP37" s="50">
        <v>7884.45</v>
      </c>
      <c r="CQ37" s="50">
        <v>0.4499999999998181</v>
      </c>
      <c r="CR37" s="50">
        <v>264.1209988608</v>
      </c>
      <c r="CS37" s="274">
        <v>0.3199999999999932</v>
      </c>
      <c r="CT37" s="275">
        <v>1959.317166666667</v>
      </c>
      <c r="CU37" s="50">
        <v>11435.931</v>
      </c>
      <c r="CV37" s="50">
        <v>274.14345909208504</v>
      </c>
      <c r="CW37" s="274">
        <v>2.1099587251623033</v>
      </c>
      <c r="CX37" s="275">
        <v>2982.6224999999995</v>
      </c>
      <c r="CY37" s="50">
        <v>573475.7499999998</v>
      </c>
      <c r="CZ37" s="50">
        <v>249.18618138857704</v>
      </c>
      <c r="DA37" s="50">
        <v>1.083259495255621</v>
      </c>
      <c r="DB37" s="50">
        <v>0</v>
      </c>
      <c r="DC37" s="50">
        <v>0</v>
      </c>
      <c r="DD37" s="274">
        <v>1.4466</v>
      </c>
      <c r="DE37" s="140"/>
    </row>
    <row x14ac:dyDescent="0.25" r="38" customHeight="1" ht="18.75">
      <c r="A38" s="50">
        <v>181.45</v>
      </c>
      <c r="B38" s="50">
        <v>2902</v>
      </c>
      <c r="C38" s="50">
        <v>3056.604242424242</v>
      </c>
      <c r="D38" s="50">
        <v>274.6</v>
      </c>
      <c r="E38" s="269">
        <v>0.8</v>
      </c>
      <c r="F38" s="50">
        <v>1087.2</v>
      </c>
      <c r="G38" s="50">
        <v>71049</v>
      </c>
      <c r="H38" s="50">
        <v>72700.34</v>
      </c>
      <c r="I38" s="269">
        <v>227.3</v>
      </c>
      <c r="J38" s="50">
        <v>418.27</v>
      </c>
      <c r="K38" s="50">
        <v>39100</v>
      </c>
      <c r="L38" s="50">
        <v>205.7</v>
      </c>
      <c r="M38" s="50">
        <v>0.8</v>
      </c>
      <c r="N38" s="275">
        <v>2797.38</v>
      </c>
      <c r="O38" s="50">
        <v>439565</v>
      </c>
      <c r="P38" s="50">
        <v>445331.72727272735</v>
      </c>
      <c r="Q38" s="50">
        <v>199.1</v>
      </c>
      <c r="R38" s="274">
        <v>1.1</v>
      </c>
      <c r="S38" s="50">
        <v>2784.37</v>
      </c>
      <c r="T38" s="50">
        <v>426953</v>
      </c>
      <c r="U38" s="50">
        <v>428411.79999999993</v>
      </c>
      <c r="V38" s="269">
        <v>254.1</v>
      </c>
      <c r="W38" s="50">
        <v>3071.72</v>
      </c>
      <c r="X38" s="50">
        <v>677380</v>
      </c>
      <c r="Y38" s="50">
        <v>678738.5030303027</v>
      </c>
      <c r="Z38" s="50">
        <v>217.4</v>
      </c>
      <c r="AA38" s="269">
        <v>1.5</v>
      </c>
      <c r="AB38" s="273">
        <v>3169.38</v>
      </c>
      <c r="AC38" s="273">
        <v>771888</v>
      </c>
      <c r="AD38" s="273">
        <v>773859.8545454546</v>
      </c>
      <c r="AE38" s="273">
        <v>226.9</v>
      </c>
      <c r="AF38" s="275">
        <v>1105.325</v>
      </c>
      <c r="AG38" s="50">
        <v>41921.04</v>
      </c>
      <c r="AH38" s="50">
        <v>41961.64466594672</v>
      </c>
      <c r="AI38" s="50">
        <v>41759.207500000004</v>
      </c>
      <c r="AJ38" s="50">
        <v>201.12434903906262</v>
      </c>
      <c r="AK38" s="50">
        <v>1.0021199469320117</v>
      </c>
      <c r="AL38" s="275">
        <v>1600.9119999999998</v>
      </c>
      <c r="AM38" s="50">
        <v>53511.37679999999</v>
      </c>
      <c r="AN38" s="50">
        <v>54117.91999999999</v>
      </c>
      <c r="AO38" s="50">
        <v>212.74650754091184</v>
      </c>
      <c r="AP38" s="50">
        <v>2.4972731909602426</v>
      </c>
      <c r="AQ38" s="50">
        <v>2</v>
      </c>
      <c r="AR38" s="275">
        <v>1650.56</v>
      </c>
      <c r="AS38" s="50">
        <v>34953</v>
      </c>
      <c r="AT38" s="50">
        <v>35267.35328733695</v>
      </c>
      <c r="AU38" s="50">
        <v>206.62</v>
      </c>
      <c r="AV38" s="274">
        <v>1.72</v>
      </c>
      <c r="AW38" s="50">
        <v>458.7</v>
      </c>
      <c r="AX38" s="50">
        <v>13173.75</v>
      </c>
      <c r="AY38" s="50">
        <v>13818.4</v>
      </c>
      <c r="AZ38" s="50">
        <v>241.54</v>
      </c>
      <c r="BA38" s="274">
        <v>2.28</v>
      </c>
      <c r="BB38" s="275">
        <v>1795.75</v>
      </c>
      <c r="BC38" s="50">
        <v>136802.5</v>
      </c>
      <c r="BD38" s="50">
        <v>137069</v>
      </c>
      <c r="BE38" s="50">
        <v>193.45</v>
      </c>
      <c r="BF38" s="274">
        <v>1.14</v>
      </c>
      <c r="BG38" s="30"/>
      <c r="BH38" s="30"/>
      <c r="BI38" s="30"/>
      <c r="BJ38" s="30"/>
      <c r="BK38" s="30"/>
      <c r="BL38" s="275">
        <v>1635.75</v>
      </c>
      <c r="BM38" s="50">
        <v>122725</v>
      </c>
      <c r="BN38" s="50">
        <v>122292.36363636363</v>
      </c>
      <c r="BO38" s="50">
        <v>279</v>
      </c>
      <c r="BP38" s="50" t="s">
        <v>102</v>
      </c>
      <c r="BQ38" s="275">
        <v>7</v>
      </c>
      <c r="BR38" s="274">
        <v>311</v>
      </c>
      <c r="BS38" s="50">
        <v>132.80764285714284</v>
      </c>
      <c r="BT38" s="50">
        <v>242.9000000000001</v>
      </c>
      <c r="BU38" s="50">
        <v>279.0203678980714</v>
      </c>
      <c r="BV38" s="50">
        <v>1.7681818777844995</v>
      </c>
      <c r="BW38" s="275">
        <v>122.92666666666665</v>
      </c>
      <c r="BX38" s="50">
        <v>633.531333333333</v>
      </c>
      <c r="BY38" s="50">
        <v>537.0065155555553</v>
      </c>
      <c r="BZ38" s="50">
        <v>283.0560675913457</v>
      </c>
      <c r="CA38" s="50">
        <v>1.859286141633152</v>
      </c>
      <c r="CB38" s="274">
        <v>2</v>
      </c>
      <c r="CC38" s="276" t="s">
        <v>105</v>
      </c>
      <c r="CD38" s="277" t="s">
        <v>101</v>
      </c>
      <c r="CE38" s="278">
        <v>50</v>
      </c>
      <c r="CF38" s="50">
        <v>-37.20859160000009</v>
      </c>
      <c r="CG38" s="278">
        <v>345.44120600376243</v>
      </c>
      <c r="CH38" s="279">
        <v>0.03236440260727777</v>
      </c>
      <c r="CI38" s="278">
        <f>CG38</f>
      </c>
      <c r="CJ38" s="278">
        <f>CH38</f>
      </c>
      <c r="CK38" s="275">
        <v>754.9275</v>
      </c>
      <c r="CL38" s="50">
        <v>26857.8</v>
      </c>
      <c r="CM38" s="50">
        <v>186.43114764435</v>
      </c>
      <c r="CN38" s="274">
        <v>0.22499999999999432</v>
      </c>
      <c r="CO38" s="275">
        <v>507.05</v>
      </c>
      <c r="CP38" s="50">
        <v>7901.150000000001</v>
      </c>
      <c r="CQ38" s="50">
        <v>1.949999999999818</v>
      </c>
      <c r="CR38" s="50">
        <v>263.60922157749997</v>
      </c>
      <c r="CS38" s="274">
        <v>0.35500000000001813</v>
      </c>
      <c r="CT38" s="275">
        <v>1961.2375</v>
      </c>
      <c r="CU38" s="50">
        <v>11453.064</v>
      </c>
      <c r="CV38" s="50">
        <v>272.86948241809176</v>
      </c>
      <c r="CW38" s="274">
        <v>0.6954811452089371</v>
      </c>
      <c r="CX38" s="275">
        <v>2983.7224999999994</v>
      </c>
      <c r="CY38" s="50">
        <v>573913.0166666665</v>
      </c>
      <c r="CZ38" s="50">
        <v>248.72078039844754</v>
      </c>
      <c r="DA38" s="50">
        <v>0.3908957770107191</v>
      </c>
      <c r="DB38" s="50">
        <v>0</v>
      </c>
      <c r="DC38" s="50">
        <v>0</v>
      </c>
      <c r="DD38" s="274">
        <v>1.4809</v>
      </c>
      <c r="DE38" s="140"/>
    </row>
    <row x14ac:dyDescent="0.25" r="39" customHeight="1" ht="18.75">
      <c r="A39" s="50">
        <v>185.85</v>
      </c>
      <c r="B39" s="50">
        <v>3053</v>
      </c>
      <c r="C39" s="50">
        <v>3255.728181818182</v>
      </c>
      <c r="D39" s="50">
        <v>276.3</v>
      </c>
      <c r="E39" s="269">
        <v>1.5</v>
      </c>
      <c r="F39" s="50">
        <v>1112.5</v>
      </c>
      <c r="G39" s="50">
        <v>73227</v>
      </c>
      <c r="H39" s="50">
        <v>74350.675</v>
      </c>
      <c r="I39" s="269">
        <v>229.1</v>
      </c>
      <c r="J39" s="50">
        <v>419.39</v>
      </c>
      <c r="K39" s="50">
        <v>39345</v>
      </c>
      <c r="L39" s="50">
        <v>198.6</v>
      </c>
      <c r="M39" s="50">
        <v>0.5</v>
      </c>
      <c r="N39" s="275">
        <v>2798.92</v>
      </c>
      <c r="O39" s="50">
        <v>441220</v>
      </c>
      <c r="P39" s="50">
        <v>447219.18181818177</v>
      </c>
      <c r="Q39" s="50">
        <v>201.1</v>
      </c>
      <c r="R39" s="274">
        <v>0.9</v>
      </c>
      <c r="S39" s="30"/>
      <c r="T39" s="30"/>
      <c r="U39" s="30"/>
      <c r="V39" s="269"/>
      <c r="W39" s="50">
        <v>3072.44</v>
      </c>
      <c r="X39" s="50">
        <v>677984</v>
      </c>
      <c r="Y39" s="50">
        <v>679451.812121212</v>
      </c>
      <c r="Z39" s="50">
        <v>226.5</v>
      </c>
      <c r="AA39" s="269">
        <v>0.8</v>
      </c>
      <c r="AB39" s="273">
        <v>3170.48</v>
      </c>
      <c r="AC39" s="273">
        <v>773353</v>
      </c>
      <c r="AD39" s="273">
        <v>775240.7515151514</v>
      </c>
      <c r="AE39" s="273">
        <v>238.6</v>
      </c>
      <c r="AF39" s="275">
        <v>1107.0855000000001</v>
      </c>
      <c r="AG39" s="50">
        <v>41977.9691</v>
      </c>
      <c r="AH39" s="50">
        <v>42052.76714579168</v>
      </c>
      <c r="AI39" s="50">
        <v>41900.68680000001</v>
      </c>
      <c r="AJ39" s="50">
        <v>199.89056576724948</v>
      </c>
      <c r="AK39" s="50">
        <v>1.3635850489019288</v>
      </c>
      <c r="AL39" s="275">
        <v>1602.6295</v>
      </c>
      <c r="AM39" s="50">
        <v>53612.873250000004</v>
      </c>
      <c r="AN39" s="50">
        <v>54227.6607</v>
      </c>
      <c r="AO39" s="50">
        <v>214.46398055863634</v>
      </c>
      <c r="AP39" s="50">
        <v>1.7876188577056218</v>
      </c>
      <c r="AQ39" s="50">
        <v>2</v>
      </c>
      <c r="AR39" s="275">
        <v>1658.96</v>
      </c>
      <c r="AS39" s="50">
        <v>35286</v>
      </c>
      <c r="AT39" s="50">
        <v>35703.28144550185</v>
      </c>
      <c r="AU39" s="50">
        <v>209.93</v>
      </c>
      <c r="AV39" s="274">
        <v>1.1</v>
      </c>
      <c r="AW39" s="50">
        <v>458.7</v>
      </c>
      <c r="AX39" s="50">
        <v>13173.75</v>
      </c>
      <c r="AY39" s="50">
        <v>13818.4</v>
      </c>
      <c r="AZ39" s="50">
        <v>241.97</v>
      </c>
      <c r="BA39" s="274">
        <v>0.57</v>
      </c>
      <c r="BB39" s="275">
        <v>1801.25</v>
      </c>
      <c r="BC39" s="50">
        <v>137817.3</v>
      </c>
      <c r="BD39" s="50">
        <v>138119.33333333334</v>
      </c>
      <c r="BE39" s="50">
        <v>196.78</v>
      </c>
      <c r="BF39" s="274">
        <v>1.99</v>
      </c>
      <c r="BG39" s="30"/>
      <c r="BH39" s="30"/>
      <c r="BI39" s="30"/>
      <c r="BJ39" s="30"/>
      <c r="BK39" s="30"/>
      <c r="BL39" s="275">
        <v>1644.495</v>
      </c>
      <c r="BM39" s="50">
        <v>123385</v>
      </c>
      <c r="BN39" s="50">
        <v>123013.95454545454</v>
      </c>
      <c r="BO39" s="50">
        <v>279.16</v>
      </c>
      <c r="BP39" s="50" t="s">
        <v>102</v>
      </c>
      <c r="BQ39" s="275">
        <v>7.900000000000091</v>
      </c>
      <c r="BR39" s="274">
        <v>312.3</v>
      </c>
      <c r="BS39" s="50">
        <v>134.695</v>
      </c>
      <c r="BT39" s="50">
        <v>251.19999999999982</v>
      </c>
      <c r="BU39" s="50">
        <v>279.452317690125</v>
      </c>
      <c r="BV39" s="50">
        <v>0.5870068954298132</v>
      </c>
      <c r="BW39" s="275">
        <v>124.07416666666666</v>
      </c>
      <c r="BX39" s="50">
        <v>650.1608333333331</v>
      </c>
      <c r="BY39" s="50">
        <v>551.9790209999999</v>
      </c>
      <c r="BZ39" s="50">
        <v>280.2057979997176</v>
      </c>
      <c r="CA39" s="50">
        <v>0.8043870435304399</v>
      </c>
      <c r="CB39" s="274">
        <v>2</v>
      </c>
      <c r="CC39" s="276" t="s">
        <v>105</v>
      </c>
      <c r="CD39" s="277" t="s">
        <v>101</v>
      </c>
      <c r="CE39" s="278">
        <v>55</v>
      </c>
      <c r="CF39" s="50">
        <v>-36.616016200000104</v>
      </c>
      <c r="CG39" s="278">
        <v>345.1368764254465</v>
      </c>
      <c r="CH39" s="279">
        <v>0.16612403797529152</v>
      </c>
      <c r="CI39" s="278">
        <f>AVERAGE(CG39:CG42)</f>
      </c>
      <c r="CJ39" s="278">
        <f>AVERAGE(CH39:CH42)</f>
      </c>
      <c r="CK39" s="275">
        <v>755.3712499999999</v>
      </c>
      <c r="CL39" s="50">
        <v>26954.9</v>
      </c>
      <c r="CM39" s="50">
        <v>188.08462820879998</v>
      </c>
      <c r="CN39" s="274">
        <v>0.8000000000041836</v>
      </c>
      <c r="CO39" s="275">
        <v>507.3025</v>
      </c>
      <c r="CP39" s="50">
        <v>7911.05</v>
      </c>
      <c r="CQ39" s="50">
        <v>0.4499999999998181</v>
      </c>
      <c r="CR39" s="50">
        <v>262.31395797675</v>
      </c>
      <c r="CS39" s="274">
        <v>0.09999999999999432</v>
      </c>
      <c r="CT39" s="275">
        <v>1963.3509999999997</v>
      </c>
      <c r="CU39" s="50">
        <v>11472.799</v>
      </c>
      <c r="CV39" s="50">
        <v>273.09658248435426</v>
      </c>
      <c r="CW39" s="274">
        <v>2.5208974243791173</v>
      </c>
      <c r="CX39" s="275">
        <v>2984.8199999999997</v>
      </c>
      <c r="CY39" s="50">
        <v>574364.6545454544</v>
      </c>
      <c r="CZ39" s="50">
        <v>251.7666008144979</v>
      </c>
      <c r="DA39" s="50">
        <v>1.7773613165168483</v>
      </c>
      <c r="DB39" s="50">
        <v>0</v>
      </c>
      <c r="DC39" s="50">
        <v>0</v>
      </c>
      <c r="DD39" s="274">
        <v>1.5151</v>
      </c>
      <c r="DE39" s="140"/>
    </row>
    <row x14ac:dyDescent="0.25" r="40" customHeight="1" ht="18.75">
      <c r="A40" s="50">
        <v>187.52</v>
      </c>
      <c r="B40" s="50">
        <v>3116</v>
      </c>
      <c r="C40" s="50">
        <v>3283.661575757576</v>
      </c>
      <c r="D40" s="50">
        <v>273.1</v>
      </c>
      <c r="E40" s="269">
        <v>1.1</v>
      </c>
      <c r="F40" s="50">
        <v>1162.1</v>
      </c>
      <c r="G40" s="50">
        <v>77150</v>
      </c>
      <c r="H40" s="50">
        <v>78559.105</v>
      </c>
      <c r="I40" s="269">
        <v>217.1</v>
      </c>
      <c r="J40" s="50">
        <v>420.31</v>
      </c>
      <c r="K40" s="50">
        <v>39527</v>
      </c>
      <c r="L40" s="50">
        <v>196.4</v>
      </c>
      <c r="M40" s="50">
        <v>0.8</v>
      </c>
      <c r="N40" s="275">
        <v>2800.02</v>
      </c>
      <c r="O40" s="50">
        <v>442411</v>
      </c>
      <c r="P40" s="50">
        <v>448459.1818181816</v>
      </c>
      <c r="Q40" s="50">
        <v>203.5</v>
      </c>
      <c r="R40" s="274">
        <v>0.6</v>
      </c>
      <c r="S40" s="30"/>
      <c r="T40" s="30"/>
      <c r="U40" s="30"/>
      <c r="V40" s="269"/>
      <c r="W40" s="50">
        <v>3072.8</v>
      </c>
      <c r="X40" s="50">
        <v>678291</v>
      </c>
      <c r="Y40" s="50">
        <v>679736.7575757577</v>
      </c>
      <c r="Z40" s="50">
        <v>230</v>
      </c>
      <c r="AA40" s="269">
        <v>0.9</v>
      </c>
      <c r="AB40" s="273">
        <v>3171.58</v>
      </c>
      <c r="AC40" s="273">
        <v>774854</v>
      </c>
      <c r="AD40" s="273">
        <v>776606.4121212119</v>
      </c>
      <c r="AE40" s="273">
        <v>240.1</v>
      </c>
      <c r="AF40" s="275">
        <v>1111.525</v>
      </c>
      <c r="AG40" s="50">
        <v>42064.427500000005</v>
      </c>
      <c r="AH40" s="50">
        <v>42282.55314367391</v>
      </c>
      <c r="AI40" s="50">
        <v>42315.817500000005</v>
      </c>
      <c r="AJ40" s="50">
        <v>200.8960917386434</v>
      </c>
      <c r="AK40" s="50">
        <v>1.2433347740954794</v>
      </c>
      <c r="AL40" s="275">
        <v>1605.9725</v>
      </c>
      <c r="AM40" s="50">
        <v>53801.42975</v>
      </c>
      <c r="AN40" s="50">
        <v>54451.73483333334</v>
      </c>
      <c r="AO40" s="50">
        <v>211.89130121561072</v>
      </c>
      <c r="AP40" s="50">
        <v>1.6200052756683627</v>
      </c>
      <c r="AQ40" s="50">
        <v>2</v>
      </c>
      <c r="AR40" s="275">
        <v>1677.79</v>
      </c>
      <c r="AS40" s="50">
        <v>36111</v>
      </c>
      <c r="AT40" s="50">
        <v>36309.933554517265</v>
      </c>
      <c r="AU40" s="50">
        <v>207.76</v>
      </c>
      <c r="AV40" s="274">
        <v>0.1</v>
      </c>
      <c r="AW40" s="50">
        <v>459.8</v>
      </c>
      <c r="AX40" s="50">
        <v>13235.22</v>
      </c>
      <c r="AY40" s="50">
        <v>13904.2</v>
      </c>
      <c r="AZ40" s="50">
        <v>237.72</v>
      </c>
      <c r="BA40" s="274">
        <v>1.86</v>
      </c>
      <c r="BB40" s="275">
        <v>1806.75</v>
      </c>
      <c r="BC40" s="50">
        <v>138872.2</v>
      </c>
      <c r="BD40" s="50">
        <v>139274</v>
      </c>
      <c r="BE40" s="50">
        <v>191.09</v>
      </c>
      <c r="BF40" s="274">
        <v>2.09</v>
      </c>
      <c r="BG40" s="30"/>
      <c r="BH40" s="30"/>
      <c r="BI40" s="30"/>
      <c r="BJ40" s="30"/>
      <c r="BK40" s="30"/>
      <c r="BL40" s="275">
        <v>1652.295</v>
      </c>
      <c r="BM40" s="50">
        <v>123965</v>
      </c>
      <c r="BN40" s="50">
        <v>123630.90909090909</v>
      </c>
      <c r="BO40" s="50">
        <v>274.6</v>
      </c>
      <c r="BP40" s="50">
        <v>6.56</v>
      </c>
      <c r="BQ40" s="275">
        <v>8</v>
      </c>
      <c r="BR40" s="274">
        <v>310.3</v>
      </c>
      <c r="BS40" s="50">
        <v>136.31</v>
      </c>
      <c r="BT40" s="50">
        <v>257</v>
      </c>
      <c r="BU40" s="50">
        <v>278.860030979375</v>
      </c>
      <c r="BV40" s="50">
        <v>0.5162055717353612</v>
      </c>
      <c r="BW40" s="275">
        <v>124.95249999999999</v>
      </c>
      <c r="BX40" s="50">
        <v>665.0924999999997</v>
      </c>
      <c r="BY40" s="50">
        <v>563.3506269999998</v>
      </c>
      <c r="BZ40" s="50">
        <v>280.9388407632465</v>
      </c>
      <c r="CA40" s="50">
        <v>0.49158265958243835</v>
      </c>
      <c r="CB40" s="274">
        <v>2</v>
      </c>
      <c r="CC40" s="276" t="s">
        <v>105</v>
      </c>
      <c r="CD40" s="277" t="s">
        <v>101</v>
      </c>
      <c r="CE40" s="278">
        <v>55</v>
      </c>
      <c r="CF40" s="50">
        <v>-36.616016200000104</v>
      </c>
      <c r="CG40" s="278">
        <v>344.97480308074086</v>
      </c>
      <c r="CH40" s="279">
        <v>0.05368872085920206</v>
      </c>
      <c r="CI40" s="278"/>
      <c r="CJ40" s="278"/>
      <c r="CK40" s="275">
        <v>755.7674999999999</v>
      </c>
      <c r="CL40" s="50">
        <v>27042</v>
      </c>
      <c r="CM40" s="50">
        <v>187.3935686286</v>
      </c>
      <c r="CN40" s="274">
        <v>0.21000000000000796</v>
      </c>
      <c r="CO40" s="275">
        <v>507.4775</v>
      </c>
      <c r="CP40" s="50">
        <v>7917.95</v>
      </c>
      <c r="CQ40" s="50">
        <v>1.6499999999996362</v>
      </c>
      <c r="CR40" s="50">
        <v>262.6201975386</v>
      </c>
      <c r="CS40" s="274">
        <v>0.019999999999981807</v>
      </c>
      <c r="CT40" s="275">
        <v>1965.238833333333</v>
      </c>
      <c r="CU40" s="50">
        <v>11490.446</v>
      </c>
      <c r="CV40" s="50">
        <v>271.1659882944808</v>
      </c>
      <c r="CW40" s="274">
        <v>0.8515189257138913</v>
      </c>
      <c r="CX40" s="275">
        <v>2985.9225</v>
      </c>
      <c r="CY40" s="50">
        <v>574806.0000000001</v>
      </c>
      <c r="CZ40" s="50">
        <v>251.86150476654132</v>
      </c>
      <c r="DA40" s="50">
        <v>0.6979653871810029</v>
      </c>
      <c r="DB40" s="50">
        <v>0</v>
      </c>
      <c r="DC40" s="50">
        <v>0</v>
      </c>
      <c r="DD40" s="274">
        <v>1.5496</v>
      </c>
      <c r="DE40" s="140"/>
    </row>
    <row x14ac:dyDescent="0.25" r="41" customHeight="1" ht="18.75">
      <c r="A41" s="50">
        <v>189.72</v>
      </c>
      <c r="B41" s="50">
        <v>3215</v>
      </c>
      <c r="C41" s="50">
        <v>3431.119272727273</v>
      </c>
      <c r="D41" s="50">
        <v>274</v>
      </c>
      <c r="E41" s="269">
        <v>0.3</v>
      </c>
      <c r="F41" s="50">
        <v>1175</v>
      </c>
      <c r="G41" s="50">
        <v>78183</v>
      </c>
      <c r="H41" s="50">
        <v>79529.65</v>
      </c>
      <c r="I41" s="269">
        <v>221.7</v>
      </c>
      <c r="J41" s="50">
        <v>422.53</v>
      </c>
      <c r="K41" s="50">
        <v>39960</v>
      </c>
      <c r="L41" s="50">
        <v>197.5</v>
      </c>
      <c r="M41" s="50">
        <v>0.8</v>
      </c>
      <c r="N41" s="275">
        <v>2801.13</v>
      </c>
      <c r="O41" s="50">
        <v>443562</v>
      </c>
      <c r="P41" s="50">
        <v>449571.03636363655</v>
      </c>
      <c r="Q41" s="50">
        <v>208.1</v>
      </c>
      <c r="R41" s="274">
        <v>1.8</v>
      </c>
      <c r="S41" s="30"/>
      <c r="T41" s="30"/>
      <c r="U41" s="30"/>
      <c r="V41" s="269"/>
      <c r="W41" s="50">
        <v>3073.53</v>
      </c>
      <c r="X41" s="50">
        <v>678914</v>
      </c>
      <c r="Y41" s="50">
        <v>680314.5636363638</v>
      </c>
      <c r="Z41" s="50">
        <v>230.8</v>
      </c>
      <c r="AA41" s="269">
        <v>0.6</v>
      </c>
      <c r="AB41" s="273">
        <v>3172.68</v>
      </c>
      <c r="AC41" s="273">
        <v>776322</v>
      </c>
      <c r="AD41" s="273">
        <v>777943.7454545454</v>
      </c>
      <c r="AE41" s="273">
        <v>245.9</v>
      </c>
      <c r="AF41" s="275">
        <v>1115.0255</v>
      </c>
      <c r="AG41" s="50">
        <v>42395.35964999999</v>
      </c>
      <c r="AH41" s="50">
        <v>42688.6228773626</v>
      </c>
      <c r="AI41" s="50">
        <v>42628.3001</v>
      </c>
      <c r="AJ41" s="50">
        <v>204.82674347655342</v>
      </c>
      <c r="AK41" s="50">
        <v>0.19154571022416647</v>
      </c>
      <c r="AL41" s="275">
        <v>1611.9195</v>
      </c>
      <c r="AM41" s="50">
        <v>54161.415799999995</v>
      </c>
      <c r="AN41" s="50">
        <v>54835.838533333335</v>
      </c>
      <c r="AO41" s="50">
        <v>208.68085212832077</v>
      </c>
      <c r="AP41" s="50">
        <v>0.8964403908705192</v>
      </c>
      <c r="AQ41" s="50">
        <v>2</v>
      </c>
      <c r="AR41" s="275">
        <v>1688.63</v>
      </c>
      <c r="AS41" s="50">
        <v>36704</v>
      </c>
      <c r="AT41" s="50">
        <v>36780.16989450864</v>
      </c>
      <c r="AU41" s="50">
        <v>212.63</v>
      </c>
      <c r="AV41" s="274">
        <v>0.99</v>
      </c>
      <c r="AW41" s="50">
        <v>464.75</v>
      </c>
      <c r="AX41" s="50">
        <v>13511.43</v>
      </c>
      <c r="AY41" s="50">
        <v>14230.433333333334</v>
      </c>
      <c r="AZ41" s="50">
        <v>238.32</v>
      </c>
      <c r="BA41" s="274">
        <v>0.78</v>
      </c>
      <c r="BB41" s="275">
        <v>1812.25</v>
      </c>
      <c r="BC41" s="50">
        <v>139966.3</v>
      </c>
      <c r="BD41" s="50">
        <v>140527.33333333334</v>
      </c>
      <c r="BE41" s="50">
        <v>186.38</v>
      </c>
      <c r="BF41" s="274">
        <v>1.66</v>
      </c>
      <c r="BG41" s="30"/>
      <c r="BH41" s="30"/>
      <c r="BI41" s="30"/>
      <c r="BJ41" s="30"/>
      <c r="BK41" s="30"/>
      <c r="BL41" s="275">
        <v>1657.75</v>
      </c>
      <c r="BM41" s="50">
        <v>124346</v>
      </c>
      <c r="BN41" s="50">
        <v>123959.48484848485</v>
      </c>
      <c r="BO41" s="50">
        <v>275.87</v>
      </c>
      <c r="BP41" s="50" t="s">
        <v>102</v>
      </c>
      <c r="BQ41" s="275">
        <v>8</v>
      </c>
      <c r="BR41" s="274">
        <v>310.9</v>
      </c>
      <c r="BS41" s="50">
        <v>138.87841666666668</v>
      </c>
      <c r="BT41" s="50">
        <v>266.20000000000005</v>
      </c>
      <c r="BU41" s="50">
        <v>279.0997660765833</v>
      </c>
      <c r="BV41" s="50">
        <v>0.6974983670013526</v>
      </c>
      <c r="BW41" s="275">
        <v>126.0625</v>
      </c>
      <c r="BX41" s="50">
        <v>680.3875</v>
      </c>
      <c r="BY41" s="50">
        <v>579.698125</v>
      </c>
      <c r="BZ41" s="50">
        <v>281.9935581246692</v>
      </c>
      <c r="CA41" s="50">
        <v>0.6272134299450266</v>
      </c>
      <c r="CB41" s="274">
        <v>2</v>
      </c>
      <c r="CC41" s="276" t="s">
        <v>105</v>
      </c>
      <c r="CD41" s="277" t="s">
        <v>101</v>
      </c>
      <c r="CE41" s="278">
        <v>55</v>
      </c>
      <c r="CF41" s="50">
        <v>-36.616016200000104</v>
      </c>
      <c r="CG41" s="278">
        <v>344.5065200746217</v>
      </c>
      <c r="CH41" s="279">
        <v>0.11972927916375684</v>
      </c>
      <c r="CI41" s="278"/>
      <c r="CJ41" s="278"/>
      <c r="CK41" s="275">
        <v>755.9637500000001</v>
      </c>
      <c r="CL41" s="50">
        <v>27084.800000000003</v>
      </c>
      <c r="CM41" s="50">
        <v>186.271358966325</v>
      </c>
      <c r="CN41" s="274">
        <v>0.06499999999999773</v>
      </c>
      <c r="CO41" s="275">
        <v>508.14649999999995</v>
      </c>
      <c r="CP41" s="50">
        <v>7944.049999999999</v>
      </c>
      <c r="CQ41" s="50">
        <v>1.7500000000009095</v>
      </c>
      <c r="CR41" s="50">
        <v>263.628189264</v>
      </c>
      <c r="CS41" s="274">
        <v>0.75</v>
      </c>
      <c r="CT41" s="275">
        <v>1967.2395000000004</v>
      </c>
      <c r="CU41" s="50">
        <v>11507.225</v>
      </c>
      <c r="CV41" s="50">
        <v>271.66344435702626</v>
      </c>
      <c r="CW41" s="274">
        <v>1.1530963256955427</v>
      </c>
      <c r="CX41" s="275">
        <v>2987.0175</v>
      </c>
      <c r="CY41" s="50">
        <v>575233.9636363636</v>
      </c>
      <c r="CZ41" s="50">
        <v>252.08002667419618</v>
      </c>
      <c r="DA41" s="50">
        <v>1.3008693087626229</v>
      </c>
      <c r="DB41" s="50">
        <v>0</v>
      </c>
      <c r="DC41" s="50">
        <v>0</v>
      </c>
      <c r="DD41" s="274">
        <v>1.5838</v>
      </c>
      <c r="DE41" s="140"/>
    </row>
    <row x14ac:dyDescent="0.25" r="42" customHeight="1" ht="18.75">
      <c r="A42" s="50">
        <v>193</v>
      </c>
      <c r="B42" s="50">
        <v>3336</v>
      </c>
      <c r="C42" s="50">
        <v>3528.2878787878785</v>
      </c>
      <c r="D42" s="50">
        <v>275</v>
      </c>
      <c r="E42" s="269">
        <v>0.6</v>
      </c>
      <c r="F42" s="50">
        <v>1209.9</v>
      </c>
      <c r="G42" s="50">
        <v>80614</v>
      </c>
      <c r="H42" s="50">
        <v>81582.79500000001</v>
      </c>
      <c r="I42" s="269">
        <v>230.9</v>
      </c>
      <c r="J42" s="50">
        <v>424.75</v>
      </c>
      <c r="K42" s="50">
        <v>40427</v>
      </c>
      <c r="L42" s="50">
        <v>198.2</v>
      </c>
      <c r="M42" s="50">
        <v>0.3</v>
      </c>
      <c r="N42" s="275">
        <v>2802.21</v>
      </c>
      <c r="O42" s="50">
        <v>444650</v>
      </c>
      <c r="P42" s="50">
        <v>450642.8909090911</v>
      </c>
      <c r="Q42" s="50">
        <v>201.7</v>
      </c>
      <c r="R42" s="274">
        <v>1.7</v>
      </c>
      <c r="S42" s="30"/>
      <c r="T42" s="30"/>
      <c r="U42" s="30"/>
      <c r="V42" s="269"/>
      <c r="W42" s="50">
        <v>3073.93</v>
      </c>
      <c r="X42" s="50">
        <v>679252</v>
      </c>
      <c r="Y42" s="50">
        <v>680631.1696969697</v>
      </c>
      <c r="Z42" s="50">
        <v>230.3</v>
      </c>
      <c r="AA42" s="269">
        <v>1.2</v>
      </c>
      <c r="AB42" s="273">
        <v>3173.78</v>
      </c>
      <c r="AC42" s="273">
        <v>777719</v>
      </c>
      <c r="AD42" s="273">
        <v>779204.6181818185</v>
      </c>
      <c r="AE42" s="273">
        <v>246.7</v>
      </c>
      <c r="AF42" s="275">
        <v>1117.926</v>
      </c>
      <c r="AG42" s="50">
        <v>42722.146199999996</v>
      </c>
      <c r="AH42" s="50">
        <v>43060.29261009896</v>
      </c>
      <c r="AI42" s="50">
        <v>42849.867</v>
      </c>
      <c r="AJ42" s="50">
        <v>206.35415471090323</v>
      </c>
      <c r="AK42" s="50">
        <v>1.0698409764578276</v>
      </c>
      <c r="AL42" s="275">
        <v>1615.6295</v>
      </c>
      <c r="AM42" s="50">
        <v>54381.655249999996</v>
      </c>
      <c r="AN42" s="50">
        <v>55090.96833333333</v>
      </c>
      <c r="AO42" s="50">
        <v>209.42191842775998</v>
      </c>
      <c r="AP42" s="50">
        <v>1.9121990148965027</v>
      </c>
      <c r="AQ42" s="50">
        <v>2</v>
      </c>
      <c r="AR42" s="275">
        <v>1693.68</v>
      </c>
      <c r="AS42" s="50">
        <v>37033</v>
      </c>
      <c r="AT42" s="50">
        <v>37070.871617079945</v>
      </c>
      <c r="AU42" s="50">
        <v>213.98</v>
      </c>
      <c r="AV42" s="274">
        <v>1.37</v>
      </c>
      <c r="AW42" s="50">
        <v>469.7</v>
      </c>
      <c r="AX42" s="50">
        <v>13779.71</v>
      </c>
      <c r="AY42" s="50">
        <v>14355.633333333331</v>
      </c>
      <c r="AZ42" s="50">
        <v>239</v>
      </c>
      <c r="BA42" s="274">
        <v>1.06</v>
      </c>
      <c r="BB42" s="275">
        <v>1815</v>
      </c>
      <c r="BC42" s="50">
        <v>140513.8</v>
      </c>
      <c r="BD42" s="50">
        <v>141093</v>
      </c>
      <c r="BE42" s="50">
        <v>184.07</v>
      </c>
      <c r="BF42" s="274">
        <v>4.12</v>
      </c>
      <c r="BG42" s="30"/>
      <c r="BH42" s="30"/>
      <c r="BI42" s="30"/>
      <c r="BJ42" s="30"/>
      <c r="BK42" s="30"/>
      <c r="BL42" s="275">
        <v>1663.25</v>
      </c>
      <c r="BM42" s="50">
        <v>124785</v>
      </c>
      <c r="BN42" s="50">
        <v>124404.51515151515</v>
      </c>
      <c r="BO42" s="50">
        <v>281.54</v>
      </c>
      <c r="BP42" s="50" t="s">
        <v>102</v>
      </c>
      <c r="BQ42" s="275">
        <v>8</v>
      </c>
      <c r="BR42" s="274">
        <v>311.6</v>
      </c>
      <c r="BS42" s="50">
        <v>140.8834</v>
      </c>
      <c r="BT42" s="50">
        <v>274.79999999999995</v>
      </c>
      <c r="BU42" s="50">
        <v>277.7237363906</v>
      </c>
      <c r="BV42" s="50">
        <v>0.47210050117078184</v>
      </c>
      <c r="BW42" s="275">
        <v>126.95249999999999</v>
      </c>
      <c r="BX42" s="50">
        <v>690.1774999999999</v>
      </c>
      <c r="BY42" s="50">
        <v>594.3481183333331</v>
      </c>
      <c r="BZ42" s="50">
        <v>282.53141938201355</v>
      </c>
      <c r="CA42" s="50">
        <v>0.7683390867821585</v>
      </c>
      <c r="CB42" s="274">
        <v>2</v>
      </c>
      <c r="CC42" s="276" t="s">
        <v>105</v>
      </c>
      <c r="CD42" s="277" t="s">
        <v>101</v>
      </c>
      <c r="CE42" s="278">
        <v>55</v>
      </c>
      <c r="CF42" s="50">
        <v>-36.616016200000104</v>
      </c>
      <c r="CG42" s="278">
        <v>344.2528748730704</v>
      </c>
      <c r="CH42" s="279">
        <v>0.03597578540284216</v>
      </c>
      <c r="CI42" s="278"/>
      <c r="CJ42" s="278"/>
      <c r="CK42" s="275">
        <v>756.3533333333334</v>
      </c>
      <c r="CL42" s="50">
        <v>27170.199999999997</v>
      </c>
      <c r="CM42" s="50">
        <v>194.928153007</v>
      </c>
      <c r="CN42" s="274">
        <v>0.4792123166703289</v>
      </c>
      <c r="CO42" s="275">
        <v>508.8075</v>
      </c>
      <c r="CP42" s="50">
        <v>7969.8</v>
      </c>
      <c r="CQ42" s="50">
        <v>0.5000000000009095</v>
      </c>
      <c r="CR42" s="50">
        <v>263.7727222625</v>
      </c>
      <c r="CS42" s="274">
        <v>0.004999999999995452</v>
      </c>
      <c r="CT42" s="275">
        <v>1969.2385</v>
      </c>
      <c r="CU42" s="50">
        <v>11523.934</v>
      </c>
      <c r="CV42" s="50">
        <v>273.5087267559184</v>
      </c>
      <c r="CW42" s="274">
        <v>0.8505691950166642</v>
      </c>
      <c r="CX42" s="275">
        <v>2988.1224999999995</v>
      </c>
      <c r="CY42" s="50">
        <v>575654.5333333331</v>
      </c>
      <c r="CZ42" s="50">
        <v>248.8639219697805</v>
      </c>
      <c r="DA42" s="50">
        <v>0.9769547197838526</v>
      </c>
      <c r="DB42" s="50">
        <v>0</v>
      </c>
      <c r="DC42" s="50">
        <v>0</v>
      </c>
      <c r="DD42" s="274">
        <v>1.6183</v>
      </c>
      <c r="DE42" s="140"/>
    </row>
    <row x14ac:dyDescent="0.25" r="43" customHeight="1" ht="18.75">
      <c r="A43" s="50">
        <v>196.3</v>
      </c>
      <c r="B43" s="50">
        <v>3453</v>
      </c>
      <c r="C43" s="50">
        <v>3644.462727272728</v>
      </c>
      <c r="D43" s="50">
        <v>273.4</v>
      </c>
      <c r="E43" s="269">
        <v>1.3</v>
      </c>
      <c r="F43" s="50">
        <v>1237.2</v>
      </c>
      <c r="G43" s="50">
        <v>82417</v>
      </c>
      <c r="H43" s="50">
        <v>83327.58</v>
      </c>
      <c r="I43" s="269">
        <v>241.1</v>
      </c>
      <c r="J43" s="50">
        <v>426.46</v>
      </c>
      <c r="K43" s="50">
        <v>40837</v>
      </c>
      <c r="L43" s="50">
        <v>201.4</v>
      </c>
      <c r="M43" s="50">
        <v>0.8</v>
      </c>
      <c r="N43" s="275">
        <v>2803.33</v>
      </c>
      <c r="O43" s="50">
        <v>445829</v>
      </c>
      <c r="P43" s="50">
        <v>451747.2787878788</v>
      </c>
      <c r="Q43" s="50">
        <v>201.2</v>
      </c>
      <c r="R43" s="274">
        <v>2.1</v>
      </c>
      <c r="S43" s="30"/>
      <c r="T43" s="30"/>
      <c r="U43" s="30"/>
      <c r="V43" s="269"/>
      <c r="W43" s="50">
        <v>3074.56</v>
      </c>
      <c r="X43" s="50">
        <v>679732</v>
      </c>
      <c r="Y43" s="50">
        <v>681228.5333333334</v>
      </c>
      <c r="Z43" s="50">
        <v>223</v>
      </c>
      <c r="AA43" s="269">
        <v>1.2</v>
      </c>
      <c r="AB43" s="273">
        <v>3174.88</v>
      </c>
      <c r="AC43" s="273">
        <v>779076</v>
      </c>
      <c r="AD43" s="273">
        <v>780449.2727272729</v>
      </c>
      <c r="AE43" s="273">
        <v>243.8</v>
      </c>
      <c r="AF43" s="275">
        <v>1119.0845</v>
      </c>
      <c r="AG43" s="50">
        <v>42868.44559999999</v>
      </c>
      <c r="AH43" s="50">
        <v>43208.74266539117</v>
      </c>
      <c r="AI43" s="50">
        <v>42968.078199999996</v>
      </c>
      <c r="AJ43" s="50">
        <v>204.26047843855292</v>
      </c>
      <c r="AK43" s="50">
        <v>0.7594749648436543</v>
      </c>
      <c r="AL43" s="275">
        <v>1617.9735</v>
      </c>
      <c r="AM43" s="50">
        <v>54526.654350000004</v>
      </c>
      <c r="AN43" s="50">
        <v>55271.9369</v>
      </c>
      <c r="AO43" s="50">
        <v>209.6887435935284</v>
      </c>
      <c r="AP43" s="50">
        <v>0.7164637716878174</v>
      </c>
      <c r="AQ43" s="50">
        <v>2</v>
      </c>
      <c r="AR43" s="275">
        <v>1699.73</v>
      </c>
      <c r="AS43" s="50">
        <v>37488</v>
      </c>
      <c r="AT43" s="50">
        <v>37383.69898919118</v>
      </c>
      <c r="AU43" s="50">
        <v>217.48</v>
      </c>
      <c r="AV43" s="274">
        <v>1.16</v>
      </c>
      <c r="AW43" s="50">
        <v>473</v>
      </c>
      <c r="AX43" s="50">
        <v>13944.7</v>
      </c>
      <c r="AY43" s="50">
        <v>14576.733333333334</v>
      </c>
      <c r="AZ43" s="50">
        <v>239.03</v>
      </c>
      <c r="BA43" s="274">
        <v>0.68</v>
      </c>
      <c r="BB43" s="275">
        <v>1821.05</v>
      </c>
      <c r="BC43" s="50">
        <v>141740.2</v>
      </c>
      <c r="BD43" s="50">
        <v>142449</v>
      </c>
      <c r="BE43" s="50">
        <v>193.07</v>
      </c>
      <c r="BF43" s="274">
        <v>1.83</v>
      </c>
      <c r="BG43" s="30"/>
      <c r="BH43" s="30"/>
      <c r="BI43" s="30"/>
      <c r="BJ43" s="30"/>
      <c r="BK43" s="30"/>
      <c r="BL43" s="275">
        <v>1668.75</v>
      </c>
      <c r="BM43" s="50">
        <v>125187</v>
      </c>
      <c r="BN43" s="50">
        <v>124817.45454545454</v>
      </c>
      <c r="BO43" s="50">
        <v>275.52</v>
      </c>
      <c r="BP43" s="50" t="s">
        <v>102</v>
      </c>
      <c r="BQ43" s="275">
        <v>9</v>
      </c>
      <c r="BR43" s="274">
        <v>310.7</v>
      </c>
      <c r="BS43" s="50">
        <v>142.42625</v>
      </c>
      <c r="BT43" s="50">
        <v>280.9000000000001</v>
      </c>
      <c r="BU43" s="50">
        <v>277.9964869095</v>
      </c>
      <c r="BV43" s="50">
        <v>0.688683181817152</v>
      </c>
      <c r="BW43" s="275">
        <v>127.0425</v>
      </c>
      <c r="BX43" s="50">
        <v>691.4140000000001</v>
      </c>
      <c r="BY43" s="50">
        <v>595.7977883333334</v>
      </c>
      <c r="BZ43" s="50">
        <v>285.8168963146909</v>
      </c>
      <c r="CA43" s="50">
        <v>0.8214888863049988</v>
      </c>
      <c r="CB43" s="274">
        <v>2</v>
      </c>
      <c r="CC43" s="276" t="s">
        <v>105</v>
      </c>
      <c r="CD43" s="277" t="s">
        <v>101</v>
      </c>
      <c r="CE43" s="278">
        <v>60</v>
      </c>
      <c r="CF43" s="50">
        <v>-36.14322833999995</v>
      </c>
      <c r="CG43" s="278">
        <v>344.2843518816444</v>
      </c>
      <c r="CH43" s="279">
        <v>0.03267347889897587</v>
      </c>
      <c r="CI43" s="278">
        <f>AVERAGE(CG43:CG44)</f>
      </c>
      <c r="CJ43" s="278">
        <f>AVERAGE(CH43:CH44)</f>
      </c>
      <c r="CK43" s="275">
        <v>756.8625</v>
      </c>
      <c r="CL43" s="50">
        <v>27280.100000000002</v>
      </c>
      <c r="CM43" s="50">
        <v>190.0614572262</v>
      </c>
      <c r="CN43" s="274">
        <v>0.47000000000801284</v>
      </c>
      <c r="CO43" s="275">
        <v>508.935</v>
      </c>
      <c r="CP43" s="50">
        <v>7974.6500000000015</v>
      </c>
      <c r="CQ43" s="50">
        <v>0.9499999999989086</v>
      </c>
      <c r="CR43" s="50">
        <v>266.7431245765</v>
      </c>
      <c r="CS43" s="274">
        <v>0.7149999999963202</v>
      </c>
      <c r="CT43" s="275">
        <v>1971.4625000000003</v>
      </c>
      <c r="CU43" s="50">
        <v>11543.596</v>
      </c>
      <c r="CV43" s="50">
        <v>270.8975316078414</v>
      </c>
      <c r="CW43" s="274">
        <v>0.6582745058901435</v>
      </c>
      <c r="CX43" s="275">
        <v>2989.2224999999994</v>
      </c>
      <c r="CY43" s="50">
        <v>576112.8499999997</v>
      </c>
      <c r="CZ43" s="50">
        <v>252.543697553062</v>
      </c>
      <c r="DA43" s="50">
        <v>0.521554005548807</v>
      </c>
      <c r="DB43" s="50">
        <v>0</v>
      </c>
      <c r="DC43" s="50">
        <v>0</v>
      </c>
      <c r="DD43" s="274">
        <v>1.6527</v>
      </c>
      <c r="DE43" s="140"/>
    </row>
    <row x14ac:dyDescent="0.25" r="44" customHeight="1" ht="18.75">
      <c r="A44" s="50">
        <v>198.52</v>
      </c>
      <c r="B44" s="50">
        <v>3523</v>
      </c>
      <c r="C44" s="50">
        <v>3693.407696969697</v>
      </c>
      <c r="D44" s="50">
        <v>273</v>
      </c>
      <c r="E44" s="269">
        <v>0.8</v>
      </c>
      <c r="F44" s="50">
        <v>1251.5</v>
      </c>
      <c r="G44" s="50">
        <v>83333</v>
      </c>
      <c r="H44" s="50">
        <v>84218.325</v>
      </c>
      <c r="I44" s="269">
        <v>236.4</v>
      </c>
      <c r="J44" s="50">
        <v>427.06</v>
      </c>
      <c r="K44" s="50">
        <v>40990</v>
      </c>
      <c r="L44" s="50">
        <v>198.9</v>
      </c>
      <c r="M44" s="50">
        <v>0.7</v>
      </c>
      <c r="N44" s="275">
        <v>2804.42</v>
      </c>
      <c r="O44" s="50">
        <v>446984</v>
      </c>
      <c r="P44" s="50">
        <v>452735.8363636365</v>
      </c>
      <c r="Q44" s="50">
        <v>204.9</v>
      </c>
      <c r="R44" s="274">
        <v>1.4</v>
      </c>
      <c r="S44" s="30"/>
      <c r="T44" s="30"/>
      <c r="U44" s="30"/>
      <c r="V44" s="269"/>
      <c r="W44" s="50">
        <v>3075.02</v>
      </c>
      <c r="X44" s="50">
        <v>680081</v>
      </c>
      <c r="Y44" s="50">
        <v>681667.0666666668</v>
      </c>
      <c r="Z44" s="50">
        <v>225</v>
      </c>
      <c r="AA44" s="269">
        <v>1.3</v>
      </c>
      <c r="AB44" s="273">
        <v>3177.08</v>
      </c>
      <c r="AC44" s="273">
        <v>781771</v>
      </c>
      <c r="AD44" s="273">
        <v>782940.4787878786</v>
      </c>
      <c r="AE44" s="273">
        <v>251.2</v>
      </c>
      <c r="AF44" s="275">
        <v>1121.325</v>
      </c>
      <c r="AG44" s="50">
        <v>43122.46000000001</v>
      </c>
      <c r="AH44" s="50">
        <v>43495.84007487087</v>
      </c>
      <c r="AI44" s="50">
        <v>43171.885</v>
      </c>
      <c r="AJ44" s="50">
        <v>203.16207190191966</v>
      </c>
      <c r="AK44" s="50">
        <v>1.4258914397439995</v>
      </c>
      <c r="AL44" s="275">
        <v>1623.879</v>
      </c>
      <c r="AM44" s="50">
        <v>54899.74209999999</v>
      </c>
      <c r="AN44" s="50">
        <v>55680.87519999999</v>
      </c>
      <c r="AO44" s="50">
        <v>209.46570805759598</v>
      </c>
      <c r="AP44" s="50">
        <v>1.1325010490411769</v>
      </c>
      <c r="AQ44" s="50">
        <v>2</v>
      </c>
      <c r="AR44" s="275">
        <v>1708.7</v>
      </c>
      <c r="AS44" s="50">
        <v>37992</v>
      </c>
      <c r="AT44" s="50">
        <v>37835.938862687624</v>
      </c>
      <c r="AU44" s="50">
        <v>216.21</v>
      </c>
      <c r="AV44" s="274">
        <v>1.03</v>
      </c>
      <c r="AW44" s="50">
        <v>475.2</v>
      </c>
      <c r="AX44" s="50">
        <v>14066.32</v>
      </c>
      <c r="AY44" s="50">
        <v>14677.7</v>
      </c>
      <c r="AZ44" s="50">
        <v>241</v>
      </c>
      <c r="BA44" s="274">
        <v>2.13</v>
      </c>
      <c r="BB44" s="275">
        <v>1867.25</v>
      </c>
      <c r="BC44" s="50">
        <v>150635.7</v>
      </c>
      <c r="BD44" s="50">
        <v>152007</v>
      </c>
      <c r="BE44" s="50">
        <v>200.6</v>
      </c>
      <c r="BF44" s="274">
        <v>1.08</v>
      </c>
      <c r="BG44" s="30"/>
      <c r="BH44" s="30"/>
      <c r="BI44" s="30"/>
      <c r="BJ44" s="30"/>
      <c r="BK44" s="30"/>
      <c r="BL44" s="275">
        <v>1674.295</v>
      </c>
      <c r="BM44" s="50">
        <v>125598</v>
      </c>
      <c r="BN44" s="50">
        <v>125292.63333333335</v>
      </c>
      <c r="BO44" s="50">
        <v>276.81</v>
      </c>
      <c r="BP44" s="50">
        <v>2.78</v>
      </c>
      <c r="BQ44" s="275">
        <v>10</v>
      </c>
      <c r="BR44" s="274">
        <v>311.9</v>
      </c>
      <c r="BS44" s="50">
        <v>147.2275</v>
      </c>
      <c r="BT44" s="50">
        <v>305.9000000000001</v>
      </c>
      <c r="BU44" s="50">
        <v>279.173594532125</v>
      </c>
      <c r="BV44" s="50">
        <v>0.6002757565965714</v>
      </c>
      <c r="BW44" s="275">
        <v>127.26249999999999</v>
      </c>
      <c r="BX44" s="50">
        <v>695.1099999999998</v>
      </c>
      <c r="BY44" s="50">
        <v>599.2545749999998</v>
      </c>
      <c r="BZ44" s="50">
        <v>280.83219911277024</v>
      </c>
      <c r="CA44" s="50">
        <v>0.40024136344735833</v>
      </c>
      <c r="CB44" s="274">
        <v>2</v>
      </c>
      <c r="CC44" s="276" t="s">
        <v>105</v>
      </c>
      <c r="CD44" s="277" t="s">
        <v>101</v>
      </c>
      <c r="CE44" s="278">
        <v>60</v>
      </c>
      <c r="CF44" s="50">
        <v>-36.14322833999995</v>
      </c>
      <c r="CG44" s="278">
        <v>343.663001641546</v>
      </c>
      <c r="CH44" s="279">
        <v>0.08836727875854986</v>
      </c>
      <c r="CI44" s="278"/>
      <c r="CJ44" s="278"/>
      <c r="CK44" s="275">
        <v>757.645</v>
      </c>
      <c r="CL44" s="50">
        <v>27441.9</v>
      </c>
      <c r="CM44" s="50">
        <v>191.95313370887501</v>
      </c>
      <c r="CN44" s="274">
        <v>0.8401128396427262</v>
      </c>
      <c r="CO44" s="275">
        <v>508.9935</v>
      </c>
      <c r="CP44" s="50">
        <v>7976.9000000000015</v>
      </c>
      <c r="CQ44" s="50">
        <v>1.299999999998363</v>
      </c>
      <c r="CR44" s="50">
        <v>266.6235110605</v>
      </c>
      <c r="CS44" s="274">
        <v>0.18499999999997382</v>
      </c>
      <c r="CT44" s="275">
        <v>1973.2420000000002</v>
      </c>
      <c r="CU44" s="50">
        <v>11559.612</v>
      </c>
      <c r="CV44" s="50">
        <v>266.7402713424808</v>
      </c>
      <c r="CW44" s="274">
        <v>1.420923135639131</v>
      </c>
      <c r="CX44" s="275">
        <v>2990.3224999999998</v>
      </c>
      <c r="CY44" s="50">
        <v>576599.0999999999</v>
      </c>
      <c r="CZ44" s="50">
        <v>252.8973536409592</v>
      </c>
      <c r="DA44" s="50">
        <v>1.0607246117810047</v>
      </c>
      <c r="DB44" s="50">
        <v>0</v>
      </c>
      <c r="DC44" s="50">
        <v>0</v>
      </c>
      <c r="DD44" s="274">
        <v>1.6871</v>
      </c>
      <c r="DE44" s="140"/>
    </row>
    <row x14ac:dyDescent="0.25" r="45" customHeight="1" ht="18.75">
      <c r="A45" s="50">
        <v>201.28</v>
      </c>
      <c r="B45" s="50">
        <v>3622</v>
      </c>
      <c r="C45" s="50">
        <v>3806.856969696969</v>
      </c>
      <c r="D45" s="50">
        <v>271.5</v>
      </c>
      <c r="E45" s="269">
        <v>1</v>
      </c>
      <c r="F45" s="50">
        <v>1261.2</v>
      </c>
      <c r="G45" s="50">
        <v>84016</v>
      </c>
      <c r="H45" s="50">
        <v>84521.4</v>
      </c>
      <c r="I45" s="269">
        <v>228</v>
      </c>
      <c r="J45" s="50">
        <v>429.3</v>
      </c>
      <c r="K45" s="50">
        <v>41620</v>
      </c>
      <c r="L45" s="50">
        <v>201.4</v>
      </c>
      <c r="M45" s="50">
        <v>0.7</v>
      </c>
      <c r="N45" s="275">
        <v>2805.52</v>
      </c>
      <c r="O45" s="50">
        <v>448103</v>
      </c>
      <c r="P45" s="50">
        <v>453775.6424242424</v>
      </c>
      <c r="Q45" s="50">
        <v>201.9</v>
      </c>
      <c r="R45" s="274">
        <v>1.8</v>
      </c>
      <c r="S45" s="30"/>
      <c r="T45" s="30"/>
      <c r="U45" s="30"/>
      <c r="V45" s="269"/>
      <c r="W45" s="50">
        <v>3075.73</v>
      </c>
      <c r="X45" s="50">
        <v>680608</v>
      </c>
      <c r="Y45" s="50">
        <v>682348.6606060608</v>
      </c>
      <c r="Z45" s="50">
        <v>218.4</v>
      </c>
      <c r="AA45" s="269">
        <v>0.9</v>
      </c>
      <c r="AB45" s="273">
        <v>3178.18</v>
      </c>
      <c r="AC45" s="273">
        <v>783110</v>
      </c>
      <c r="AD45" s="273">
        <v>784128.8424242422</v>
      </c>
      <c r="AE45" s="273">
        <v>252.5</v>
      </c>
      <c r="AF45" s="275">
        <v>1123.525</v>
      </c>
      <c r="AG45" s="50">
        <v>43321.20250000001</v>
      </c>
      <c r="AH45" s="50">
        <v>43777.747819059805</v>
      </c>
      <c r="AI45" s="50">
        <v>43350.662500000006</v>
      </c>
      <c r="AJ45" s="50">
        <v>201.66462398159248</v>
      </c>
      <c r="AK45" s="50">
        <v>1.8134385343562363</v>
      </c>
      <c r="AL45" s="275">
        <v>1628.642</v>
      </c>
      <c r="AM45" s="50">
        <v>55202.467</v>
      </c>
      <c r="AN45" s="50">
        <v>55981.47906666667</v>
      </c>
      <c r="AO45" s="50">
        <v>203.35487758301343</v>
      </c>
      <c r="AP45" s="50">
        <v>1.7139203791664686</v>
      </c>
      <c r="AQ45" s="50">
        <v>2</v>
      </c>
      <c r="AR45" s="275">
        <v>1714.2</v>
      </c>
      <c r="AS45" s="50">
        <v>38298</v>
      </c>
      <c r="AT45" s="50">
        <v>38113.60340469547</v>
      </c>
      <c r="AU45" s="50">
        <v>216.52</v>
      </c>
      <c r="AV45" s="274">
        <v>2.21</v>
      </c>
      <c r="AW45" s="50">
        <v>475.2</v>
      </c>
      <c r="AX45" s="50">
        <v>14066.32</v>
      </c>
      <c r="AY45" s="50">
        <v>14677.7</v>
      </c>
      <c r="AZ45" s="50">
        <v>236.98</v>
      </c>
      <c r="BA45" s="274">
        <v>0.33</v>
      </c>
      <c r="BB45" s="275">
        <v>1870</v>
      </c>
      <c r="BC45" s="50">
        <v>151179.2</v>
      </c>
      <c r="BD45" s="50">
        <v>152578.33333333334</v>
      </c>
      <c r="BE45" s="50">
        <v>202.96</v>
      </c>
      <c r="BF45" s="274">
        <v>2.17</v>
      </c>
      <c r="BG45" s="30"/>
      <c r="BH45" s="30"/>
      <c r="BI45" s="30"/>
      <c r="BJ45" s="30"/>
      <c r="BK45" s="30"/>
      <c r="BL45" s="275">
        <v>1682.53</v>
      </c>
      <c r="BM45" s="50">
        <v>126231</v>
      </c>
      <c r="BN45" s="50">
        <v>126013.70303030303</v>
      </c>
      <c r="BO45" s="50">
        <v>275.15</v>
      </c>
      <c r="BP45" s="50" t="s">
        <v>102</v>
      </c>
      <c r="BQ45" s="275">
        <v>11</v>
      </c>
      <c r="BR45" s="274">
        <v>310.9</v>
      </c>
      <c r="BS45" s="50">
        <v>149.0725</v>
      </c>
      <c r="BT45" s="50">
        <v>314.5</v>
      </c>
      <c r="BU45" s="50">
        <v>278.835144983125</v>
      </c>
      <c r="BV45" s="50">
        <v>1.026169183945458</v>
      </c>
      <c r="BW45" s="275">
        <v>127.95249999999999</v>
      </c>
      <c r="BX45" s="50">
        <v>706.7019999999998</v>
      </c>
      <c r="BY45" s="50">
        <v>610.0963149999998</v>
      </c>
      <c r="BZ45" s="50">
        <v>281.5154445114305</v>
      </c>
      <c r="CA45" s="50">
        <v>0.41453767225766563</v>
      </c>
      <c r="CB45" s="274">
        <v>2</v>
      </c>
      <c r="CC45" s="276" t="s">
        <v>105</v>
      </c>
      <c r="CD45" s="277" t="s">
        <v>101</v>
      </c>
      <c r="CE45" s="278">
        <v>65</v>
      </c>
      <c r="CF45" s="50">
        <v>-35.76218001999996</v>
      </c>
      <c r="CG45" s="278">
        <v>343.6443869753662</v>
      </c>
      <c r="CH45" s="279">
        <v>0.2714094640673919</v>
      </c>
      <c r="CI45" s="278">
        <f>AVERAGE(CG45:CG47)</f>
      </c>
      <c r="CJ45" s="278">
        <f>AVERAGE(CH45:CH47)</f>
      </c>
      <c r="CK45" s="275">
        <v>758.005</v>
      </c>
      <c r="CL45" s="50">
        <v>27502.800000000003</v>
      </c>
      <c r="CM45" s="50">
        <v>191.23379793375</v>
      </c>
      <c r="CN45" s="274">
        <v>1.9150000000012248</v>
      </c>
      <c r="CO45" s="275">
        <v>510.063</v>
      </c>
      <c r="CP45" s="50">
        <v>8017.8</v>
      </c>
      <c r="CQ45" s="50">
        <v>2.0000000000009095</v>
      </c>
      <c r="CR45" s="50">
        <v>262.728137882</v>
      </c>
      <c r="CS45" s="274">
        <v>0.7350000000029142</v>
      </c>
      <c r="CT45" s="275">
        <v>1975.2441666666666</v>
      </c>
      <c r="CU45" s="50">
        <v>11576.406</v>
      </c>
      <c r="CV45" s="50">
        <v>271.0926460402798</v>
      </c>
      <c r="CW45" s="274">
        <v>0.4985722841097915</v>
      </c>
      <c r="CX45" s="275">
        <v>2991.4225</v>
      </c>
      <c r="CY45" s="50">
        <v>577115.1000000001</v>
      </c>
      <c r="CZ45" s="50">
        <v>251.2965766771463</v>
      </c>
      <c r="DA45" s="50">
        <v>1.059293978043261</v>
      </c>
      <c r="DB45" s="50">
        <v>0</v>
      </c>
      <c r="DC45" s="50">
        <v>0</v>
      </c>
      <c r="DD45" s="274">
        <v>1.7215</v>
      </c>
      <c r="DE45" s="140"/>
    </row>
    <row x14ac:dyDescent="0.25" r="46" customHeight="1" ht="18.75">
      <c r="A46" s="50">
        <v>204</v>
      </c>
      <c r="B46" s="50">
        <v>3721</v>
      </c>
      <c r="C46" s="50">
        <v>3856.1663636363637</v>
      </c>
      <c r="D46" s="50">
        <v>275.4</v>
      </c>
      <c r="E46" s="269">
        <v>0.5</v>
      </c>
      <c r="F46" s="50">
        <v>1274.2</v>
      </c>
      <c r="G46" s="50">
        <v>85020</v>
      </c>
      <c r="H46" s="50">
        <v>85266.82</v>
      </c>
      <c r="I46" s="269">
        <v>214.2</v>
      </c>
      <c r="J46" s="50">
        <v>430.13</v>
      </c>
      <c r="K46" s="50">
        <v>41895</v>
      </c>
      <c r="L46" s="50">
        <v>201.6</v>
      </c>
      <c r="M46" s="50">
        <v>0.6</v>
      </c>
      <c r="N46" s="275">
        <v>2806.62</v>
      </c>
      <c r="O46" s="50">
        <v>449244</v>
      </c>
      <c r="P46" s="50">
        <v>454864.3090909089</v>
      </c>
      <c r="Q46" s="50">
        <v>198.4</v>
      </c>
      <c r="R46" s="274">
        <v>1.3</v>
      </c>
      <c r="S46" s="30"/>
      <c r="T46" s="30"/>
      <c r="U46" s="30"/>
      <c r="V46" s="269"/>
      <c r="W46" s="50">
        <v>3076.13</v>
      </c>
      <c r="X46" s="50">
        <v>680920</v>
      </c>
      <c r="Y46" s="50">
        <v>682744.5393939395</v>
      </c>
      <c r="Z46" s="50">
        <v>216.2</v>
      </c>
      <c r="AA46" s="269">
        <v>1</v>
      </c>
      <c r="AB46" s="273">
        <v>3179.28</v>
      </c>
      <c r="AC46" s="273">
        <v>784409</v>
      </c>
      <c r="AD46" s="273">
        <v>785267.5090909092</v>
      </c>
      <c r="AE46" s="273">
        <v>248.4</v>
      </c>
      <c r="AF46" s="275">
        <v>1125.6545</v>
      </c>
      <c r="AG46" s="50">
        <v>43523.80475000001</v>
      </c>
      <c r="AH46" s="50">
        <v>44018.695265174814</v>
      </c>
      <c r="AI46" s="50">
        <v>43515.82055000001</v>
      </c>
      <c r="AJ46" s="50">
        <v>204.2219503591491</v>
      </c>
      <c r="AK46" s="50">
        <v>0.8616038364003018</v>
      </c>
      <c r="AL46" s="275">
        <v>1629.9450000000002</v>
      </c>
      <c r="AM46" s="50">
        <v>55288.23150000001</v>
      </c>
      <c r="AN46" s="50">
        <v>56071.212333333344</v>
      </c>
      <c r="AO46" s="50">
        <v>205.04913441856604</v>
      </c>
      <c r="AP46" s="50">
        <v>0.3495296772407905</v>
      </c>
      <c r="AQ46" s="50">
        <v>2</v>
      </c>
      <c r="AR46" s="275">
        <v>1717.2</v>
      </c>
      <c r="AS46" s="50">
        <v>38415</v>
      </c>
      <c r="AT46" s="50">
        <v>38250.73973165234</v>
      </c>
      <c r="AU46" s="50">
        <v>212.5</v>
      </c>
      <c r="AV46" s="274">
        <v>1.51</v>
      </c>
      <c r="AW46" s="50">
        <v>477.4</v>
      </c>
      <c r="AX46" s="50">
        <v>14176.32</v>
      </c>
      <c r="AY46" s="50">
        <v>14739.566666666666</v>
      </c>
      <c r="AZ46" s="50">
        <v>232.52</v>
      </c>
      <c r="BA46" s="274">
        <v>1.57</v>
      </c>
      <c r="BB46" s="275">
        <v>1872.75</v>
      </c>
      <c r="BC46" s="50">
        <v>151703.4</v>
      </c>
      <c r="BD46" s="50">
        <v>153135</v>
      </c>
      <c r="BE46" s="50">
        <v>197.17</v>
      </c>
      <c r="BF46" s="274">
        <v>1.38</v>
      </c>
      <c r="BG46" s="30"/>
      <c r="BH46" s="30"/>
      <c r="BI46" s="30"/>
      <c r="BJ46" s="30"/>
      <c r="BK46" s="30"/>
      <c r="BL46" s="275">
        <v>1690.75</v>
      </c>
      <c r="BM46" s="50">
        <v>126823</v>
      </c>
      <c r="BN46" s="50">
        <v>126699.90909090909</v>
      </c>
      <c r="BO46" s="50">
        <v>273.02</v>
      </c>
      <c r="BP46" s="50" t="s">
        <v>102</v>
      </c>
      <c r="BQ46" s="275">
        <v>12</v>
      </c>
      <c r="BR46" s="274">
        <v>309.6</v>
      </c>
      <c r="BS46" s="50">
        <v>150.01149999999998</v>
      </c>
      <c r="BT46" s="50">
        <v>318.5</v>
      </c>
      <c r="BU46" s="50">
        <v>281.30632441075005</v>
      </c>
      <c r="BV46" s="50">
        <v>0.4794094104924033</v>
      </c>
      <c r="BW46" s="275">
        <v>130.0625</v>
      </c>
      <c r="BX46" s="50">
        <v>734.8937500000001</v>
      </c>
      <c r="BY46" s="50">
        <v>639.4914166666666</v>
      </c>
      <c r="BZ46" s="50">
        <v>282.7453560100354</v>
      </c>
      <c r="CA46" s="50">
        <v>0.38736437646492144</v>
      </c>
      <c r="CB46" s="274">
        <v>2</v>
      </c>
      <c r="CC46" s="276" t="s">
        <v>105</v>
      </c>
      <c r="CD46" s="277" t="s">
        <v>101</v>
      </c>
      <c r="CE46" s="278">
        <v>65</v>
      </c>
      <c r="CF46" s="50">
        <v>-35.76218001999996</v>
      </c>
      <c r="CG46" s="278">
        <v>342.88471042323806</v>
      </c>
      <c r="CH46" s="279">
        <v>0.057671903330372955</v>
      </c>
      <c r="CI46" s="278"/>
      <c r="CJ46" s="278"/>
      <c r="CK46" s="275">
        <v>758.514375</v>
      </c>
      <c r="CL46" s="50">
        <v>27549.7</v>
      </c>
      <c r="CM46" s="50">
        <v>191.5337587855875</v>
      </c>
      <c r="CN46" s="274">
        <v>1.9441552364287014</v>
      </c>
      <c r="CO46" s="275">
        <v>510.13</v>
      </c>
      <c r="CP46" s="50">
        <v>8020.349999999999</v>
      </c>
      <c r="CQ46" s="50">
        <v>0.75</v>
      </c>
      <c r="CR46" s="50">
        <v>266.326804622475</v>
      </c>
      <c r="CS46" s="274">
        <v>0.7550000000054121</v>
      </c>
      <c r="CT46" s="275">
        <v>1977.2528333333332</v>
      </c>
      <c r="CU46" s="50">
        <v>11592.243</v>
      </c>
      <c r="CV46" s="50">
        <v>264.7019637596007</v>
      </c>
      <c r="CW46" s="274">
        <v>0.28649127816592435</v>
      </c>
      <c r="CX46" s="275">
        <v>2992.5225</v>
      </c>
      <c r="CY46" s="50">
        <v>577653.8500000001</v>
      </c>
      <c r="CZ46" s="50">
        <v>251.34172534675196</v>
      </c>
      <c r="DA46" s="50">
        <v>1.1303544188686772</v>
      </c>
      <c r="DB46" s="50">
        <v>0</v>
      </c>
      <c r="DC46" s="50">
        <v>0</v>
      </c>
      <c r="DD46" s="274">
        <v>1.7559</v>
      </c>
      <c r="DE46" s="140"/>
    </row>
    <row x14ac:dyDescent="0.25" r="47" customHeight="1" ht="18.75">
      <c r="A47" s="50">
        <v>206.2</v>
      </c>
      <c r="B47" s="50">
        <v>3790</v>
      </c>
      <c r="C47" s="50">
        <v>3968.9506060606054</v>
      </c>
      <c r="D47" s="50">
        <v>274.9</v>
      </c>
      <c r="E47" s="269">
        <v>1.3</v>
      </c>
      <c r="F47" s="50">
        <v>1289.2</v>
      </c>
      <c r="G47" s="50">
        <v>86181</v>
      </c>
      <c r="H47" s="50">
        <v>86599.3</v>
      </c>
      <c r="I47" s="269">
        <v>217</v>
      </c>
      <c r="J47" s="50">
        <v>430.83</v>
      </c>
      <c r="K47" s="50">
        <v>42131</v>
      </c>
      <c r="L47" s="50">
        <v>202.2</v>
      </c>
      <c r="M47" s="50">
        <v>0.9</v>
      </c>
      <c r="N47" s="275">
        <v>2807.72</v>
      </c>
      <c r="O47" s="50">
        <v>450455</v>
      </c>
      <c r="P47" s="50">
        <v>456001.6121212118</v>
      </c>
      <c r="Q47" s="50">
        <v>193.3</v>
      </c>
      <c r="R47" s="274">
        <v>1.6</v>
      </c>
      <c r="S47" s="30"/>
      <c r="T47" s="30"/>
      <c r="U47" s="30"/>
      <c r="V47" s="269"/>
      <c r="W47" s="50">
        <v>3076.85</v>
      </c>
      <c r="X47" s="50">
        <v>681531</v>
      </c>
      <c r="Y47" s="50">
        <v>683457.1212121211</v>
      </c>
      <c r="Z47" s="50">
        <v>217.3</v>
      </c>
      <c r="AA47" s="269">
        <v>1.7</v>
      </c>
      <c r="AB47" s="273">
        <v>3180.38</v>
      </c>
      <c r="AC47" s="273">
        <v>785654</v>
      </c>
      <c r="AD47" s="273">
        <v>786429.3151515153</v>
      </c>
      <c r="AE47" s="273">
        <v>255.3</v>
      </c>
      <c r="AF47" s="275">
        <v>1127.5745</v>
      </c>
      <c r="AG47" s="50">
        <v>43700.9411</v>
      </c>
      <c r="AH47" s="50">
        <v>44147.73228244761</v>
      </c>
      <c r="AI47" s="50">
        <v>43661.157549999996</v>
      </c>
      <c r="AJ47" s="50">
        <v>203.18091908152513</v>
      </c>
      <c r="AK47" s="50">
        <v>1.0517697107880735</v>
      </c>
      <c r="AL47" s="275">
        <v>1636.9195</v>
      </c>
      <c r="AM47" s="50">
        <v>55744.54425</v>
      </c>
      <c r="AN47" s="50">
        <v>56549.5588</v>
      </c>
      <c r="AO47" s="50">
        <v>205.37224115692044</v>
      </c>
      <c r="AP47" s="50">
        <v>0.5095489924041584</v>
      </c>
      <c r="AQ47" s="50">
        <v>2</v>
      </c>
      <c r="AR47" s="275">
        <v>1719.47</v>
      </c>
      <c r="AS47" s="50">
        <v>38520</v>
      </c>
      <c r="AT47" s="50">
        <v>38354.555040743166</v>
      </c>
      <c r="AU47" s="50">
        <v>211.09</v>
      </c>
      <c r="AV47" s="274">
        <v>1.83</v>
      </c>
      <c r="AW47" s="50">
        <v>480.7</v>
      </c>
      <c r="AX47" s="50">
        <v>14356.7</v>
      </c>
      <c r="AY47" s="50">
        <v>14853.633333333333</v>
      </c>
      <c r="AZ47" s="50">
        <v>228.76</v>
      </c>
      <c r="BA47" s="274">
        <v>0.49</v>
      </c>
      <c r="BB47" s="275"/>
      <c r="BC47" s="30"/>
      <c r="BD47" s="30"/>
      <c r="BE47" s="30"/>
      <c r="BF47" s="274"/>
      <c r="BG47" s="30"/>
      <c r="BH47" s="30"/>
      <c r="BI47" s="30"/>
      <c r="BJ47" s="30"/>
      <c r="BK47" s="30"/>
      <c r="BL47" s="275">
        <v>1695.25</v>
      </c>
      <c r="BM47" s="50">
        <v>127119</v>
      </c>
      <c r="BN47" s="50">
        <v>126962.0303030303</v>
      </c>
      <c r="BO47" s="50">
        <v>274.93</v>
      </c>
      <c r="BP47" s="50" t="s">
        <v>102</v>
      </c>
      <c r="BQ47" s="275">
        <v>13</v>
      </c>
      <c r="BR47" s="274">
        <v>309</v>
      </c>
      <c r="BS47" s="50">
        <v>152.71683333333334</v>
      </c>
      <c r="BT47" s="50">
        <v>329.9000000000001</v>
      </c>
      <c r="BU47" s="50">
        <v>278.5522741590834</v>
      </c>
      <c r="BV47" s="50">
        <v>0.5873358271112219</v>
      </c>
      <c r="BW47" s="275">
        <v>130.95250000000001</v>
      </c>
      <c r="BX47" s="50">
        <v>753.3167500000003</v>
      </c>
      <c r="BY47" s="50">
        <v>651.4019900000002</v>
      </c>
      <c r="BZ47" s="50">
        <v>282.16224028726833</v>
      </c>
      <c r="CA47" s="50">
        <v>0.7806836311898122</v>
      </c>
      <c r="CB47" s="274">
        <v>2</v>
      </c>
      <c r="CC47" s="276" t="s">
        <v>105</v>
      </c>
      <c r="CD47" s="277" t="s">
        <v>101</v>
      </c>
      <c r="CE47" s="278">
        <v>65</v>
      </c>
      <c r="CF47" s="50">
        <v>-35.76218001999996</v>
      </c>
      <c r="CG47" s="278">
        <v>342.80315875214</v>
      </c>
      <c r="CH47" s="279">
        <v>0.10203702054653584</v>
      </c>
      <c r="CI47" s="278"/>
      <c r="CJ47" s="278"/>
      <c r="CK47" s="275">
        <v>758.9425</v>
      </c>
      <c r="CL47" s="50">
        <v>27586.399999999998</v>
      </c>
      <c r="CM47" s="50">
        <v>191.95350057714998</v>
      </c>
      <c r="CN47" s="274">
        <v>0.37999999999658407</v>
      </c>
      <c r="CO47" s="275">
        <v>510.31</v>
      </c>
      <c r="CP47" s="50">
        <v>8027.15</v>
      </c>
      <c r="CQ47" s="50">
        <v>1.8500000000012733</v>
      </c>
      <c r="CR47" s="50">
        <v>262.97353262844996</v>
      </c>
      <c r="CS47" s="274">
        <v>0.19999999999998863</v>
      </c>
      <c r="CT47" s="275">
        <v>1979.2424999999996</v>
      </c>
      <c r="CU47" s="50">
        <v>11611.307</v>
      </c>
      <c r="CV47" s="50">
        <v>265.3035570908851</v>
      </c>
      <c r="CW47" s="274">
        <v>1.5221230058969524</v>
      </c>
      <c r="CX47" s="275">
        <v>2993.6224999999995</v>
      </c>
      <c r="CY47" s="50">
        <v>578196.3499999997</v>
      </c>
      <c r="CZ47" s="50">
        <v>251.0792763522184</v>
      </c>
      <c r="DA47" s="50">
        <v>0.595627620512461</v>
      </c>
      <c r="DB47" s="50">
        <v>0</v>
      </c>
      <c r="DC47" s="50">
        <v>0</v>
      </c>
      <c r="DD47" s="274">
        <v>1.7904</v>
      </c>
      <c r="DE47" s="140"/>
    </row>
    <row x14ac:dyDescent="0.25" r="48" customHeight="1" ht="18.75">
      <c r="A48" s="50">
        <v>209.52</v>
      </c>
      <c r="B48" s="50">
        <v>3910</v>
      </c>
      <c r="C48" s="50">
        <v>4108.666727272727</v>
      </c>
      <c r="D48" s="50">
        <v>271.7</v>
      </c>
      <c r="E48" s="269">
        <v>1</v>
      </c>
      <c r="F48" s="50">
        <v>1309.2</v>
      </c>
      <c r="G48" s="50">
        <v>87917</v>
      </c>
      <c r="H48" s="50">
        <v>88092.94</v>
      </c>
      <c r="I48" s="269">
        <v>208</v>
      </c>
      <c r="J48" s="50">
        <v>431.52</v>
      </c>
      <c r="K48" s="50">
        <v>42342</v>
      </c>
      <c r="L48" s="50">
        <v>201.9</v>
      </c>
      <c r="M48" s="50">
        <v>1</v>
      </c>
      <c r="N48" s="275">
        <v>2808.82</v>
      </c>
      <c r="O48" s="50">
        <v>451593</v>
      </c>
      <c r="P48" s="50">
        <v>457114.43636363646</v>
      </c>
      <c r="Q48" s="50">
        <v>192.5</v>
      </c>
      <c r="R48" s="274">
        <v>1</v>
      </c>
      <c r="S48" s="30"/>
      <c r="T48" s="30"/>
      <c r="U48" s="30"/>
      <c r="V48" s="269"/>
      <c r="W48" s="50">
        <v>3077.23</v>
      </c>
      <c r="X48" s="50">
        <v>681849</v>
      </c>
      <c r="Y48" s="50">
        <v>683833.206060606</v>
      </c>
      <c r="Z48" s="50">
        <v>219.7</v>
      </c>
      <c r="AA48" s="269">
        <v>0.6</v>
      </c>
      <c r="AB48" s="273">
        <v>3181.48</v>
      </c>
      <c r="AC48" s="273">
        <v>786819</v>
      </c>
      <c r="AD48" s="273">
        <v>787568.781818182</v>
      </c>
      <c r="AE48" s="273">
        <v>256.6</v>
      </c>
      <c r="AF48" s="275">
        <v>1129.325</v>
      </c>
      <c r="AG48" s="50">
        <v>43846.83</v>
      </c>
      <c r="AH48" s="50">
        <v>44265.3777505393</v>
      </c>
      <c r="AI48" s="50">
        <v>43809.01</v>
      </c>
      <c r="AJ48" s="50">
        <v>201.68967291161366</v>
      </c>
      <c r="AK48" s="50">
        <v>1.1313123305171477</v>
      </c>
      <c r="AL48" s="275">
        <v>1639.6295</v>
      </c>
      <c r="AM48" s="50">
        <v>55939.12795</v>
      </c>
      <c r="AN48" s="50">
        <v>56742.31066225166</v>
      </c>
      <c r="AO48" s="50">
        <v>203.69959245916777</v>
      </c>
      <c r="AP48" s="50">
        <v>2.3176902993363027</v>
      </c>
      <c r="AQ48" s="50">
        <v>2</v>
      </c>
      <c r="AR48" s="275">
        <v>1723.22</v>
      </c>
      <c r="AS48" s="50">
        <v>38708</v>
      </c>
      <c r="AT48" s="50">
        <v>38501.793967214006</v>
      </c>
      <c r="AU48" s="50">
        <v>214.78</v>
      </c>
      <c r="AV48" s="274">
        <v>2.64</v>
      </c>
      <c r="AW48" s="50">
        <v>482.9</v>
      </c>
      <c r="AX48" s="50">
        <v>14472.94</v>
      </c>
      <c r="AY48" s="50">
        <v>15024.699999999999</v>
      </c>
      <c r="AZ48" s="50">
        <v>227.7</v>
      </c>
      <c r="BA48" s="274">
        <v>0.73</v>
      </c>
      <c r="BB48" s="275"/>
      <c r="BC48" s="30"/>
      <c r="BD48" s="30"/>
      <c r="BE48" s="30"/>
      <c r="BF48" s="274"/>
      <c r="BG48" s="30"/>
      <c r="BH48" s="30"/>
      <c r="BI48" s="30"/>
      <c r="BJ48" s="30"/>
      <c r="BK48" s="30"/>
      <c r="BL48" s="275">
        <v>1699.66</v>
      </c>
      <c r="BM48" s="50">
        <v>127429</v>
      </c>
      <c r="BN48" s="50">
        <v>127313.8303030303</v>
      </c>
      <c r="BO48" s="50">
        <v>275.78</v>
      </c>
      <c r="BP48" s="50" t="s">
        <v>102</v>
      </c>
      <c r="BQ48" s="275">
        <v>15</v>
      </c>
      <c r="BR48" s="274">
        <v>307.8</v>
      </c>
      <c r="BS48" s="50">
        <v>154.38844444444442</v>
      </c>
      <c r="BT48" s="50">
        <v>336.9000000000001</v>
      </c>
      <c r="BU48" s="50">
        <v>282.20940956355554</v>
      </c>
      <c r="BV48" s="50">
        <v>0.46248311165121847</v>
      </c>
      <c r="BW48" s="275">
        <v>133.04583333333335</v>
      </c>
      <c r="BX48" s="50">
        <v>786.2812500000001</v>
      </c>
      <c r="BY48" s="50">
        <v>671.8183361111113</v>
      </c>
      <c r="BZ48" s="50">
        <v>283.59952251327394</v>
      </c>
      <c r="CA48" s="50">
        <v>0.9951134325831077</v>
      </c>
      <c r="CB48" s="274">
        <v>2</v>
      </c>
      <c r="CC48" s="276" t="s">
        <v>105</v>
      </c>
      <c r="CD48" s="277" t="s">
        <v>101</v>
      </c>
      <c r="CE48" s="278">
        <v>70</v>
      </c>
      <c r="CF48" s="50">
        <v>-34.916752950000046</v>
      </c>
      <c r="CG48" s="278">
        <v>342.53063808970336</v>
      </c>
      <c r="CH48" s="279">
        <v>0.49566657235314365</v>
      </c>
      <c r="CI48" s="278">
        <f>AVERAGE(CG48:CG49)</f>
      </c>
      <c r="CJ48" s="278">
        <f>AVERAGE(CH48:CH49)</f>
      </c>
      <c r="CK48" s="275">
        <v>759.8199999999999</v>
      </c>
      <c r="CL48" s="50">
        <v>27661.3</v>
      </c>
      <c r="CM48" s="50">
        <v>191.46001174245</v>
      </c>
      <c r="CN48" s="274">
        <v>0.6850000000005353</v>
      </c>
      <c r="CO48" s="275">
        <v>510.8525</v>
      </c>
      <c r="CP48" s="50">
        <v>8047.15</v>
      </c>
      <c r="CQ48" s="50">
        <v>0.6499999999996362</v>
      </c>
      <c r="CR48" s="50">
        <v>264.11222454265004</v>
      </c>
      <c r="CS48" s="274">
        <v>1.0899999999863719</v>
      </c>
      <c r="CT48" s="275">
        <v>1981.2495</v>
      </c>
      <c r="CU48" s="50">
        <v>11628.966</v>
      </c>
      <c r="CV48" s="50">
        <v>270.2202091929294</v>
      </c>
      <c r="CW48" s="274">
        <v>2.412823479042468</v>
      </c>
      <c r="CX48" s="275">
        <v>2994.7224999999994</v>
      </c>
      <c r="CY48" s="50">
        <v>578742.3499999997</v>
      </c>
      <c r="CZ48" s="50">
        <v>249.0568689785398</v>
      </c>
      <c r="DA48" s="50">
        <v>0.48073952942542497</v>
      </c>
      <c r="DB48" s="50">
        <v>0</v>
      </c>
      <c r="DC48" s="50">
        <v>0</v>
      </c>
      <c r="DD48" s="274">
        <v>1.8249</v>
      </c>
      <c r="DE48" s="140"/>
    </row>
    <row x14ac:dyDescent="0.25" r="49" customHeight="1" ht="18.75">
      <c r="A49" s="50">
        <v>212.27</v>
      </c>
      <c r="B49" s="50">
        <v>4004</v>
      </c>
      <c r="C49" s="50">
        <v>4205.842363636364</v>
      </c>
      <c r="D49" s="50">
        <v>271.6</v>
      </c>
      <c r="E49" s="269">
        <v>0.7</v>
      </c>
      <c r="F49" s="50">
        <v>1338.2</v>
      </c>
      <c r="G49" s="50">
        <v>90357</v>
      </c>
      <c r="H49" s="50">
        <v>90331.35</v>
      </c>
      <c r="I49" s="269">
        <v>224.2</v>
      </c>
      <c r="J49" s="50">
        <v>434.75</v>
      </c>
      <c r="K49" s="50">
        <v>43252</v>
      </c>
      <c r="L49" s="50">
        <v>199.9</v>
      </c>
      <c r="M49" s="50">
        <v>0.7</v>
      </c>
      <c r="N49" s="275">
        <v>2809.46</v>
      </c>
      <c r="O49" s="50">
        <v>452283</v>
      </c>
      <c r="P49" s="50">
        <v>457745.1272727274</v>
      </c>
      <c r="Q49" s="50">
        <v>199.1</v>
      </c>
      <c r="R49" s="274">
        <v>0.6</v>
      </c>
      <c r="S49" s="30"/>
      <c r="T49" s="30"/>
      <c r="U49" s="30"/>
      <c r="V49" s="269"/>
      <c r="W49" s="50">
        <v>3077.93</v>
      </c>
      <c r="X49" s="50">
        <v>682446</v>
      </c>
      <c r="Y49" s="50">
        <v>684427.909090909</v>
      </c>
      <c r="Z49" s="50">
        <v>222.6</v>
      </c>
      <c r="AA49" s="269">
        <v>1.6</v>
      </c>
      <c r="AB49" s="273">
        <v>3182.58</v>
      </c>
      <c r="AC49" s="273">
        <v>787957</v>
      </c>
      <c r="AD49" s="273">
        <v>788620.7818181819</v>
      </c>
      <c r="AE49" s="273">
        <v>246.4</v>
      </c>
      <c r="AF49" s="275">
        <v>1132.5204999999999</v>
      </c>
      <c r="AG49" s="50">
        <v>44122.370849999985</v>
      </c>
      <c r="AH49" s="50">
        <v>44480.137015484725</v>
      </c>
      <c r="AI49" s="50">
        <v>44095.19614999999</v>
      </c>
      <c r="AJ49" s="50">
        <v>204.30591912829976</v>
      </c>
      <c r="AK49" s="50">
        <v>0.9218977869079986</v>
      </c>
      <c r="AL49" s="275">
        <v>1641.9735</v>
      </c>
      <c r="AM49" s="50">
        <v>56090.677500000005</v>
      </c>
      <c r="AN49" s="50">
        <v>56903.586879194634</v>
      </c>
      <c r="AO49" s="50">
        <v>208.19401161762693</v>
      </c>
      <c r="AP49" s="50">
        <v>0.7005446878015553</v>
      </c>
      <c r="AQ49" s="50">
        <v>2</v>
      </c>
      <c r="AR49" s="275">
        <v>1730.78</v>
      </c>
      <c r="AS49" s="50">
        <v>39006</v>
      </c>
      <c r="AT49" s="50">
        <v>38796.56660670851</v>
      </c>
      <c r="AU49" s="50">
        <v>207.63</v>
      </c>
      <c r="AV49" s="274">
        <v>0.18</v>
      </c>
      <c r="AW49" s="50">
        <v>486.75</v>
      </c>
      <c r="AX49" s="50">
        <v>14697.25</v>
      </c>
      <c r="AY49" s="50">
        <v>15381.1</v>
      </c>
      <c r="AZ49" s="50">
        <v>228.24</v>
      </c>
      <c r="BA49" s="274">
        <v>1.38</v>
      </c>
      <c r="BB49" s="275"/>
      <c r="BC49" s="30"/>
      <c r="BD49" s="30"/>
      <c r="BE49" s="30"/>
      <c r="BF49" s="274"/>
      <c r="BG49" s="30"/>
      <c r="BH49" s="30"/>
      <c r="BI49" s="30"/>
      <c r="BJ49" s="30"/>
      <c r="BK49" s="30"/>
      <c r="BL49" s="275">
        <v>1702.253</v>
      </c>
      <c r="BM49" s="50">
        <v>127595</v>
      </c>
      <c r="BN49" s="50">
        <v>127503.5496969697</v>
      </c>
      <c r="BO49" s="50">
        <v>276.88</v>
      </c>
      <c r="BP49" s="50">
        <v>3.83</v>
      </c>
      <c r="BQ49" s="275">
        <v>17</v>
      </c>
      <c r="BR49" s="274">
        <v>307.2</v>
      </c>
      <c r="BS49" s="50">
        <v>157.1288125</v>
      </c>
      <c r="BT49" s="50">
        <v>348.5999999999999</v>
      </c>
      <c r="BU49" s="50">
        <v>280.875796675625</v>
      </c>
      <c r="BV49" s="50">
        <v>0.9010123896324034</v>
      </c>
      <c r="BW49" s="275">
        <v>133.95250000000001</v>
      </c>
      <c r="BX49" s="50">
        <v>795.8012500000001</v>
      </c>
      <c r="BY49" s="50">
        <v>686.8393850000002</v>
      </c>
      <c r="BZ49" s="50">
        <v>282.1936287910644</v>
      </c>
      <c r="CA49" s="50">
        <v>1.1314293093824441</v>
      </c>
      <c r="CB49" s="274">
        <v>2</v>
      </c>
      <c r="CC49" s="276" t="s">
        <v>105</v>
      </c>
      <c r="CD49" s="277" t="s">
        <v>101</v>
      </c>
      <c r="CE49" s="278">
        <v>70</v>
      </c>
      <c r="CF49" s="50">
        <v>-34.916752950000046</v>
      </c>
      <c r="CG49" s="278">
        <v>341.5733147227089</v>
      </c>
      <c r="CH49" s="279">
        <v>0.4276945910877552</v>
      </c>
      <c r="CI49" s="278"/>
      <c r="CJ49" s="278"/>
      <c r="CK49" s="275">
        <v>760.1187500000001</v>
      </c>
      <c r="CL49" s="50">
        <v>27687</v>
      </c>
      <c r="CM49" s="50">
        <v>192.712370759625</v>
      </c>
      <c r="CN49" s="274">
        <v>0.07500000000000284</v>
      </c>
      <c r="CO49" s="275">
        <v>510.985</v>
      </c>
      <c r="CP49" s="50">
        <v>8052.05</v>
      </c>
      <c r="CQ49" s="50">
        <v>1.6499999999996362</v>
      </c>
      <c r="CR49" s="50">
        <v>261.92183841051246</v>
      </c>
      <c r="CS49" s="274">
        <v>0.5630922807714355</v>
      </c>
      <c r="CT49" s="275">
        <v>1983.3905000000002</v>
      </c>
      <c r="CU49" s="50">
        <v>11647.924</v>
      </c>
      <c r="CV49" s="50">
        <v>261.13429330946656</v>
      </c>
      <c r="CW49" s="274">
        <v>1.3404357790494443</v>
      </c>
      <c r="CX49" s="275">
        <v>2995.8224999999998</v>
      </c>
      <c r="CY49" s="50">
        <v>579280.5499999998</v>
      </c>
      <c r="CZ49" s="50">
        <v>252.92340485161623</v>
      </c>
      <c r="DA49" s="50">
        <v>1.065351284794579</v>
      </c>
      <c r="DB49" s="50">
        <v>0</v>
      </c>
      <c r="DC49" s="50">
        <v>0</v>
      </c>
      <c r="DD49" s="274">
        <v>1.8594</v>
      </c>
      <c r="DE49" s="140"/>
    </row>
    <row x14ac:dyDescent="0.25" r="50" customHeight="1" ht="18.75">
      <c r="A50" s="50">
        <v>215</v>
      </c>
      <c r="B50" s="50">
        <v>4096</v>
      </c>
      <c r="C50" s="50">
        <v>4275.076666666667</v>
      </c>
      <c r="D50" s="50">
        <v>272.8</v>
      </c>
      <c r="E50" s="269">
        <v>0.8</v>
      </c>
      <c r="F50" s="50">
        <v>1349</v>
      </c>
      <c r="G50" s="50">
        <v>91249</v>
      </c>
      <c r="H50" s="50">
        <v>91441.70000000001</v>
      </c>
      <c r="I50" s="269">
        <v>228.3</v>
      </c>
      <c r="J50" s="50">
        <v>436.05</v>
      </c>
      <c r="K50" s="50">
        <v>43612</v>
      </c>
      <c r="L50" s="50">
        <v>201.7</v>
      </c>
      <c r="M50" s="50">
        <v>0.8</v>
      </c>
      <c r="N50" s="275">
        <v>2809.93</v>
      </c>
      <c r="O50" s="50">
        <v>452795</v>
      </c>
      <c r="P50" s="50">
        <v>458208.2909090909</v>
      </c>
      <c r="Q50" s="50">
        <v>204.3</v>
      </c>
      <c r="R50" s="274">
        <v>1</v>
      </c>
      <c r="S50" s="30"/>
      <c r="T50" s="30"/>
      <c r="U50" s="30"/>
      <c r="V50" s="269"/>
      <c r="W50" s="50">
        <v>3078.32</v>
      </c>
      <c r="X50" s="50">
        <v>682762</v>
      </c>
      <c r="Y50" s="50">
        <v>684757.6363636365</v>
      </c>
      <c r="Z50" s="50">
        <v>221.3</v>
      </c>
      <c r="AA50" s="269">
        <v>1.3</v>
      </c>
      <c r="AB50" s="273">
        <v>3183.68</v>
      </c>
      <c r="AC50" s="273">
        <v>789126</v>
      </c>
      <c r="AD50" s="273">
        <v>789716.5454545453</v>
      </c>
      <c r="AE50" s="273">
        <v>239.3</v>
      </c>
      <c r="AF50" s="275">
        <v>1133.926</v>
      </c>
      <c r="AG50" s="50">
        <v>44249.62139999999</v>
      </c>
      <c r="AH50" s="50">
        <v>44574.596144535215</v>
      </c>
      <c r="AI50" s="50">
        <v>44204.44639999999</v>
      </c>
      <c r="AJ50" s="50">
        <v>201.99679013111552</v>
      </c>
      <c r="AK50" s="50">
        <v>0.5218111243675314</v>
      </c>
      <c r="AL50" s="275">
        <v>1647.879</v>
      </c>
      <c r="AM50" s="50">
        <v>56474.44069999999</v>
      </c>
      <c r="AN50" s="50">
        <v>57323.26713333333</v>
      </c>
      <c r="AO50" s="50">
        <v>210.73515195107294</v>
      </c>
      <c r="AP50" s="50">
        <v>0.7756469736541128</v>
      </c>
      <c r="AQ50" s="50">
        <v>2</v>
      </c>
      <c r="AR50" s="275">
        <v>1740.51</v>
      </c>
      <c r="AS50" s="50">
        <v>39364</v>
      </c>
      <c r="AT50" s="50">
        <v>39226.81671972054</v>
      </c>
      <c r="AU50" s="50">
        <v>214.06</v>
      </c>
      <c r="AV50" s="274">
        <v>0.14</v>
      </c>
      <c r="AW50" s="50">
        <v>487.85</v>
      </c>
      <c r="AX50" s="50">
        <v>14756.44</v>
      </c>
      <c r="AY50" s="50">
        <v>15470.56666666667</v>
      </c>
      <c r="AZ50" s="50">
        <v>227.99</v>
      </c>
      <c r="BA50" s="274">
        <v>0.93</v>
      </c>
      <c r="BB50" s="275"/>
      <c r="BC50" s="30"/>
      <c r="BD50" s="30"/>
      <c r="BE50" s="30"/>
      <c r="BF50" s="274"/>
      <c r="BG50" s="30"/>
      <c r="BH50" s="30"/>
      <c r="BI50" s="30"/>
      <c r="BJ50" s="30"/>
      <c r="BK50" s="30"/>
      <c r="BL50" s="275">
        <v>1710.492</v>
      </c>
      <c r="BM50" s="50">
        <v>128107</v>
      </c>
      <c r="BN50" s="50">
        <v>128024.47636363636</v>
      </c>
      <c r="BO50" s="50">
        <v>276.03</v>
      </c>
      <c r="BP50" s="50">
        <v>0.28</v>
      </c>
      <c r="BQ50" s="275">
        <v>21</v>
      </c>
      <c r="BR50" s="274">
        <v>307.8</v>
      </c>
      <c r="BS50" s="50">
        <v>158.589125</v>
      </c>
      <c r="BT50" s="50">
        <v>354.5</v>
      </c>
      <c r="BU50" s="50">
        <v>279.915197220375</v>
      </c>
      <c r="BV50" s="50">
        <v>0.6786515973242614</v>
      </c>
      <c r="BW50" s="275">
        <v>134.0625</v>
      </c>
      <c r="BX50" s="50">
        <v>796.80625</v>
      </c>
      <c r="BY50" s="50">
        <v>688.6617916666667</v>
      </c>
      <c r="BZ50" s="50">
        <v>284.98156562111416</v>
      </c>
      <c r="CA50" s="50">
        <v>0.8663787784412622</v>
      </c>
      <c r="CB50" s="274">
        <v>2</v>
      </c>
      <c r="CC50" s="276" t="s">
        <v>104</v>
      </c>
      <c r="CD50" s="277" t="s">
        <v>101</v>
      </c>
      <c r="CE50" s="278">
        <v>44.5</v>
      </c>
      <c r="CF50" s="50">
        <v>-33.07684986999993</v>
      </c>
      <c r="CG50" s="278">
        <v>341.5826638382337</v>
      </c>
      <c r="CH50" s="279">
        <v>0.21759457015391462</v>
      </c>
      <c r="CI50" s="278">
        <f>AVERAGE(CG50:CG53)</f>
      </c>
      <c r="CJ50" s="278">
        <f>AVERAGE(CH50:CH53)</f>
      </c>
      <c r="CK50" s="275">
        <v>760.4224999999999</v>
      </c>
      <c r="CL50" s="50">
        <v>27714.1</v>
      </c>
      <c r="CM50" s="50">
        <v>190.6078690615</v>
      </c>
      <c r="CN50" s="274">
        <v>1.6350000000018083</v>
      </c>
      <c r="CO50" s="275">
        <v>511.3375</v>
      </c>
      <c r="CP50" s="50">
        <v>8065.349999999999</v>
      </c>
      <c r="CQ50" s="50">
        <v>0.8499999999994543</v>
      </c>
      <c r="CR50" s="50">
        <v>263.98211577456664</v>
      </c>
      <c r="CS50" s="274">
        <v>0.7000079364659095</v>
      </c>
      <c r="CT50" s="275">
        <v>1985.2445</v>
      </c>
      <c r="CU50" s="50">
        <v>11664.542</v>
      </c>
      <c r="CV50" s="50">
        <v>251.5528586529488</v>
      </c>
      <c r="CW50" s="274">
        <v>0.3435083847400987</v>
      </c>
      <c r="CX50" s="275">
        <v>2996.9225</v>
      </c>
      <c r="CY50" s="50">
        <v>579833.1166666667</v>
      </c>
      <c r="CZ50" s="50">
        <v>251.47302309267096</v>
      </c>
      <c r="DA50" s="50">
        <v>1.8038686375787312</v>
      </c>
      <c r="DB50" s="50">
        <v>0</v>
      </c>
      <c r="DC50" s="50">
        <v>0</v>
      </c>
      <c r="DD50" s="274">
        <v>1.8939</v>
      </c>
      <c r="DE50" s="140"/>
    </row>
    <row x14ac:dyDescent="0.25" r="51" customHeight="1" ht="18.75">
      <c r="A51" s="50">
        <v>216.65</v>
      </c>
      <c r="B51" s="50">
        <v>4161</v>
      </c>
      <c r="C51" s="50">
        <v>4342.822424242424</v>
      </c>
      <c r="D51" s="50">
        <v>271.5</v>
      </c>
      <c r="E51" s="269">
        <v>0.9</v>
      </c>
      <c r="F51" s="50">
        <v>1387.2</v>
      </c>
      <c r="G51" s="50">
        <v>94353</v>
      </c>
      <c r="H51" s="50">
        <v>94216.26</v>
      </c>
      <c r="I51" s="269">
        <v>232</v>
      </c>
      <c r="J51" s="50">
        <v>436.93</v>
      </c>
      <c r="K51" s="50">
        <v>43879</v>
      </c>
      <c r="L51" s="50">
        <v>205</v>
      </c>
      <c r="M51" s="50">
        <v>0.6</v>
      </c>
      <c r="N51" s="275">
        <v>2810.56</v>
      </c>
      <c r="O51" s="50">
        <v>453514</v>
      </c>
      <c r="P51" s="50">
        <v>458794.00606060616</v>
      </c>
      <c r="Q51" s="50">
        <v>203.3</v>
      </c>
      <c r="R51" s="274">
        <v>1</v>
      </c>
      <c r="S51" s="30"/>
      <c r="T51" s="30"/>
      <c r="U51" s="30"/>
      <c r="V51" s="269"/>
      <c r="W51" s="50">
        <v>3078.96</v>
      </c>
      <c r="X51" s="50">
        <v>683262</v>
      </c>
      <c r="Y51" s="50">
        <v>685297.3090909091</v>
      </c>
      <c r="Z51" s="50">
        <v>218.7</v>
      </c>
      <c r="AA51" s="269">
        <v>0.8</v>
      </c>
      <c r="AB51" s="273">
        <v>3185.88</v>
      </c>
      <c r="AC51" s="273">
        <v>791767</v>
      </c>
      <c r="AD51" s="273">
        <v>792311.2363636364</v>
      </c>
      <c r="AE51" s="273">
        <v>217.3</v>
      </c>
      <c r="AF51" s="275">
        <v>1135.475</v>
      </c>
      <c r="AG51" s="50">
        <v>44399.22749999999</v>
      </c>
      <c r="AH51" s="50">
        <v>44678.699446491235</v>
      </c>
      <c r="AI51" s="50">
        <v>44350.46499999999</v>
      </c>
      <c r="AJ51" s="50">
        <v>206.22156348649375</v>
      </c>
      <c r="AK51" s="50">
        <v>1.8592963740185473</v>
      </c>
      <c r="AL51" s="275">
        <v>1652.642</v>
      </c>
      <c r="AM51" s="50">
        <v>56779.264800000004</v>
      </c>
      <c r="AN51" s="50">
        <v>57662.1288</v>
      </c>
      <c r="AO51" s="50">
        <v>217.75109321276113</v>
      </c>
      <c r="AP51" s="50">
        <v>1.3541613569678488</v>
      </c>
      <c r="AQ51" s="50">
        <v>2</v>
      </c>
      <c r="AR51" s="275">
        <v>1743.27</v>
      </c>
      <c r="AS51" s="50">
        <v>39470</v>
      </c>
      <c r="AT51" s="50">
        <v>39352.777960321844</v>
      </c>
      <c r="AU51" s="50">
        <v>213.84</v>
      </c>
      <c r="AV51" s="274">
        <v>1.23</v>
      </c>
      <c r="AW51" s="50">
        <v>491.7</v>
      </c>
      <c r="AX51" s="50">
        <v>14978.41</v>
      </c>
      <c r="AY51" s="50">
        <v>15772.7</v>
      </c>
      <c r="AZ51" s="50">
        <v>225.44</v>
      </c>
      <c r="BA51" s="274">
        <v>0.59</v>
      </c>
      <c r="BB51" s="275"/>
      <c r="BC51" s="30"/>
      <c r="BD51" s="30"/>
      <c r="BE51" s="30"/>
      <c r="BF51" s="274"/>
      <c r="BG51" s="30"/>
      <c r="BH51" s="30"/>
      <c r="BI51" s="30"/>
      <c r="BJ51" s="30"/>
      <c r="BK51" s="30"/>
      <c r="BL51" s="275">
        <v>1713.25</v>
      </c>
      <c r="BM51" s="50">
        <v>128268</v>
      </c>
      <c r="BN51" s="50">
        <v>128172.66666666667</v>
      </c>
      <c r="BO51" s="50">
        <v>280.72</v>
      </c>
      <c r="BP51" s="50" t="s">
        <v>102</v>
      </c>
      <c r="BQ51" s="275">
        <v>21</v>
      </c>
      <c r="BR51" s="274">
        <v>305.7</v>
      </c>
      <c r="BS51" s="50">
        <v>160.4986</v>
      </c>
      <c r="BT51" s="50">
        <v>363.0999999999999</v>
      </c>
      <c r="BU51" s="50">
        <v>283.2165734829</v>
      </c>
      <c r="BV51" s="50">
        <v>1.1580920054219657</v>
      </c>
      <c r="BW51" s="275">
        <v>134.95250000000001</v>
      </c>
      <c r="BX51" s="50">
        <v>804.0152500000002</v>
      </c>
      <c r="BY51" s="50">
        <v>703.1195316666668</v>
      </c>
      <c r="BZ51" s="50">
        <v>282.9434533528019</v>
      </c>
      <c r="CA51" s="50">
        <v>0.8090651228947435</v>
      </c>
      <c r="CB51" s="274">
        <v>2</v>
      </c>
      <c r="CC51" s="276" t="s">
        <v>104</v>
      </c>
      <c r="CD51" s="277" t="s">
        <v>101</v>
      </c>
      <c r="CE51" s="278">
        <v>44.5</v>
      </c>
      <c r="CF51" s="50">
        <v>-33.07684986999993</v>
      </c>
      <c r="CG51" s="278">
        <v>341.16119788310215</v>
      </c>
      <c r="CH51" s="279">
        <v>0.0572744717615357</v>
      </c>
      <c r="CI51" s="278"/>
      <c r="CJ51" s="278"/>
      <c r="CK51" s="275">
        <v>760.475</v>
      </c>
      <c r="CL51" s="50">
        <v>27718.6</v>
      </c>
      <c r="CM51" s="50">
        <v>189.304523923175</v>
      </c>
      <c r="CN51" s="274">
        <v>0.3150000000085556</v>
      </c>
      <c r="CO51" s="275">
        <v>511.46</v>
      </c>
      <c r="CP51" s="50">
        <v>8070.000000000001</v>
      </c>
      <c r="CQ51" s="50">
        <v>1.8999999999996362</v>
      </c>
      <c r="CR51" s="50">
        <v>261.147359383125</v>
      </c>
      <c r="CS51" s="274">
        <v>0.10499999999998977</v>
      </c>
      <c r="CT51" s="275">
        <v>1987.2461666666666</v>
      </c>
      <c r="CU51" s="50">
        <v>11682.818</v>
      </c>
      <c r="CV51" s="50">
        <v>258.6155973344712</v>
      </c>
      <c r="CW51" s="274">
        <v>0.884033354158537</v>
      </c>
      <c r="CX51" s="275">
        <v>2997.6524999999997</v>
      </c>
      <c r="CY51" s="50">
        <v>580210.5045454543</v>
      </c>
      <c r="CZ51" s="50">
        <v>244.13978325747763</v>
      </c>
      <c r="DA51" s="50">
        <v>1.670671659998862</v>
      </c>
      <c r="DB51" s="50">
        <v>0</v>
      </c>
      <c r="DC51" s="50">
        <v>0</v>
      </c>
      <c r="DD51" s="274">
        <v>1.9168</v>
      </c>
      <c r="DE51" s="140"/>
    </row>
    <row x14ac:dyDescent="0.25" r="52" customHeight="1" ht="18.75">
      <c r="A52" s="50">
        <v>221.05</v>
      </c>
      <c r="B52" s="50">
        <v>4324</v>
      </c>
      <c r="C52" s="50">
        <v>4494.362424242425</v>
      </c>
      <c r="D52" s="50">
        <v>271.1</v>
      </c>
      <c r="E52" s="269">
        <v>0.8</v>
      </c>
      <c r="F52" s="50">
        <v>1451.5</v>
      </c>
      <c r="G52" s="50">
        <v>99849</v>
      </c>
      <c r="H52" s="50">
        <v>99545.175</v>
      </c>
      <c r="I52" s="269">
        <v>225.8</v>
      </c>
      <c r="J52" s="50">
        <v>438.21</v>
      </c>
      <c r="K52" s="50">
        <v>44239</v>
      </c>
      <c r="L52" s="50">
        <v>210</v>
      </c>
      <c r="M52" s="50">
        <v>0.6</v>
      </c>
      <c r="N52" s="275">
        <v>2811.01</v>
      </c>
      <c r="O52" s="50">
        <v>454023</v>
      </c>
      <c r="P52" s="50">
        <v>459211.5515151518</v>
      </c>
      <c r="Q52" s="50">
        <v>208.3</v>
      </c>
      <c r="R52" s="274">
        <v>1.4</v>
      </c>
      <c r="S52" s="30"/>
      <c r="T52" s="30"/>
      <c r="U52" s="30"/>
      <c r="V52" s="269"/>
      <c r="W52" s="50">
        <v>3079.43</v>
      </c>
      <c r="X52" s="50">
        <v>683612</v>
      </c>
      <c r="Y52" s="50">
        <v>685683.5636363634</v>
      </c>
      <c r="Z52" s="50">
        <v>217.5</v>
      </c>
      <c r="AA52" s="269">
        <v>0.7</v>
      </c>
      <c r="AB52" s="273">
        <v>3186.98</v>
      </c>
      <c r="AC52" s="273">
        <v>793255</v>
      </c>
      <c r="AD52" s="273">
        <v>793846.6666666665</v>
      </c>
      <c r="AE52" s="273">
        <v>224.2</v>
      </c>
      <c r="AF52" s="275">
        <v>1137.275</v>
      </c>
      <c r="AG52" s="50">
        <v>44570.70000000001</v>
      </c>
      <c r="AH52" s="50">
        <v>44799.6716501845</v>
      </c>
      <c r="AI52" s="50">
        <v>44490.50250000001</v>
      </c>
      <c r="AJ52" s="50">
        <v>204.82615482707928</v>
      </c>
      <c r="AK52" s="50">
        <v>1.3221096734802074</v>
      </c>
      <c r="AL52" s="275">
        <v>1653.9450000000002</v>
      </c>
      <c r="AM52" s="50">
        <v>56867.797500000015</v>
      </c>
      <c r="AN52" s="50">
        <v>57748.648000000016</v>
      </c>
      <c r="AO52" s="50">
        <v>214.24316362982537</v>
      </c>
      <c r="AP52" s="50">
        <v>0.8119584669912506</v>
      </c>
      <c r="AQ52" s="50">
        <v>2</v>
      </c>
      <c r="AR52" s="275">
        <v>1747.69</v>
      </c>
      <c r="AS52" s="50">
        <v>39621</v>
      </c>
      <c r="AT52" s="50">
        <v>39566.08420375677</v>
      </c>
      <c r="AU52" s="50">
        <v>203.03</v>
      </c>
      <c r="AV52" s="274">
        <v>1.03</v>
      </c>
      <c r="AW52" s="50">
        <v>498.3</v>
      </c>
      <c r="AX52" s="50">
        <v>15368.56</v>
      </c>
      <c r="AY52" s="50">
        <v>16025.4</v>
      </c>
      <c r="AZ52" s="50">
        <v>219.05</v>
      </c>
      <c r="BA52" s="274">
        <v>1.73</v>
      </c>
      <c r="BB52" s="275"/>
      <c r="BC52" s="30"/>
      <c r="BD52" s="30"/>
      <c r="BE52" s="30"/>
      <c r="BF52" s="274"/>
      <c r="BG52" s="30"/>
      <c r="BH52" s="30"/>
      <c r="BI52" s="30"/>
      <c r="BJ52" s="30"/>
      <c r="BK52" s="30"/>
      <c r="BL52" s="275">
        <v>1718.25</v>
      </c>
      <c r="BM52" s="50">
        <v>128553</v>
      </c>
      <c r="BN52" s="50">
        <v>128466.72727272726</v>
      </c>
      <c r="BO52" s="50">
        <v>285.76</v>
      </c>
      <c r="BP52" s="50" t="s">
        <v>102</v>
      </c>
      <c r="BQ52" s="275">
        <v>26</v>
      </c>
      <c r="BR52" s="274">
        <v>305.2</v>
      </c>
      <c r="BS52" s="50">
        <v>162</v>
      </c>
      <c r="BT52" s="50">
        <v>369.79999999999995</v>
      </c>
      <c r="BU52" s="50">
        <v>283.8928089543333</v>
      </c>
      <c r="BV52" s="50">
        <v>0.9148670708182117</v>
      </c>
      <c r="BW52" s="275">
        <v>136.0625</v>
      </c>
      <c r="BX52" s="50">
        <v>819.35</v>
      </c>
      <c r="BY52" s="50">
        <v>720.8795</v>
      </c>
      <c r="BZ52" s="50">
        <v>281.62641436298213</v>
      </c>
      <c r="CA52" s="50">
        <v>1.0213051298078109</v>
      </c>
      <c r="CB52" s="274">
        <v>2</v>
      </c>
      <c r="CC52" s="276" t="s">
        <v>104</v>
      </c>
      <c r="CD52" s="277" t="s">
        <v>101</v>
      </c>
      <c r="CE52" s="278">
        <v>44.5</v>
      </c>
      <c r="CF52" s="50">
        <v>-33.07684986999993</v>
      </c>
      <c r="CG52" s="278">
        <v>341.42197270968006</v>
      </c>
      <c r="CH52" s="279">
        <v>0.060207950573717924</v>
      </c>
      <c r="CI52" s="278"/>
      <c r="CJ52" s="278"/>
      <c r="CK52" s="275">
        <v>761.2</v>
      </c>
      <c r="CL52" s="50">
        <v>27820.7</v>
      </c>
      <c r="CM52" s="50">
        <v>187.586392521325</v>
      </c>
      <c r="CN52" s="274">
        <v>0.8650000000017362</v>
      </c>
      <c r="CO52" s="275">
        <v>511.835</v>
      </c>
      <c r="CP52" s="50">
        <v>8084.25</v>
      </c>
      <c r="CQ52" s="50">
        <v>1.3500000000003638</v>
      </c>
      <c r="CR52" s="50">
        <v>265.0020722164</v>
      </c>
      <c r="CS52" s="274">
        <v>0.4999999999854481</v>
      </c>
      <c r="CT52" s="275">
        <v>1989.2525</v>
      </c>
      <c r="CU52" s="50">
        <v>11701.438</v>
      </c>
      <c r="CV52" s="50">
        <v>257.99089690085395</v>
      </c>
      <c r="CW52" s="274">
        <v>1.4599509194956937</v>
      </c>
      <c r="CX52" s="275">
        <v>2998.0225</v>
      </c>
      <c r="CY52" s="50">
        <v>580401.7833333332</v>
      </c>
      <c r="CZ52" s="50">
        <v>243.8071398156684</v>
      </c>
      <c r="DA52" s="50">
        <v>0.868290266631439</v>
      </c>
      <c r="DB52" s="50">
        <v>0</v>
      </c>
      <c r="DC52" s="50">
        <v>0</v>
      </c>
      <c r="DD52" s="274">
        <v>1.9284</v>
      </c>
      <c r="DE52" s="140"/>
    </row>
    <row x14ac:dyDescent="0.25" r="53" customHeight="1" ht="18.75">
      <c r="A53" s="50">
        <v>222.72</v>
      </c>
      <c r="B53" s="50">
        <v>4374</v>
      </c>
      <c r="C53" s="50">
        <v>4592.819272727273</v>
      </c>
      <c r="D53" s="50">
        <v>269.1</v>
      </c>
      <c r="E53" s="269">
        <v>0.6</v>
      </c>
      <c r="F53" s="50">
        <v>1463.2</v>
      </c>
      <c r="G53" s="50">
        <v>100837</v>
      </c>
      <c r="H53" s="50">
        <v>100771.8</v>
      </c>
      <c r="I53" s="269">
        <v>230.8</v>
      </c>
      <c r="J53" s="50">
        <v>438.92</v>
      </c>
      <c r="K53" s="50">
        <v>44439</v>
      </c>
      <c r="L53" s="50">
        <v>214</v>
      </c>
      <c r="M53" s="50">
        <v>0.8</v>
      </c>
      <c r="N53" s="275">
        <v>2812.12</v>
      </c>
      <c r="O53" s="50">
        <v>455279</v>
      </c>
      <c r="P53" s="50">
        <v>460252.2121212121</v>
      </c>
      <c r="Q53" s="50">
        <v>202.4</v>
      </c>
      <c r="R53" s="274">
        <v>1.3</v>
      </c>
      <c r="S53" s="30"/>
      <c r="T53" s="30"/>
      <c r="U53" s="30"/>
      <c r="V53" s="269"/>
      <c r="W53" s="50">
        <v>3080.14</v>
      </c>
      <c r="X53" s="50">
        <v>684142</v>
      </c>
      <c r="Y53" s="50">
        <v>686267.0545454543</v>
      </c>
      <c r="Z53" s="50">
        <v>217.5</v>
      </c>
      <c r="AA53" s="269">
        <v>1.4</v>
      </c>
      <c r="AB53" s="273">
        <v>3188.08</v>
      </c>
      <c r="AC53" s="273">
        <v>794949</v>
      </c>
      <c r="AD53" s="273">
        <v>795454.727272727</v>
      </c>
      <c r="AE53" s="273">
        <v>206.7</v>
      </c>
      <c r="AF53" s="275">
        <v>1139.0499999999997</v>
      </c>
      <c r="AG53" s="50">
        <v>44735.004999999976</v>
      </c>
      <c r="AH53" s="50">
        <v>44918.96368438199</v>
      </c>
      <c r="AI53" s="50">
        <v>44655.53499999998</v>
      </c>
      <c r="AJ53" s="50">
        <v>212.28537276723182</v>
      </c>
      <c r="AK53" s="50">
        <v>0.8466068668648008</v>
      </c>
      <c r="AL53" s="275">
        <v>1659.9195</v>
      </c>
      <c r="AM53" s="50">
        <v>57230.18949999999</v>
      </c>
      <c r="AN53" s="50">
        <v>58095.83493333333</v>
      </c>
      <c r="AO53" s="50">
        <v>219.03554929831557</v>
      </c>
      <c r="AP53" s="50">
        <v>0.9776898975355072</v>
      </c>
      <c r="AQ53" s="50">
        <v>2</v>
      </c>
      <c r="AR53" s="275">
        <v>1755.15</v>
      </c>
      <c r="AS53" s="50">
        <v>39834</v>
      </c>
      <c r="AT53" s="50">
        <v>39957.36497450636</v>
      </c>
      <c r="AU53" s="50">
        <v>202.11</v>
      </c>
      <c r="AV53" s="274">
        <v>0.45</v>
      </c>
      <c r="AW53" s="50">
        <v>501.05</v>
      </c>
      <c r="AX53" s="50">
        <v>15541.13</v>
      </c>
      <c r="AY53" s="50">
        <v>16118.266666666666</v>
      </c>
      <c r="AZ53" s="50">
        <v>221.08</v>
      </c>
      <c r="BA53" s="274">
        <v>0.22</v>
      </c>
      <c r="BB53" s="275"/>
      <c r="BC53" s="30"/>
      <c r="BD53" s="30"/>
      <c r="BE53" s="30"/>
      <c r="BF53" s="274"/>
      <c r="BG53" s="30"/>
      <c r="BH53" s="30"/>
      <c r="BI53" s="30"/>
      <c r="BJ53" s="30"/>
      <c r="BK53" s="30"/>
      <c r="BL53" s="275">
        <v>1724.25</v>
      </c>
      <c r="BM53" s="50">
        <v>128919</v>
      </c>
      <c r="BN53" s="50">
        <v>128878</v>
      </c>
      <c r="BO53" s="50">
        <v>271.08</v>
      </c>
      <c r="BP53" s="50" t="s">
        <v>102</v>
      </c>
      <c r="BQ53" s="275">
        <v>27</v>
      </c>
      <c r="BR53" s="274">
        <v>303.2</v>
      </c>
      <c r="BS53" s="50">
        <v>163.4758</v>
      </c>
      <c r="BT53" s="50">
        <v>375.70000000000005</v>
      </c>
      <c r="BU53" s="50">
        <v>286.3780904465</v>
      </c>
      <c r="BV53" s="50">
        <v>0.9227421615262977</v>
      </c>
      <c r="BW53" s="275">
        <v>136.95250000000001</v>
      </c>
      <c r="BX53" s="50">
        <v>831.4540000000002</v>
      </c>
      <c r="BY53" s="50">
        <v>736.1234200000002</v>
      </c>
      <c r="BZ53" s="50">
        <v>284.4216307418194</v>
      </c>
      <c r="CA53" s="50">
        <v>1.6702924770921015</v>
      </c>
      <c r="CB53" s="274">
        <v>2</v>
      </c>
      <c r="CC53" s="276" t="s">
        <v>104</v>
      </c>
      <c r="CD53" s="277" t="s">
        <v>101</v>
      </c>
      <c r="CE53" s="278">
        <v>44.5</v>
      </c>
      <c r="CF53" s="50">
        <v>-33.07684986999993</v>
      </c>
      <c r="CG53" s="278">
        <v>341.15135254539393</v>
      </c>
      <c r="CH53" s="279">
        <v>0.054731165867896045</v>
      </c>
      <c r="CI53" s="278"/>
      <c r="CJ53" s="278"/>
      <c r="CK53" s="275">
        <v>761.4962499999999</v>
      </c>
      <c r="CL53" s="50">
        <v>27866.399999999998</v>
      </c>
      <c r="CM53" s="50">
        <v>190.5849616488</v>
      </c>
      <c r="CN53" s="274">
        <v>0.4900000000027678</v>
      </c>
      <c r="CO53" s="275">
        <v>512.7515000000001</v>
      </c>
      <c r="CP53" s="50">
        <v>8123.249999999999</v>
      </c>
      <c r="CQ53" s="50">
        <v>1.4500000000007276</v>
      </c>
      <c r="CR53" s="50">
        <v>262.52548321553326</v>
      </c>
      <c r="CS53" s="274">
        <v>0.24456310251366944</v>
      </c>
      <c r="CT53" s="275">
        <v>1991.2547</v>
      </c>
      <c r="CU53" s="50">
        <v>11719.717</v>
      </c>
      <c r="CV53" s="50">
        <v>260.0430608603061</v>
      </c>
      <c r="CW53" s="274">
        <v>1.2558245486807351</v>
      </c>
      <c r="CX53" s="275">
        <v>2998.6575</v>
      </c>
      <c r="CY53" s="50">
        <v>580814.0045454544</v>
      </c>
      <c r="CZ53" s="50">
        <v>236.17021956160747</v>
      </c>
      <c r="DA53" s="50">
        <v>0.3017587944803129</v>
      </c>
      <c r="DB53" s="50">
        <v>0</v>
      </c>
      <c r="DC53" s="50">
        <v>0</v>
      </c>
      <c r="DD53" s="274">
        <v>1.9484</v>
      </c>
      <c r="DE53" s="140"/>
    </row>
    <row x14ac:dyDescent="0.25" r="54" customHeight="1" ht="18.75">
      <c r="A54" s="50">
        <v>225.48</v>
      </c>
      <c r="B54" s="50">
        <v>4480</v>
      </c>
      <c r="C54" s="50">
        <v>4647.462909090909</v>
      </c>
      <c r="D54" s="50">
        <v>269.8</v>
      </c>
      <c r="E54" s="269">
        <v>1</v>
      </c>
      <c r="F54" s="50">
        <v>1476.1</v>
      </c>
      <c r="G54" s="50">
        <v>101749</v>
      </c>
      <c r="H54" s="50">
        <v>101336.79999999999</v>
      </c>
      <c r="I54" s="269">
        <v>236.9</v>
      </c>
      <c r="J54" s="50">
        <v>439.83</v>
      </c>
      <c r="K54" s="50">
        <v>44700</v>
      </c>
      <c r="L54" s="50">
        <v>216.2</v>
      </c>
      <c r="M54" s="50">
        <v>1.4</v>
      </c>
      <c r="N54" s="275">
        <v>2813.21</v>
      </c>
      <c r="O54" s="50">
        <v>456591</v>
      </c>
      <c r="P54" s="50">
        <v>461286.06060606067</v>
      </c>
      <c r="Q54" s="50">
        <v>195.5</v>
      </c>
      <c r="R54" s="274">
        <v>0.8</v>
      </c>
      <c r="S54" s="30"/>
      <c r="T54" s="30"/>
      <c r="U54" s="30"/>
      <c r="V54" s="269"/>
      <c r="W54" s="50">
        <v>3080.52</v>
      </c>
      <c r="X54" s="50">
        <v>684419</v>
      </c>
      <c r="Y54" s="50">
        <v>686579.3454545453</v>
      </c>
      <c r="Z54" s="50">
        <v>219.4</v>
      </c>
      <c r="AA54" s="269">
        <v>1</v>
      </c>
      <c r="AB54" s="273">
        <v>3190.28</v>
      </c>
      <c r="AC54" s="273">
        <v>798893</v>
      </c>
      <c r="AD54" s="273">
        <v>799032.2969696976</v>
      </c>
      <c r="AE54" s="273">
        <v>193.6</v>
      </c>
      <c r="AF54" s="275">
        <v>1141.2845</v>
      </c>
      <c r="AG54" s="50">
        <v>44936.33515</v>
      </c>
      <c r="AH54" s="50">
        <v>45069.13723391121</v>
      </c>
      <c r="AI54" s="50">
        <v>44816.0105</v>
      </c>
      <c r="AJ54" s="50">
        <v>210.4383494018988</v>
      </c>
      <c r="AK54" s="50">
        <v>0.561588532800335</v>
      </c>
      <c r="AL54" s="275">
        <v>1664.642</v>
      </c>
      <c r="AM54" s="50">
        <v>57513.805</v>
      </c>
      <c r="AN54" s="50">
        <v>58384.53382550336</v>
      </c>
      <c r="AO54" s="50">
        <v>218.40884082584708</v>
      </c>
      <c r="AP54" s="50">
        <v>0.560986497585325</v>
      </c>
      <c r="AQ54" s="50">
        <v>2</v>
      </c>
      <c r="AR54" s="275">
        <v>1760.29</v>
      </c>
      <c r="AS54" s="50">
        <v>39958</v>
      </c>
      <c r="AT54" s="50">
        <v>40201.47365004355</v>
      </c>
      <c r="AU54" s="50">
        <v>203.78</v>
      </c>
      <c r="AV54" s="274">
        <v>2.59</v>
      </c>
      <c r="AW54" s="50">
        <v>503.8</v>
      </c>
      <c r="AX54" s="50">
        <v>15718.18</v>
      </c>
      <c r="AY54" s="50">
        <v>16344.900000000003</v>
      </c>
      <c r="AZ54" s="50">
        <v>217.69</v>
      </c>
      <c r="BA54" s="274">
        <v>0.02</v>
      </c>
      <c r="BB54" s="275"/>
      <c r="BC54" s="30"/>
      <c r="BD54" s="30"/>
      <c r="BE54" s="30"/>
      <c r="BF54" s="274"/>
      <c r="BG54" s="30"/>
      <c r="BH54" s="30"/>
      <c r="BI54" s="30"/>
      <c r="BJ54" s="30"/>
      <c r="BK54" s="30"/>
      <c r="BL54" s="275">
        <v>1726.992</v>
      </c>
      <c r="BM54" s="50">
        <v>129095</v>
      </c>
      <c r="BN54" s="50">
        <v>129078.03636363636</v>
      </c>
      <c r="BO54" s="50">
        <v>268.44</v>
      </c>
      <c r="BP54" s="50">
        <v>1.92</v>
      </c>
      <c r="BQ54" s="275">
        <v>31</v>
      </c>
      <c r="BR54" s="274">
        <v>303.3</v>
      </c>
      <c r="BS54" s="50">
        <v>166.126</v>
      </c>
      <c r="BT54" s="50">
        <v>385.9000000000001</v>
      </c>
      <c r="BU54" s="50">
        <v>285.50011249880004</v>
      </c>
      <c r="BV54" s="50">
        <v>0.5654279992937133</v>
      </c>
      <c r="BW54" s="275">
        <v>137.0625</v>
      </c>
      <c r="BX54" s="50">
        <v>833.00625</v>
      </c>
      <c r="BY54" s="50">
        <v>738.0074999999999</v>
      </c>
      <c r="BZ54" s="50">
        <v>282.5089836184976</v>
      </c>
      <c r="CA54" s="50">
        <v>0.6766443362851616</v>
      </c>
      <c r="CB54" s="274">
        <v>2</v>
      </c>
      <c r="CC54" s="276" t="s">
        <v>105</v>
      </c>
      <c r="CD54" s="277" t="s">
        <v>101</v>
      </c>
      <c r="CE54" s="278">
        <v>75</v>
      </c>
      <c r="CF54" s="50">
        <v>-33.02591865999989</v>
      </c>
      <c r="CG54" s="278">
        <v>339.5152084091837</v>
      </c>
      <c r="CH54" s="279">
        <v>0.15956342472366986</v>
      </c>
      <c r="CI54" s="278">
        <f>AVERAGE(CG54:CG55)</f>
      </c>
      <c r="CJ54" s="278">
        <f>AVERAGE(CH54:CH55)</f>
      </c>
      <c r="CK54" s="275">
        <v>761.6175000000001</v>
      </c>
      <c r="CL54" s="50">
        <v>27885</v>
      </c>
      <c r="CM54" s="50">
        <v>189.27849064935</v>
      </c>
      <c r="CN54" s="274">
        <v>0.11500000000000908</v>
      </c>
      <c r="CO54" s="275">
        <v>512.975</v>
      </c>
      <c r="CP54" s="50">
        <v>8134.200000000001</v>
      </c>
      <c r="CQ54" s="50">
        <v>2.4999999999990905</v>
      </c>
      <c r="CR54" s="50">
        <v>265.2611274441</v>
      </c>
      <c r="CS54" s="274">
        <v>0.30499999999997834</v>
      </c>
      <c r="CT54" s="275">
        <v>1993.259</v>
      </c>
      <c r="CU54" s="50">
        <v>11740.65</v>
      </c>
      <c r="CV54" s="50">
        <v>259.89086904448925</v>
      </c>
      <c r="CW54" s="274">
        <v>1.3999473114283951</v>
      </c>
      <c r="CX54" s="275">
        <v>2999.1224999999995</v>
      </c>
      <c r="CY54" s="50">
        <v>581118.6499999997</v>
      </c>
      <c r="CZ54" s="50">
        <v>230.2553890769855</v>
      </c>
      <c r="DA54" s="50">
        <v>0.5724214276419878</v>
      </c>
      <c r="DB54" s="50">
        <v>0</v>
      </c>
      <c r="DC54" s="50">
        <v>0</v>
      </c>
      <c r="DD54" s="274">
        <v>1.963</v>
      </c>
      <c r="DE54" s="140"/>
    </row>
    <row x14ac:dyDescent="0.25" r="55" customHeight="1" ht="18.75">
      <c r="A55" s="50">
        <v>228.2</v>
      </c>
      <c r="B55" s="50">
        <v>4573</v>
      </c>
      <c r="C55" s="50">
        <v>4773.001515151515</v>
      </c>
      <c r="D55" s="50">
        <v>271.5</v>
      </c>
      <c r="E55" s="269">
        <v>0.8</v>
      </c>
      <c r="F55" s="50">
        <v>1505</v>
      </c>
      <c r="G55" s="50">
        <v>103465</v>
      </c>
      <c r="H55" s="50">
        <v>103892</v>
      </c>
      <c r="I55" s="269">
        <v>228.1</v>
      </c>
      <c r="J55" s="50">
        <v>441.02</v>
      </c>
      <c r="K55" s="50">
        <v>45010</v>
      </c>
      <c r="L55" s="50">
        <v>214.6</v>
      </c>
      <c r="M55" s="50">
        <v>0.2</v>
      </c>
      <c r="N55" s="275">
        <v>2814.32</v>
      </c>
      <c r="O55" s="50">
        <v>458049</v>
      </c>
      <c r="P55" s="50">
        <v>462414.10303030314</v>
      </c>
      <c r="Q55" s="50">
        <v>190.7</v>
      </c>
      <c r="R55" s="274">
        <v>1.9</v>
      </c>
      <c r="S55" s="30"/>
      <c r="T55" s="30"/>
      <c r="U55" s="30"/>
      <c r="V55" s="269"/>
      <c r="W55" s="50">
        <v>3081.25</v>
      </c>
      <c r="X55" s="50">
        <v>684949</v>
      </c>
      <c r="Y55" s="50">
        <v>687151.6969696969</v>
      </c>
      <c r="Z55" s="50">
        <v>219.5</v>
      </c>
      <c r="AA55" s="269">
        <v>1.1</v>
      </c>
      <c r="AB55" s="273"/>
      <c r="AC55" s="273"/>
      <c r="AD55" s="273"/>
      <c r="AE55" s="273"/>
      <c r="AF55" s="275">
        <v>1143.5259999999998</v>
      </c>
      <c r="AG55" s="50">
        <v>45137.70299999999</v>
      </c>
      <c r="AH55" s="50">
        <v>45215.83485779898</v>
      </c>
      <c r="AI55" s="50">
        <v>44996.156999999985</v>
      </c>
      <c r="AJ55" s="50">
        <v>211.4870756888481</v>
      </c>
      <c r="AK55" s="50">
        <v>0.34933018594543686</v>
      </c>
      <c r="AL55" s="275">
        <v>1665.935</v>
      </c>
      <c r="AM55" s="50">
        <v>57591.0375</v>
      </c>
      <c r="AN55" s="50">
        <v>58455.86577181208</v>
      </c>
      <c r="AO55" s="50">
        <v>225.73134591592168</v>
      </c>
      <c r="AP55" s="50">
        <v>0.9598544503433711</v>
      </c>
      <c r="AQ55" s="50">
        <v>2</v>
      </c>
      <c r="AR55" s="275">
        <v>1770.24</v>
      </c>
      <c r="AS55" s="50">
        <v>40311</v>
      </c>
      <c r="AT55" s="50">
        <v>40689.35096815931</v>
      </c>
      <c r="AU55" s="50">
        <v>203.4</v>
      </c>
      <c r="AV55" s="274">
        <v>1.56</v>
      </c>
      <c r="AW55" s="50">
        <v>504.9</v>
      </c>
      <c r="AX55" s="50">
        <v>15781.22</v>
      </c>
      <c r="AY55" s="50">
        <v>16486.5</v>
      </c>
      <c r="AZ55" s="50">
        <v>215.5</v>
      </c>
      <c r="BA55" s="50" t="s">
        <v>102</v>
      </c>
      <c r="BB55" s="275"/>
      <c r="BC55" s="30"/>
      <c r="BD55" s="30"/>
      <c r="BE55" s="30"/>
      <c r="BF55" s="274"/>
      <c r="BG55" s="30"/>
      <c r="BH55" s="30"/>
      <c r="BI55" s="30"/>
      <c r="BJ55" s="30"/>
      <c r="BK55" s="30"/>
      <c r="BL55" s="275">
        <v>1735.2</v>
      </c>
      <c r="BM55" s="50">
        <v>129624</v>
      </c>
      <c r="BN55" s="50">
        <v>129655.63636363637</v>
      </c>
      <c r="BO55" s="50">
        <v>260.61</v>
      </c>
      <c r="BP55" s="50">
        <v>3.45</v>
      </c>
      <c r="BQ55" s="275">
        <v>31</v>
      </c>
      <c r="BR55" s="274">
        <v>303.6</v>
      </c>
      <c r="BS55" s="50">
        <v>168.6232</v>
      </c>
      <c r="BT55" s="50">
        <v>396.5999999999999</v>
      </c>
      <c r="BU55" s="50">
        <v>285.7728630177</v>
      </c>
      <c r="BV55" s="50">
        <v>0.4643534945754125</v>
      </c>
      <c r="BW55" s="275">
        <v>137.95250000000001</v>
      </c>
      <c r="BX55" s="50">
        <v>845.9112500000002</v>
      </c>
      <c r="BY55" s="50">
        <v>753.6511283333336</v>
      </c>
      <c r="BZ55" s="50">
        <v>282.1540236420778</v>
      </c>
      <c r="CA55" s="50">
        <v>0.9992359013110804</v>
      </c>
      <c r="CB55" s="274">
        <v>2</v>
      </c>
      <c r="CC55" s="276" t="s">
        <v>105</v>
      </c>
      <c r="CD55" s="277" t="s">
        <v>101</v>
      </c>
      <c r="CE55" s="278">
        <v>75</v>
      </c>
      <c r="CF55" s="50">
        <v>-33.02591865999989</v>
      </c>
      <c r="CG55" s="278">
        <v>339.4057686335115</v>
      </c>
      <c r="CH55" s="279">
        <v>0.44432046854025575</v>
      </c>
      <c r="CI55" s="278"/>
      <c r="CJ55" s="278"/>
      <c r="CK55" s="275">
        <v>761.89125</v>
      </c>
      <c r="CL55" s="50">
        <v>27927.1</v>
      </c>
      <c r="CM55" s="50">
        <v>188.98634898427503</v>
      </c>
      <c r="CN55" s="274">
        <v>0.3949999999864722</v>
      </c>
      <c r="CO55" s="275">
        <v>513.1025</v>
      </c>
      <c r="CP55" s="50">
        <v>8140.599999999999</v>
      </c>
      <c r="CQ55" s="50">
        <v>1.9000000000005457</v>
      </c>
      <c r="CR55" s="50">
        <v>266.4813921422</v>
      </c>
      <c r="CS55" s="274">
        <v>0.3108536633208698</v>
      </c>
      <c r="CT55" s="275">
        <v>1995.2524999999998</v>
      </c>
      <c r="CU55" s="50">
        <v>11759.212</v>
      </c>
      <c r="CV55" s="50">
        <v>262.7419682040664</v>
      </c>
      <c r="CW55" s="274">
        <v>1.482300165746408</v>
      </c>
      <c r="CX55" s="275">
        <v>2999.76</v>
      </c>
      <c r="CY55" s="50">
        <v>581546.5272727276</v>
      </c>
      <c r="CZ55" s="50">
        <v>225.2070402346668</v>
      </c>
      <c r="DA55" s="50">
        <v>1.565155138170304</v>
      </c>
      <c r="DB55" s="50">
        <v>0</v>
      </c>
      <c r="DC55" s="50">
        <v>0</v>
      </c>
      <c r="DD55" s="274">
        <v>1.983</v>
      </c>
      <c r="DE55" s="140"/>
    </row>
    <row x14ac:dyDescent="0.25" r="56" customHeight="1" ht="18.75">
      <c r="A56" s="50">
        <v>232.05</v>
      </c>
      <c r="B56" s="50">
        <v>4703</v>
      </c>
      <c r="C56" s="50">
        <v>4921.201818181818</v>
      </c>
      <c r="D56" s="50">
        <v>270.7</v>
      </c>
      <c r="E56" s="269">
        <v>0.5</v>
      </c>
      <c r="F56" s="50">
        <v>1526.3</v>
      </c>
      <c r="G56" s="50">
        <v>104704</v>
      </c>
      <c r="H56" s="50">
        <v>105260.2</v>
      </c>
      <c r="I56" s="269">
        <v>236.9</v>
      </c>
      <c r="J56" s="50">
        <v>441.8</v>
      </c>
      <c r="K56" s="50">
        <v>45222</v>
      </c>
      <c r="L56" s="50">
        <v>215.7</v>
      </c>
      <c r="M56" s="50">
        <v>0.6</v>
      </c>
      <c r="N56" s="275">
        <v>2815.43</v>
      </c>
      <c r="O56" s="50">
        <v>459430</v>
      </c>
      <c r="P56" s="50">
        <v>463526.6484848482</v>
      </c>
      <c r="Q56" s="50">
        <v>194.4</v>
      </c>
      <c r="R56" s="274">
        <v>0.7</v>
      </c>
      <c r="S56" s="30"/>
      <c r="T56" s="30"/>
      <c r="U56" s="30"/>
      <c r="V56" s="269"/>
      <c r="W56" s="50">
        <v>3081.63</v>
      </c>
      <c r="X56" s="50">
        <v>685217</v>
      </c>
      <c r="Y56" s="50">
        <v>687449.0181818183</v>
      </c>
      <c r="Z56" s="50">
        <v>219.7</v>
      </c>
      <c r="AA56" s="269">
        <v>1.2</v>
      </c>
      <c r="AB56" s="30"/>
      <c r="AC56" s="30"/>
      <c r="AD56" s="30"/>
      <c r="AE56" s="30"/>
      <c r="AF56" s="275">
        <v>1145.325</v>
      </c>
      <c r="AG56" s="50">
        <v>45298.225000000006</v>
      </c>
      <c r="AH56" s="50">
        <v>45328.76148579917</v>
      </c>
      <c r="AI56" s="50">
        <v>45142.015</v>
      </c>
      <c r="AJ56" s="50">
        <v>207.9533487146811</v>
      </c>
      <c r="AK56" s="50">
        <v>0.7073278472540326</v>
      </c>
      <c r="AL56" s="275">
        <v>1670.8995</v>
      </c>
      <c r="AM56" s="50">
        <v>57883.6735</v>
      </c>
      <c r="AN56" s="50">
        <v>58737.84586666667</v>
      </c>
      <c r="AO56" s="50">
        <v>218.44237754681717</v>
      </c>
      <c r="AP56" s="50">
        <v>0.6463413894519087</v>
      </c>
      <c r="AQ56" s="50">
        <v>2</v>
      </c>
      <c r="AR56" s="275">
        <v>1779.99</v>
      </c>
      <c r="AS56" s="50">
        <v>40714</v>
      </c>
      <c r="AT56" s="50">
        <v>41510.6454995734</v>
      </c>
      <c r="AU56" s="50">
        <v>201.3</v>
      </c>
      <c r="AV56" s="274">
        <v>1.46</v>
      </c>
      <c r="AW56" s="50">
        <v>508.75</v>
      </c>
      <c r="AX56" s="50">
        <v>16040.6</v>
      </c>
      <c r="AY56" s="50">
        <v>16943.533333333333</v>
      </c>
      <c r="AZ56" s="50">
        <v>210</v>
      </c>
      <c r="BA56" s="50" t="s">
        <v>102</v>
      </c>
      <c r="BB56" s="275"/>
      <c r="BC56" s="30"/>
      <c r="BD56" s="30"/>
      <c r="BE56" s="30"/>
      <c r="BF56" s="274"/>
      <c r="BG56" s="30"/>
      <c r="BH56" s="30"/>
      <c r="BI56" s="30"/>
      <c r="BJ56" s="30"/>
      <c r="BK56" s="30"/>
      <c r="BL56" s="275">
        <v>1745.75</v>
      </c>
      <c r="BM56" s="50">
        <v>130369</v>
      </c>
      <c r="BN56" s="50">
        <v>130373.0303030303</v>
      </c>
      <c r="BO56" s="50">
        <v>251.84</v>
      </c>
      <c r="BP56" s="50" t="s">
        <v>102</v>
      </c>
      <c r="BQ56" s="275">
        <v>36</v>
      </c>
      <c r="BR56" s="274">
        <v>300</v>
      </c>
      <c r="BS56" s="50">
        <v>170.02166666666668</v>
      </c>
      <c r="BT56" s="50">
        <v>402.5</v>
      </c>
      <c r="BU56" s="50">
        <v>283.8911498879167</v>
      </c>
      <c r="BV56" s="50">
        <v>1.5237894824845923</v>
      </c>
      <c r="BW56" s="275">
        <v>140.0625</v>
      </c>
      <c r="BX56" s="50">
        <v>869.3</v>
      </c>
      <c r="BY56" s="50">
        <v>780.4074166666667</v>
      </c>
      <c r="BZ56" s="50">
        <v>283.751958972766</v>
      </c>
      <c r="CA56" s="50">
        <v>1.3972740104291423</v>
      </c>
      <c r="CB56" s="274">
        <v>2</v>
      </c>
      <c r="CC56" s="276" t="s">
        <v>105</v>
      </c>
      <c r="CD56" s="277" t="s">
        <v>101</v>
      </c>
      <c r="CE56" s="278">
        <v>80</v>
      </c>
      <c r="CF56" s="50">
        <v>-29.14258988000006</v>
      </c>
      <c r="CG56" s="278">
        <v>335.2255738516231</v>
      </c>
      <c r="CH56" s="279">
        <v>0.6475696021602445</v>
      </c>
      <c r="CI56" s="278">
        <f>AVERAGE(CG56:CG57)</f>
      </c>
      <c r="CJ56" s="278">
        <f>AVERAGE(CH56:CH57)</f>
      </c>
      <c r="CK56" s="275">
        <v>762.19375</v>
      </c>
      <c r="CL56" s="50">
        <v>27973.2</v>
      </c>
      <c r="CM56" s="50">
        <v>189.286787345625</v>
      </c>
      <c r="CN56" s="274">
        <v>0.3149999999970064</v>
      </c>
      <c r="CO56" s="275">
        <v>513.275</v>
      </c>
      <c r="CP56" s="50">
        <v>8149.3499999999985</v>
      </c>
      <c r="CQ56" s="50">
        <v>3.250000000001819</v>
      </c>
      <c r="CR56" s="50">
        <v>265.3542200372</v>
      </c>
      <c r="CS56" s="274">
        <v>0.19999999999998863</v>
      </c>
      <c r="CT56" s="275">
        <v>1997.2535</v>
      </c>
      <c r="CU56" s="50">
        <v>11780.723</v>
      </c>
      <c r="CV56" s="50">
        <v>262.24947010276907</v>
      </c>
      <c r="CW56" s="274">
        <v>0.33244042312113337</v>
      </c>
      <c r="CX56" s="275">
        <v>3000.2224999999994</v>
      </c>
      <c r="CY56" s="50">
        <v>581928.2999999996</v>
      </c>
      <c r="CZ56" s="50">
        <v>219.41265806017452</v>
      </c>
      <c r="DA56" s="50">
        <v>0.8117183114200421</v>
      </c>
      <c r="DB56" s="50">
        <v>0</v>
      </c>
      <c r="DC56" s="50">
        <v>0</v>
      </c>
      <c r="DD56" s="274">
        <v>1.9975</v>
      </c>
      <c r="DE56" s="140"/>
    </row>
    <row x14ac:dyDescent="0.25" r="57" customHeight="1" ht="18.75">
      <c r="A57" s="50">
        <v>233.72</v>
      </c>
      <c r="B57" s="50">
        <v>4766</v>
      </c>
      <c r="C57" s="50">
        <v>4981.579878787878</v>
      </c>
      <c r="D57" s="50">
        <v>269.3</v>
      </c>
      <c r="E57" s="269">
        <v>1</v>
      </c>
      <c r="F57" s="50">
        <v>1542.1</v>
      </c>
      <c r="G57" s="50">
        <v>105636</v>
      </c>
      <c r="H57" s="50">
        <v>106419.65</v>
      </c>
      <c r="I57" s="269">
        <v>230.6</v>
      </c>
      <c r="J57" s="50">
        <v>442.76</v>
      </c>
      <c r="K57" s="50">
        <v>45466</v>
      </c>
      <c r="L57" s="50">
        <v>210.6</v>
      </c>
      <c r="M57" s="50">
        <v>0.8</v>
      </c>
      <c r="N57" s="275">
        <v>2816.52</v>
      </c>
      <c r="O57" s="50">
        <v>460792</v>
      </c>
      <c r="P57" s="50">
        <v>464599.47272727254</v>
      </c>
      <c r="Q57" s="50">
        <v>199.9</v>
      </c>
      <c r="R57" s="274">
        <v>2.6</v>
      </c>
      <c r="S57" s="30"/>
      <c r="T57" s="30"/>
      <c r="U57" s="30"/>
      <c r="V57" s="269"/>
      <c r="W57" s="50">
        <v>3082.34</v>
      </c>
      <c r="X57" s="50">
        <v>685716</v>
      </c>
      <c r="Y57" s="50">
        <v>688004.2848484851</v>
      </c>
      <c r="Z57" s="50">
        <v>223.5</v>
      </c>
      <c r="AA57" s="269">
        <v>1</v>
      </c>
      <c r="AB57" s="30"/>
      <c r="AC57" s="30"/>
      <c r="AD57" s="30"/>
      <c r="AE57" s="30"/>
      <c r="AF57" s="275">
        <v>1147.525</v>
      </c>
      <c r="AG57" s="50">
        <v>45461.442500000005</v>
      </c>
      <c r="AH57" s="50">
        <v>45466.85964121906</v>
      </c>
      <c r="AI57" s="50">
        <v>45280.38750000001</v>
      </c>
      <c r="AJ57" s="50">
        <v>213.9182293789752</v>
      </c>
      <c r="AK57" s="50">
        <v>0.8169262165638407</v>
      </c>
      <c r="AL57" s="275">
        <v>1675.5845</v>
      </c>
      <c r="AM57" s="50">
        <v>58147.07215</v>
      </c>
      <c r="AN57" s="50">
        <v>58990.2377</v>
      </c>
      <c r="AO57" s="50">
        <v>221.59262927822675</v>
      </c>
      <c r="AP57" s="50">
        <v>2.833603171679809</v>
      </c>
      <c r="AQ57" s="50">
        <v>2</v>
      </c>
      <c r="AR57" s="275">
        <v>1790.29</v>
      </c>
      <c r="AS57" s="50">
        <v>41313</v>
      </c>
      <c r="AT57" s="50">
        <v>41977.60615322471</v>
      </c>
      <c r="AU57" s="50">
        <v>202.69</v>
      </c>
      <c r="AV57" s="274">
        <v>2.43</v>
      </c>
      <c r="AW57" s="50">
        <v>514.25</v>
      </c>
      <c r="AX57" s="50">
        <v>16413.28</v>
      </c>
      <c r="AY57" s="50">
        <v>17266.766666666666</v>
      </c>
      <c r="AZ57" s="50">
        <v>201.12</v>
      </c>
      <c r="BA57" s="274">
        <v>0.45</v>
      </c>
      <c r="BB57" s="275"/>
      <c r="BC57" s="30"/>
      <c r="BD57" s="30"/>
      <c r="BE57" s="30"/>
      <c r="BF57" s="274"/>
      <c r="BG57" s="30"/>
      <c r="BH57" s="30"/>
      <c r="BI57" s="30"/>
      <c r="BJ57" s="30"/>
      <c r="BK57" s="30"/>
      <c r="BL57" s="275">
        <v>1751.25</v>
      </c>
      <c r="BM57" s="50">
        <v>130829</v>
      </c>
      <c r="BN57" s="50">
        <v>130818.36363636363</v>
      </c>
      <c r="BO57" s="50">
        <v>250.84</v>
      </c>
      <c r="BP57" s="50" t="s">
        <v>102</v>
      </c>
      <c r="BQ57" s="275">
        <v>36</v>
      </c>
      <c r="BR57" s="274">
        <v>300.7</v>
      </c>
      <c r="BS57" s="50">
        <v>172.69</v>
      </c>
      <c r="BT57" s="50">
        <v>413.9000000000001</v>
      </c>
      <c r="BU57" s="50">
        <v>286.328318454</v>
      </c>
      <c r="BV57" s="50">
        <v>0.24560914593118077</v>
      </c>
      <c r="BW57" s="275">
        <v>140.95250000000001</v>
      </c>
      <c r="BX57" s="50">
        <v>886.3880000000003</v>
      </c>
      <c r="BY57" s="50">
        <v>791.2432183333335</v>
      </c>
      <c r="BZ57" s="50">
        <v>284.6339957256492</v>
      </c>
      <c r="CA57" s="50">
        <v>0.6150209966660265</v>
      </c>
      <c r="CB57" s="274">
        <v>2</v>
      </c>
      <c r="CC57" s="276" t="s">
        <v>105</v>
      </c>
      <c r="CD57" s="277" t="s">
        <v>101</v>
      </c>
      <c r="CE57" s="278">
        <v>80</v>
      </c>
      <c r="CF57" s="50">
        <v>-29.14258988000006</v>
      </c>
      <c r="CG57" s="278">
        <v>334.4715372134238</v>
      </c>
      <c r="CH57" s="279">
        <v>0.10237479455392288</v>
      </c>
      <c r="CI57" s="278"/>
      <c r="CJ57" s="278"/>
      <c r="CK57" s="275">
        <v>763.015</v>
      </c>
      <c r="CL57" s="50">
        <v>28097.3</v>
      </c>
      <c r="CM57" s="50">
        <v>189.95757968037498</v>
      </c>
      <c r="CN57" s="274">
        <v>0.6350000000014483</v>
      </c>
      <c r="CO57" s="275">
        <v>513.445</v>
      </c>
      <c r="CP57" s="50">
        <v>8158</v>
      </c>
      <c r="CQ57" s="50">
        <v>3.8000000000010914</v>
      </c>
      <c r="CR57" s="50">
        <v>264.4193667450333</v>
      </c>
      <c r="CS57" s="274">
        <v>0.26434405190543236</v>
      </c>
      <c r="CT57" s="275">
        <v>1999.4774999999997</v>
      </c>
      <c r="CU57" s="50">
        <v>11802.789</v>
      </c>
      <c r="CV57" s="50">
        <v>262.53058047537485</v>
      </c>
      <c r="CW57" s="274">
        <v>1.781228819116829</v>
      </c>
      <c r="CX57" s="275">
        <v>3000.8599999999997</v>
      </c>
      <c r="CY57" s="50">
        <v>582454.5272727271</v>
      </c>
      <c r="CZ57" s="50">
        <v>215.44586651227405</v>
      </c>
      <c r="DA57" s="50">
        <v>1.07096189858344</v>
      </c>
      <c r="DB57" s="50">
        <v>0</v>
      </c>
      <c r="DC57" s="50">
        <v>0</v>
      </c>
      <c r="DD57" s="274">
        <v>2.0176</v>
      </c>
      <c r="DE57" s="140"/>
    </row>
    <row x14ac:dyDescent="0.25" r="58" customHeight="1" ht="18.75">
      <c r="A58" s="50">
        <v>236.47</v>
      </c>
      <c r="B58" s="50">
        <v>4874</v>
      </c>
      <c r="C58" s="50">
        <v>5086.789939393939</v>
      </c>
      <c r="D58" s="50">
        <v>268.6</v>
      </c>
      <c r="E58" s="269">
        <v>1.1</v>
      </c>
      <c r="F58" s="50">
        <v>1575.2</v>
      </c>
      <c r="G58" s="50">
        <v>107579</v>
      </c>
      <c r="H58" s="50">
        <v>109117.8</v>
      </c>
      <c r="I58" s="269">
        <v>238.2</v>
      </c>
      <c r="J58" s="50">
        <v>444.23</v>
      </c>
      <c r="K58" s="50">
        <v>45839</v>
      </c>
      <c r="L58" s="50">
        <v>206.6</v>
      </c>
      <c r="M58" s="50">
        <v>0.6</v>
      </c>
      <c r="N58" s="275">
        <v>2817.25</v>
      </c>
      <c r="O58" s="50">
        <v>461687</v>
      </c>
      <c r="P58" s="50">
        <v>465265.3636363636</v>
      </c>
      <c r="Q58" s="50">
        <v>205.2</v>
      </c>
      <c r="R58" s="274">
        <v>0.9</v>
      </c>
      <c r="S58" s="30"/>
      <c r="T58" s="30"/>
      <c r="U58" s="30"/>
      <c r="V58" s="269"/>
      <c r="W58" s="50">
        <v>3082.72</v>
      </c>
      <c r="X58" s="50">
        <v>685980</v>
      </c>
      <c r="Y58" s="50">
        <v>688300.9151515152</v>
      </c>
      <c r="Z58" s="50">
        <v>224.4</v>
      </c>
      <c r="AA58" s="269">
        <v>1.3</v>
      </c>
      <c r="AB58" s="30"/>
      <c r="AC58" s="30"/>
      <c r="AD58" s="30"/>
      <c r="AE58" s="30"/>
      <c r="AF58" s="275">
        <v>1149.9245</v>
      </c>
      <c r="AG58" s="50">
        <v>45629.72440000001</v>
      </c>
      <c r="AH58" s="50">
        <v>45617.48078845998</v>
      </c>
      <c r="AI58" s="50">
        <v>45460.322400000005</v>
      </c>
      <c r="AJ58" s="50">
        <v>214.5013713408328</v>
      </c>
      <c r="AK58" s="50">
        <v>0.8088297806862884</v>
      </c>
      <c r="AL58" s="275">
        <v>1677.9450000000002</v>
      </c>
      <c r="AM58" s="50">
        <v>58276.30450000001</v>
      </c>
      <c r="AN58" s="50">
        <v>59101.39300000001</v>
      </c>
      <c r="AO58" s="50">
        <v>226.80312069746438</v>
      </c>
      <c r="AP58" s="50">
        <v>3.670178884442017</v>
      </c>
      <c r="AQ58" s="50">
        <v>2</v>
      </c>
      <c r="AR58" s="275">
        <v>1802.03</v>
      </c>
      <c r="AS58" s="50">
        <v>42025</v>
      </c>
      <c r="AT58" s="50">
        <v>43014.31344531504</v>
      </c>
      <c r="AU58" s="50">
        <v>204.64</v>
      </c>
      <c r="AV58" s="274">
        <v>0.56</v>
      </c>
      <c r="AW58" s="50">
        <v>517</v>
      </c>
      <c r="AX58" s="50">
        <v>16610.9</v>
      </c>
      <c r="AY58" s="50">
        <v>17368.43333333333</v>
      </c>
      <c r="AZ58" s="50">
        <v>195.8</v>
      </c>
      <c r="BA58" s="274">
        <v>0.41</v>
      </c>
      <c r="BB58" s="275"/>
      <c r="BC58" s="30"/>
      <c r="BD58" s="30"/>
      <c r="BE58" s="30"/>
      <c r="BF58" s="274"/>
      <c r="BG58" s="30"/>
      <c r="BH58" s="30"/>
      <c r="BI58" s="30"/>
      <c r="BJ58" s="30"/>
      <c r="BK58" s="30"/>
      <c r="BL58" s="275">
        <v>1756.81</v>
      </c>
      <c r="BM58" s="50">
        <v>131309</v>
      </c>
      <c r="BN58" s="50">
        <v>131322.19999999998</v>
      </c>
      <c r="BO58" s="50">
        <v>241.13</v>
      </c>
      <c r="BP58" s="50">
        <v>1.89</v>
      </c>
      <c r="BQ58" s="275">
        <v>38</v>
      </c>
      <c r="BR58" s="274">
        <v>298.4</v>
      </c>
      <c r="BS58" s="50">
        <v>174.02125</v>
      </c>
      <c r="BT58" s="50">
        <v>419.5999999999999</v>
      </c>
      <c r="BU58" s="50">
        <v>284.693308500375</v>
      </c>
      <c r="BV58" s="50">
        <v>0.4071065958655974</v>
      </c>
      <c r="BW58" s="275">
        <v>141.04250000000002</v>
      </c>
      <c r="BX58" s="50">
        <v>887.8907500000003</v>
      </c>
      <c r="BY58" s="50">
        <v>792.7522783333336</v>
      </c>
      <c r="BZ58" s="50">
        <v>283.3951158682888</v>
      </c>
      <c r="CA58" s="50">
        <v>0.9165731609887742</v>
      </c>
      <c r="CB58" s="274">
        <v>2</v>
      </c>
      <c r="CC58" s="276" t="s">
        <v>105</v>
      </c>
      <c r="CD58" s="277" t="s">
        <v>107</v>
      </c>
      <c r="CE58" s="278">
        <v>81.02</v>
      </c>
      <c r="CF58" s="50">
        <v>-26.796750369999927</v>
      </c>
      <c r="CG58" s="278">
        <v>335.54695345792317</v>
      </c>
      <c r="CH58" s="279">
        <v>0.6340970031591255</v>
      </c>
      <c r="CI58" s="278">
        <f>CG58</f>
      </c>
      <c r="CJ58" s="278">
        <f>CH58</f>
      </c>
      <c r="CK58" s="275">
        <v>763.78375</v>
      </c>
      <c r="CL58" s="50">
        <v>28214.1</v>
      </c>
      <c r="CM58" s="50">
        <v>191.816137593</v>
      </c>
      <c r="CN58" s="274">
        <v>0.2800000000000011</v>
      </c>
      <c r="CO58" s="275">
        <v>513.6875</v>
      </c>
      <c r="CP58" s="50">
        <v>8170.4</v>
      </c>
      <c r="CQ58" s="50">
        <v>0.8999999999996362</v>
      </c>
      <c r="CR58" s="50">
        <v>264.349656855925</v>
      </c>
      <c r="CS58" s="274">
        <v>0.625</v>
      </c>
      <c r="CT58" s="275">
        <v>2001.2614999999998</v>
      </c>
      <c r="CU58" s="50">
        <v>11820.5</v>
      </c>
      <c r="CV58" s="50">
        <v>261.16871076552565</v>
      </c>
      <c r="CW58" s="274">
        <v>1.4848144359415976</v>
      </c>
      <c r="CX58" s="275">
        <v>3001.3224999999998</v>
      </c>
      <c r="CY58" s="50">
        <v>582836.2999999999</v>
      </c>
      <c r="CZ58" s="50">
        <v>209.88341782048894</v>
      </c>
      <c r="DA58" s="50">
        <v>1.1769936805769108</v>
      </c>
      <c r="DB58" s="50">
        <v>0</v>
      </c>
      <c r="DC58" s="50">
        <v>0</v>
      </c>
      <c r="DD58" s="274">
        <v>2.0321</v>
      </c>
      <c r="DE58" s="140"/>
    </row>
    <row x14ac:dyDescent="0.25" r="59" customHeight="1" ht="18.75">
      <c r="A59" s="50">
        <v>240.27</v>
      </c>
      <c r="B59" s="50">
        <v>5004</v>
      </c>
      <c r="C59" s="50">
        <v>5218.5661818181825</v>
      </c>
      <c r="D59" s="50">
        <v>269.8</v>
      </c>
      <c r="E59" s="269">
        <v>1.2</v>
      </c>
      <c r="F59" s="50">
        <v>1582.8</v>
      </c>
      <c r="G59" s="50">
        <v>108153</v>
      </c>
      <c r="H59" s="50">
        <v>109766.4</v>
      </c>
      <c r="I59" s="269">
        <v>245.6</v>
      </c>
      <c r="J59" s="50">
        <v>446.42</v>
      </c>
      <c r="K59" s="50">
        <v>46511</v>
      </c>
      <c r="L59" s="50">
        <v>203.1</v>
      </c>
      <c r="M59" s="50">
        <v>0.9</v>
      </c>
      <c r="N59" s="275">
        <v>2817.62</v>
      </c>
      <c r="O59" s="50">
        <v>462133</v>
      </c>
      <c r="P59" s="50">
        <v>465601.72727272724</v>
      </c>
      <c r="Q59" s="50">
        <v>210</v>
      </c>
      <c r="R59" s="274">
        <v>0.7</v>
      </c>
      <c r="S59" s="30"/>
      <c r="T59" s="30"/>
      <c r="U59" s="30"/>
      <c r="V59" s="269"/>
      <c r="W59" s="50">
        <v>3083.37</v>
      </c>
      <c r="X59" s="50">
        <v>686425</v>
      </c>
      <c r="Y59" s="50">
        <v>688808.3090909091</v>
      </c>
      <c r="Z59" s="50">
        <v>224.3</v>
      </c>
      <c r="AA59" s="269">
        <v>1.1</v>
      </c>
      <c r="AB59" s="30"/>
      <c r="AC59" s="30"/>
      <c r="AD59" s="30"/>
      <c r="AE59" s="30"/>
      <c r="AF59" s="275">
        <v>1153.275</v>
      </c>
      <c r="AG59" s="50">
        <v>45922.04750000001</v>
      </c>
      <c r="AH59" s="50">
        <v>45827.798001975585</v>
      </c>
      <c r="AI59" s="50">
        <v>45696.05500000001</v>
      </c>
      <c r="AJ59" s="50">
        <v>217.51186974587569</v>
      </c>
      <c r="AK59" s="50">
        <v>2.1576038144095637</v>
      </c>
      <c r="AL59" s="275">
        <v>1683.9195</v>
      </c>
      <c r="AM59" s="50">
        <v>58588.15085</v>
      </c>
      <c r="AN59" s="50">
        <v>59433.24923333333</v>
      </c>
      <c r="AO59" s="50">
        <v>223.41245330991646</v>
      </c>
      <c r="AP59" s="50">
        <v>0.9542711361809044</v>
      </c>
      <c r="AQ59" s="50">
        <v>2</v>
      </c>
      <c r="AR59" s="275">
        <v>1811.74</v>
      </c>
      <c r="AS59" s="50">
        <v>42537</v>
      </c>
      <c r="AT59" s="50">
        <v>43878.84470510927</v>
      </c>
      <c r="AU59" s="50">
        <v>207.18</v>
      </c>
      <c r="AV59" s="274">
        <v>1.53</v>
      </c>
      <c r="AW59" s="50">
        <v>519.75</v>
      </c>
      <c r="AX59" s="50">
        <v>16834.47</v>
      </c>
      <c r="AY59" s="50">
        <v>17616.5</v>
      </c>
      <c r="AZ59" s="50">
        <v>194.05</v>
      </c>
      <c r="BA59" s="274">
        <v>2.03</v>
      </c>
      <c r="BB59" s="275"/>
      <c r="BC59" s="30"/>
      <c r="BD59" s="30"/>
      <c r="BE59" s="30"/>
      <c r="BF59" s="274"/>
      <c r="BG59" s="30"/>
      <c r="BH59" s="30"/>
      <c r="BI59" s="30"/>
      <c r="BJ59" s="30"/>
      <c r="BK59" s="30"/>
      <c r="BL59" s="275">
        <v>1762.25</v>
      </c>
      <c r="BM59" s="50">
        <v>131851</v>
      </c>
      <c r="BN59" s="50">
        <v>131976.24242424243</v>
      </c>
      <c r="BO59" s="50">
        <v>232.28</v>
      </c>
      <c r="BP59" s="50" t="s">
        <v>102</v>
      </c>
      <c r="BQ59" s="275">
        <v>41</v>
      </c>
      <c r="BR59" s="274">
        <v>300.4</v>
      </c>
      <c r="BS59" s="50">
        <v>176.355</v>
      </c>
      <c r="BT59" s="50">
        <v>430.29999999999995</v>
      </c>
      <c r="BU59" s="50">
        <v>285.531966574</v>
      </c>
      <c r="BV59" s="50">
        <v>0.9373461584969464</v>
      </c>
      <c r="BW59" s="275">
        <v>141.95250000000001</v>
      </c>
      <c r="BX59" s="50">
        <v>900.5397500000003</v>
      </c>
      <c r="BY59" s="50">
        <v>808.010551666667</v>
      </c>
      <c r="BZ59" s="50">
        <v>284.7095815072394</v>
      </c>
      <c r="CA59" s="50">
        <v>0.6626785793808948</v>
      </c>
      <c r="CB59" s="274">
        <v>2</v>
      </c>
      <c r="CC59" s="276" t="s">
        <v>105</v>
      </c>
      <c r="CD59" s="277" t="s">
        <v>107</v>
      </c>
      <c r="CE59" s="278">
        <v>81.21</v>
      </c>
      <c r="CF59" s="50">
        <v>-26.67036968000002</v>
      </c>
      <c r="CG59" s="278">
        <v>332.3689555204767</v>
      </c>
      <c r="CH59" s="279">
        <v>1.2670729590719434</v>
      </c>
      <c r="CI59" s="278">
        <f>CG59</f>
      </c>
      <c r="CJ59" s="278">
        <f>CH59</f>
      </c>
      <c r="CK59" s="275">
        <v>764.1575</v>
      </c>
      <c r="CL59" s="50">
        <v>28271.6</v>
      </c>
      <c r="CM59" s="50">
        <v>191.59419376510002</v>
      </c>
      <c r="CN59" s="274">
        <v>0.3200000000053114</v>
      </c>
      <c r="CO59" s="275">
        <v>513.75</v>
      </c>
      <c r="CP59" s="50">
        <v>8173.5999999999985</v>
      </c>
      <c r="CQ59" s="50">
        <v>0.8000000000010914</v>
      </c>
      <c r="CR59" s="50">
        <v>262.0666469112</v>
      </c>
      <c r="CS59" s="274">
        <v>1.015000000004691</v>
      </c>
      <c r="CT59" s="275">
        <v>2003.3625</v>
      </c>
      <c r="CU59" s="50">
        <v>11843.327</v>
      </c>
      <c r="CV59" s="50">
        <v>258.3101747073089</v>
      </c>
      <c r="CW59" s="274">
        <v>1.3448357106506248</v>
      </c>
      <c r="CX59" s="275">
        <v>3002.0474999999997</v>
      </c>
      <c r="CY59" s="50">
        <v>583574.2545454543</v>
      </c>
      <c r="CZ59" s="50">
        <v>206.68125254107684</v>
      </c>
      <c r="DA59" s="50">
        <v>0.5068690755391836</v>
      </c>
      <c r="DB59" s="50">
        <v>0</v>
      </c>
      <c r="DC59" s="50">
        <v>0</v>
      </c>
      <c r="DD59" s="274">
        <v>2.055</v>
      </c>
      <c r="DE59" s="140"/>
    </row>
    <row x14ac:dyDescent="0.25" r="60" customHeight="1" ht="18.75">
      <c r="A60" s="50">
        <v>242.5</v>
      </c>
      <c r="B60" s="50">
        <v>5094</v>
      </c>
      <c r="C60" s="50">
        <v>5311.175757575757</v>
      </c>
      <c r="D60" s="50">
        <v>267.6</v>
      </c>
      <c r="E60" s="269">
        <v>0.6</v>
      </c>
      <c r="F60" s="50">
        <v>1598</v>
      </c>
      <c r="G60" s="50">
        <v>109804</v>
      </c>
      <c r="H60" s="50">
        <v>111501</v>
      </c>
      <c r="I60" s="269">
        <v>251.2</v>
      </c>
      <c r="J60" s="50">
        <v>447.42</v>
      </c>
      <c r="K60" s="50">
        <v>46935</v>
      </c>
      <c r="L60" s="50">
        <v>200</v>
      </c>
      <c r="M60" s="50">
        <v>0.5</v>
      </c>
      <c r="N60" s="275">
        <v>2818.72</v>
      </c>
      <c r="O60" s="50">
        <v>463456</v>
      </c>
      <c r="P60" s="50">
        <v>466632.29696969694</v>
      </c>
      <c r="Q60" s="50">
        <v>208.1</v>
      </c>
      <c r="R60" s="274">
        <v>2.2</v>
      </c>
      <c r="S60" s="30"/>
      <c r="T60" s="30"/>
      <c r="U60" s="30"/>
      <c r="V60" s="269"/>
      <c r="W60" s="50">
        <v>3083.82</v>
      </c>
      <c r="X60" s="50">
        <v>686726</v>
      </c>
      <c r="Y60" s="50">
        <v>689159.581818182</v>
      </c>
      <c r="Z60" s="50">
        <v>227.3</v>
      </c>
      <c r="AA60" s="269">
        <v>1.7</v>
      </c>
      <c r="AB60" s="30"/>
      <c r="AC60" s="30"/>
      <c r="AD60" s="30"/>
      <c r="AE60" s="30"/>
      <c r="AF60" s="275">
        <v>1155.5295</v>
      </c>
      <c r="AG60" s="50">
        <v>46111.13730000001</v>
      </c>
      <c r="AH60" s="50">
        <v>45969.31722533656</v>
      </c>
      <c r="AI60" s="50">
        <v>45877.10855000001</v>
      </c>
      <c r="AJ60" s="50">
        <v>222.71746789063323</v>
      </c>
      <c r="AK60" s="50">
        <v>0.32868566271236993</v>
      </c>
      <c r="AL60" s="275">
        <v>1688.642</v>
      </c>
      <c r="AM60" s="50">
        <v>58845.918600000005</v>
      </c>
      <c r="AN60" s="50">
        <v>59694.21053333333</v>
      </c>
      <c r="AO60" s="50">
        <v>221.8391329078553</v>
      </c>
      <c r="AP60" s="50">
        <v>1.1666500728976605</v>
      </c>
      <c r="AQ60" s="50">
        <v>2</v>
      </c>
      <c r="AR60" s="275">
        <v>1821.19</v>
      </c>
      <c r="AS60" s="50">
        <v>43259</v>
      </c>
      <c r="AT60" s="50">
        <v>44450.238164848546</v>
      </c>
      <c r="AU60" s="50">
        <v>210.31</v>
      </c>
      <c r="AV60" s="274">
        <v>0.6</v>
      </c>
      <c r="AW60" s="50">
        <v>525.8</v>
      </c>
      <c r="AX60" s="50">
        <v>17334.84</v>
      </c>
      <c r="AY60" s="50">
        <v>18466.33333333333</v>
      </c>
      <c r="AZ60" s="50">
        <v>188.63</v>
      </c>
      <c r="BA60" s="274">
        <v>0.99</v>
      </c>
      <c r="BB60" s="275"/>
      <c r="BC60" s="30"/>
      <c r="BD60" s="30"/>
      <c r="BE60" s="30"/>
      <c r="BF60" s="274"/>
      <c r="BG60" s="30"/>
      <c r="BH60" s="30"/>
      <c r="BI60" s="30"/>
      <c r="BJ60" s="30"/>
      <c r="BK60" s="30"/>
      <c r="BL60" s="275">
        <v>1768.75</v>
      </c>
      <c r="BM60" s="50">
        <v>132598</v>
      </c>
      <c r="BN60" s="50">
        <v>132709.87878787878</v>
      </c>
      <c r="BO60" s="50">
        <v>228</v>
      </c>
      <c r="BP60" s="50" t="s">
        <v>102</v>
      </c>
      <c r="BQ60" s="275">
        <v>46</v>
      </c>
      <c r="BR60" s="274">
        <v>295.1</v>
      </c>
      <c r="BS60" s="50">
        <v>177.5375</v>
      </c>
      <c r="BT60" s="50">
        <v>436.20000000000005</v>
      </c>
      <c r="BU60" s="50">
        <v>285.305504008125</v>
      </c>
      <c r="BV60" s="50">
        <v>0.7560236806788699</v>
      </c>
      <c r="BW60" s="275">
        <v>144.0625</v>
      </c>
      <c r="BX60" s="50">
        <v>931.54375</v>
      </c>
      <c r="BY60" s="50">
        <v>834.262125</v>
      </c>
      <c r="BZ60" s="50">
        <v>283.4927060505495</v>
      </c>
      <c r="CA60" s="50">
        <v>0.9940479050224379</v>
      </c>
      <c r="CB60" s="274">
        <v>2</v>
      </c>
      <c r="CC60" s="276" t="s">
        <v>105</v>
      </c>
      <c r="CD60" s="277" t="s">
        <v>101</v>
      </c>
      <c r="CE60" s="278">
        <v>85</v>
      </c>
      <c r="CF60" s="50">
        <v>-25.570921230000067</v>
      </c>
      <c r="CG60" s="278">
        <v>332.3656863259178</v>
      </c>
      <c r="CH60" s="279">
        <v>0.03940064690413842</v>
      </c>
      <c r="CI60" s="278">
        <f>CG60</f>
      </c>
      <c r="CJ60" s="278">
        <f>CH60</f>
      </c>
      <c r="CK60" s="275">
        <v>764.765</v>
      </c>
      <c r="CL60" s="50">
        <v>28369.699999999997</v>
      </c>
      <c r="CM60" s="50">
        <v>192.63389865615</v>
      </c>
      <c r="CN60" s="274">
        <v>1.6650000000023701</v>
      </c>
      <c r="CO60" s="275">
        <v>514.165</v>
      </c>
      <c r="CP60" s="50">
        <v>8194.7</v>
      </c>
      <c r="CQ60" s="50">
        <v>0.5</v>
      </c>
      <c r="CR60" s="50">
        <v>264.79540683374995</v>
      </c>
      <c r="CS60" s="274">
        <v>0.32499999999998863</v>
      </c>
      <c r="CT60" s="275">
        <v>2005.2635000000002</v>
      </c>
      <c r="CU60" s="50">
        <v>11863.118</v>
      </c>
      <c r="CV60" s="50">
        <v>257.6295799831633</v>
      </c>
      <c r="CW60" s="274">
        <v>1.5930774046070213</v>
      </c>
      <c r="CX60" s="275">
        <v>3002.4225</v>
      </c>
      <c r="CY60" s="50">
        <v>583958.8000000002</v>
      </c>
      <c r="CZ60" s="50">
        <v>210.63901783350494</v>
      </c>
      <c r="DA60" s="50">
        <v>0.6383923432232126</v>
      </c>
      <c r="DB60" s="50">
        <v>0</v>
      </c>
      <c r="DC60" s="50">
        <v>0</v>
      </c>
      <c r="DD60" s="274">
        <v>2.0668</v>
      </c>
      <c r="DE60" s="140"/>
    </row>
    <row x14ac:dyDescent="0.25" r="61" customHeight="1" ht="18.75">
      <c r="A61" s="50">
        <v>244.72</v>
      </c>
      <c r="B61" s="50">
        <v>5160</v>
      </c>
      <c r="C61" s="50">
        <v>5357.548545454545</v>
      </c>
      <c r="D61" s="50">
        <v>265.3</v>
      </c>
      <c r="E61" s="269">
        <v>1.7</v>
      </c>
      <c r="F61" s="50">
        <v>1615</v>
      </c>
      <c r="G61" s="50">
        <v>111862</v>
      </c>
      <c r="H61" s="50">
        <v>113309</v>
      </c>
      <c r="I61" s="269">
        <v>256.7</v>
      </c>
      <c r="J61" s="50">
        <v>447.93</v>
      </c>
      <c r="K61" s="50">
        <v>47175</v>
      </c>
      <c r="L61" s="50">
        <v>199.1</v>
      </c>
      <c r="M61" s="50">
        <v>0.7</v>
      </c>
      <c r="N61" s="275">
        <v>2819.83</v>
      </c>
      <c r="O61" s="50">
        <v>464866</v>
      </c>
      <c r="P61" s="50">
        <v>467706.64242424245</v>
      </c>
      <c r="Q61" s="50">
        <v>204.4</v>
      </c>
      <c r="R61" s="274">
        <v>1.9</v>
      </c>
      <c r="S61" s="30"/>
      <c r="T61" s="30"/>
      <c r="U61" s="30"/>
      <c r="V61" s="269"/>
      <c r="W61" s="50">
        <v>3084.56</v>
      </c>
      <c r="X61" s="50">
        <v>687227</v>
      </c>
      <c r="Y61" s="50">
        <v>689695.0606060605</v>
      </c>
      <c r="Z61" s="50">
        <v>228.7</v>
      </c>
      <c r="AA61" s="269">
        <v>1.3</v>
      </c>
      <c r="AB61" s="30"/>
      <c r="AC61" s="30"/>
      <c r="AD61" s="30"/>
      <c r="AE61" s="30"/>
      <c r="AF61" s="275">
        <v>1157.9245</v>
      </c>
      <c r="AG61" s="50">
        <v>46312.848600000005</v>
      </c>
      <c r="AH61" s="50">
        <v>46119.655899077756</v>
      </c>
      <c r="AI61" s="50">
        <v>46057.33380000001</v>
      </c>
      <c r="AJ61" s="50">
        <v>221.7721744693644</v>
      </c>
      <c r="AK61" s="50">
        <v>1.7364902686179846</v>
      </c>
      <c r="AL61" s="275">
        <v>1689.9435</v>
      </c>
      <c r="AM61" s="50">
        <v>58911.2315</v>
      </c>
      <c r="AN61" s="50">
        <v>59772.21376666667</v>
      </c>
      <c r="AO61" s="50">
        <v>223.9076149787928</v>
      </c>
      <c r="AP61" s="50">
        <v>2.648741393606045</v>
      </c>
      <c r="AQ61" s="50">
        <v>2</v>
      </c>
      <c r="AR61" s="275">
        <v>1830.63</v>
      </c>
      <c r="AS61" s="50">
        <v>43786</v>
      </c>
      <c r="AT61" s="50">
        <v>45030.766204903004</v>
      </c>
      <c r="AU61" s="50">
        <v>214.57</v>
      </c>
      <c r="AV61" s="274">
        <v>0.51</v>
      </c>
      <c r="AW61" s="50">
        <v>530.75</v>
      </c>
      <c r="AX61" s="50">
        <v>17766.25</v>
      </c>
      <c r="AY61" s="50">
        <v>18848.300000000007</v>
      </c>
      <c r="AZ61" s="50">
        <v>187.61</v>
      </c>
      <c r="BA61" s="274">
        <v>1.95</v>
      </c>
      <c r="BB61" s="275"/>
      <c r="BC61" s="30"/>
      <c r="BD61" s="30"/>
      <c r="BE61" s="30"/>
      <c r="BF61" s="274"/>
      <c r="BG61" s="30"/>
      <c r="BH61" s="30"/>
      <c r="BI61" s="30"/>
      <c r="BJ61" s="30"/>
      <c r="BK61" s="30"/>
      <c r="BL61" s="275">
        <v>1770.53</v>
      </c>
      <c r="BM61" s="50">
        <v>132813</v>
      </c>
      <c r="BN61" s="50">
        <v>132931.95757575758</v>
      </c>
      <c r="BO61" s="50">
        <v>224.63</v>
      </c>
      <c r="BP61" s="50" t="s">
        <v>102</v>
      </c>
      <c r="BQ61" s="275">
        <v>48</v>
      </c>
      <c r="BR61" s="274">
        <v>295.7</v>
      </c>
      <c r="BS61" s="50">
        <v>180.37283333333335</v>
      </c>
      <c r="BT61" s="50">
        <v>449.5999999999999</v>
      </c>
      <c r="BU61" s="50">
        <v>285.3262423383333</v>
      </c>
      <c r="BV61" s="50">
        <v>0.10365708177433583</v>
      </c>
      <c r="BW61" s="275">
        <v>144.9575</v>
      </c>
      <c r="BX61" s="50">
        <v>943.6262500000001</v>
      </c>
      <c r="BY61" s="50">
        <v>847.5576483333334</v>
      </c>
      <c r="BZ61" s="50">
        <v>285.8297218644756</v>
      </c>
      <c r="CA61" s="50">
        <v>1.1875914840332997</v>
      </c>
      <c r="CB61" s="274">
        <v>2</v>
      </c>
      <c r="CC61" s="276" t="s">
        <v>105</v>
      </c>
      <c r="CD61" s="277" t="s">
        <v>107</v>
      </c>
      <c r="CE61" s="278">
        <v>84.97</v>
      </c>
      <c r="CF61" s="50">
        <v>-24.133413320000045</v>
      </c>
      <c r="CG61" s="278">
        <v>331.54980566810485</v>
      </c>
      <c r="CH61" s="279">
        <v>0.6341096077098353</v>
      </c>
      <c r="CI61" s="278">
        <f>CG61</f>
      </c>
      <c r="CJ61" s="278">
        <f>CH61</f>
      </c>
      <c r="CK61" s="275">
        <v>765.05</v>
      </c>
      <c r="CL61" s="50">
        <v>28413.9</v>
      </c>
      <c r="CM61" s="50">
        <v>189.156744422</v>
      </c>
      <c r="CN61" s="274">
        <v>0.24000000000000907</v>
      </c>
      <c r="CO61" s="275">
        <v>514.341</v>
      </c>
      <c r="CP61" s="50">
        <v>8203.65</v>
      </c>
      <c r="CQ61" s="50">
        <v>2.25</v>
      </c>
      <c r="CR61" s="50">
        <v>266.095619798775</v>
      </c>
      <c r="CS61" s="274">
        <v>0.4849999999966155</v>
      </c>
      <c r="CT61" s="275">
        <v>2007.2524999999998</v>
      </c>
      <c r="CU61" s="50">
        <v>11883.166</v>
      </c>
      <c r="CV61" s="50">
        <v>255.56174454316204</v>
      </c>
      <c r="CW61" s="274">
        <v>0.5813810050137204</v>
      </c>
      <c r="CX61" s="275">
        <v>3005.26</v>
      </c>
      <c r="CY61" s="50">
        <v>586720.8424242425</v>
      </c>
      <c r="CZ61" s="50">
        <v>223.95763277250387</v>
      </c>
      <c r="DA61" s="50">
        <v>0.8675012574815162</v>
      </c>
      <c r="DB61" s="50">
        <v>0</v>
      </c>
      <c r="DC61" s="50">
        <v>0</v>
      </c>
      <c r="DD61" s="274">
        <v>2.1562</v>
      </c>
      <c r="DE61" s="140"/>
    </row>
    <row x14ac:dyDescent="0.25" r="62" customHeight="1" ht="18.75">
      <c r="A62" s="50">
        <v>248.02</v>
      </c>
      <c r="B62" s="50">
        <v>5274</v>
      </c>
      <c r="C62" s="50">
        <v>5533.289575757576</v>
      </c>
      <c r="D62" s="50">
        <v>265.2</v>
      </c>
      <c r="E62" s="269">
        <v>0.8</v>
      </c>
      <c r="F62" s="50">
        <v>1627.9</v>
      </c>
      <c r="G62" s="50">
        <v>113262</v>
      </c>
      <c r="H62" s="50">
        <v>114437.25000000001</v>
      </c>
      <c r="I62" s="269">
        <v>266.3</v>
      </c>
      <c r="J62" s="50">
        <v>449.24</v>
      </c>
      <c r="K62" s="50">
        <v>47916</v>
      </c>
      <c r="L62" s="50">
        <v>202.1</v>
      </c>
      <c r="M62" s="50">
        <v>0.6</v>
      </c>
      <c r="N62" s="275">
        <v>2820.92</v>
      </c>
      <c r="O62" s="50">
        <v>466265</v>
      </c>
      <c r="P62" s="50">
        <v>468877.7090909092</v>
      </c>
      <c r="Q62" s="50">
        <v>203.4</v>
      </c>
      <c r="R62" s="274">
        <v>1.2</v>
      </c>
      <c r="S62" s="30"/>
      <c r="T62" s="30"/>
      <c r="U62" s="30"/>
      <c r="V62" s="269"/>
      <c r="W62" s="50">
        <v>3084.92</v>
      </c>
      <c r="X62" s="50">
        <v>687470</v>
      </c>
      <c r="Y62" s="50">
        <v>689954.696969697</v>
      </c>
      <c r="Z62" s="50">
        <v>228.8</v>
      </c>
      <c r="AA62" s="269">
        <v>1.5</v>
      </c>
      <c r="AB62" s="30"/>
      <c r="AC62" s="30"/>
      <c r="AD62" s="30"/>
      <c r="AE62" s="30"/>
      <c r="AF62" s="275">
        <v>1159.425</v>
      </c>
      <c r="AG62" s="50">
        <v>46434.02</v>
      </c>
      <c r="AH62" s="50">
        <v>46213.845118262994</v>
      </c>
      <c r="AI62" s="50">
        <v>46181.255</v>
      </c>
      <c r="AJ62" s="50">
        <v>219.24687294689662</v>
      </c>
      <c r="AK62" s="50">
        <v>1.1946939040952502</v>
      </c>
      <c r="AL62" s="275">
        <v>1695.9195</v>
      </c>
      <c r="AM62" s="50">
        <v>59225.7623</v>
      </c>
      <c r="AN62" s="50">
        <v>60109.88306666667</v>
      </c>
      <c r="AO62" s="50">
        <v>216.66068075629482</v>
      </c>
      <c r="AP62" s="50">
        <v>0.8375778350612826</v>
      </c>
      <c r="AQ62" s="50">
        <v>2</v>
      </c>
      <c r="AR62" s="275">
        <v>1840.93</v>
      </c>
      <c r="AS62" s="50">
        <v>44228</v>
      </c>
      <c r="AT62" s="50">
        <v>45603.00502454226</v>
      </c>
      <c r="AU62" s="50">
        <v>216.83</v>
      </c>
      <c r="AV62" s="274">
        <v>2.5</v>
      </c>
      <c r="AW62" s="50">
        <v>532.4</v>
      </c>
      <c r="AX62" s="50">
        <v>17906.18</v>
      </c>
      <c r="AY62" s="50">
        <v>19048.73333333333</v>
      </c>
      <c r="AZ62" s="50">
        <v>188.37</v>
      </c>
      <c r="BA62" s="274">
        <v>0.35</v>
      </c>
      <c r="BB62" s="275"/>
      <c r="BC62" s="30"/>
      <c r="BD62" s="30"/>
      <c r="BE62" s="30"/>
      <c r="BF62" s="274"/>
      <c r="BG62" s="30"/>
      <c r="BH62" s="30"/>
      <c r="BI62" s="30"/>
      <c r="BJ62" s="30"/>
      <c r="BK62" s="30"/>
      <c r="BL62" s="275">
        <v>1776.935</v>
      </c>
      <c r="BM62" s="50">
        <v>133661</v>
      </c>
      <c r="BN62" s="50">
        <v>133775.80606060606</v>
      </c>
      <c r="BO62" s="50">
        <v>222.74</v>
      </c>
      <c r="BP62" s="50" t="s">
        <v>102</v>
      </c>
      <c r="BQ62" s="275">
        <v>48</v>
      </c>
      <c r="BR62" s="274">
        <v>295</v>
      </c>
      <c r="BS62" s="50">
        <v>182.28555000000003</v>
      </c>
      <c r="BT62" s="50">
        <v>458.5</v>
      </c>
      <c r="BU62" s="50">
        <v>282.17235708025</v>
      </c>
      <c r="BV62" s="50">
        <v>0.45139012598891914</v>
      </c>
      <c r="BW62" s="275">
        <v>145.0625</v>
      </c>
      <c r="BX62" s="50">
        <v>945.2062500000001</v>
      </c>
      <c r="BY62" s="50">
        <v>849.1889166666666</v>
      </c>
      <c r="BZ62" s="50">
        <v>283.8278984763525</v>
      </c>
      <c r="CA62" s="50">
        <v>0.7998868297787947</v>
      </c>
      <c r="CB62" s="274">
        <v>2</v>
      </c>
      <c r="CC62" s="276" t="s">
        <v>105</v>
      </c>
      <c r="CD62" s="277" t="s">
        <v>107</v>
      </c>
      <c r="CE62" s="278">
        <v>87.87</v>
      </c>
      <c r="CF62" s="50">
        <v>-22.088334380000106</v>
      </c>
      <c r="CG62" s="278">
        <v>328.41588801232757</v>
      </c>
      <c r="CH62" s="279">
        <v>0.6341029732809323</v>
      </c>
      <c r="CI62" s="278">
        <f>CG62</f>
      </c>
      <c r="CJ62" s="278">
        <f>CH62</f>
      </c>
      <c r="CK62" s="275">
        <v>765.13125</v>
      </c>
      <c r="CL62" s="50">
        <v>28426.9</v>
      </c>
      <c r="CM62" s="50">
        <v>189.6458701976</v>
      </c>
      <c r="CN62" s="274">
        <v>0.5600000000011746</v>
      </c>
      <c r="CO62" s="275">
        <v>514.726</v>
      </c>
      <c r="CP62" s="50">
        <v>8223.150000000001</v>
      </c>
      <c r="CQ62" s="50">
        <v>1.0499999999992724</v>
      </c>
      <c r="CR62" s="50">
        <v>263.54842680075</v>
      </c>
      <c r="CS62" s="274">
        <v>0.12000000000000453</v>
      </c>
      <c r="CT62" s="275">
        <v>2009.2535</v>
      </c>
      <c r="CU62" s="50">
        <v>11904.912</v>
      </c>
      <c r="CV62" s="50">
        <v>259.89657531323917</v>
      </c>
      <c r="CW62" s="274">
        <v>1.1569847106772602</v>
      </c>
      <c r="CX62" s="275">
        <v>3005.7224999999994</v>
      </c>
      <c r="CY62" s="50">
        <v>587171.8499999993</v>
      </c>
      <c r="CZ62" s="50">
        <v>225.9929310765137</v>
      </c>
      <c r="DA62" s="50">
        <v>1.4457602611893452</v>
      </c>
      <c r="DB62" s="50">
        <v>0</v>
      </c>
      <c r="DC62" s="50">
        <v>0</v>
      </c>
      <c r="DD62" s="274">
        <v>2.1707</v>
      </c>
      <c r="DE62" s="140"/>
    </row>
    <row x14ac:dyDescent="0.25" r="63" customHeight="1" ht="18.75">
      <c r="A63" s="50">
        <v>250.72</v>
      </c>
      <c r="B63" s="50">
        <v>5370</v>
      </c>
      <c r="C63" s="50">
        <v>5581.297333333333</v>
      </c>
      <c r="D63" s="50">
        <v>267.6</v>
      </c>
      <c r="E63" s="269">
        <v>2</v>
      </c>
      <c r="F63" s="50">
        <v>1637.6</v>
      </c>
      <c r="G63" s="50">
        <v>114096</v>
      </c>
      <c r="H63" s="50">
        <v>115269.2</v>
      </c>
      <c r="I63" s="269">
        <v>261.4</v>
      </c>
      <c r="J63" s="50">
        <v>450.05</v>
      </c>
      <c r="K63" s="50">
        <v>48488</v>
      </c>
      <c r="L63" s="50">
        <v>206.9</v>
      </c>
      <c r="M63" s="50">
        <v>0.6</v>
      </c>
      <c r="N63" s="275">
        <v>2822.01</v>
      </c>
      <c r="O63" s="50">
        <v>467602</v>
      </c>
      <c r="P63" s="50">
        <v>470040.1272727275</v>
      </c>
      <c r="Q63" s="50">
        <v>205.5</v>
      </c>
      <c r="R63" s="274">
        <v>0.9</v>
      </c>
      <c r="S63" s="30"/>
      <c r="T63" s="30"/>
      <c r="U63" s="30"/>
      <c r="V63" s="269"/>
      <c r="W63" s="50">
        <v>3085.65</v>
      </c>
      <c r="X63" s="50">
        <v>687949</v>
      </c>
      <c r="Y63" s="50">
        <v>690476.7272727273</v>
      </c>
      <c r="Z63" s="50">
        <v>232.3</v>
      </c>
      <c r="AA63" s="269">
        <v>1</v>
      </c>
      <c r="AB63" s="30"/>
      <c r="AC63" s="30"/>
      <c r="AD63" s="30"/>
      <c r="AE63" s="30"/>
      <c r="AF63" s="275">
        <v>1161.325</v>
      </c>
      <c r="AG63" s="50">
        <v>46576.4875</v>
      </c>
      <c r="AH63" s="50">
        <v>46333.111707034725</v>
      </c>
      <c r="AI63" s="50">
        <v>46308.5475</v>
      </c>
      <c r="AJ63" s="50">
        <v>218.34888238109227</v>
      </c>
      <c r="AK63" s="50">
        <v>1.4496019365237585</v>
      </c>
      <c r="AL63" s="275">
        <v>1700.6295</v>
      </c>
      <c r="AM63" s="50">
        <v>59489.2894</v>
      </c>
      <c r="AN63" s="50">
        <v>60373.05923333333</v>
      </c>
      <c r="AO63" s="50">
        <v>212.87091028761074</v>
      </c>
      <c r="AP63" s="50">
        <v>0.709019391700449</v>
      </c>
      <c r="AQ63" s="50">
        <v>2</v>
      </c>
      <c r="AR63" s="275">
        <v>1844.41</v>
      </c>
      <c r="AS63" s="50">
        <v>44383</v>
      </c>
      <c r="AT63" s="50">
        <v>45795.385209892396</v>
      </c>
      <c r="AU63" s="50">
        <v>215.54</v>
      </c>
      <c r="AV63" s="274">
        <v>1.26</v>
      </c>
      <c r="AW63" s="50">
        <v>536.25</v>
      </c>
      <c r="AX63" s="50">
        <v>18239.12</v>
      </c>
      <c r="AY63" s="50">
        <v>19404.1</v>
      </c>
      <c r="AZ63" s="50">
        <v>188.26</v>
      </c>
      <c r="BA63" s="274">
        <v>1.13</v>
      </c>
      <c r="BB63" s="275"/>
      <c r="BC63" s="30"/>
      <c r="BD63" s="30"/>
      <c r="BE63" s="30"/>
      <c r="BF63" s="274"/>
      <c r="BG63" s="30"/>
      <c r="BH63" s="30"/>
      <c r="BI63" s="30"/>
      <c r="BJ63" s="30"/>
      <c r="BK63" s="30"/>
      <c r="BL63" s="275">
        <v>1782.035</v>
      </c>
      <c r="BM63" s="50">
        <v>134390</v>
      </c>
      <c r="BN63" s="50">
        <v>134522.2787878788</v>
      </c>
      <c r="BO63" s="50">
        <v>212.43</v>
      </c>
      <c r="BP63" s="50" t="s">
        <v>102</v>
      </c>
      <c r="BQ63" s="275">
        <v>51</v>
      </c>
      <c r="BR63" s="274">
        <v>296</v>
      </c>
      <c r="BS63" s="50">
        <v>184.43</v>
      </c>
      <c r="BT63" s="50">
        <v>468</v>
      </c>
      <c r="BU63" s="50">
        <v>282.72814432983336</v>
      </c>
      <c r="BV63" s="50">
        <v>0.4154638577180155</v>
      </c>
      <c r="BW63" s="275">
        <v>145.64666666666668</v>
      </c>
      <c r="BX63" s="50">
        <v>954.6113333333335</v>
      </c>
      <c r="BY63" s="50">
        <v>858.5348044444446</v>
      </c>
      <c r="BZ63" s="50">
        <v>282.0754129124658</v>
      </c>
      <c r="CA63" s="50">
        <v>1.5074541196066922</v>
      </c>
      <c r="CB63" s="274">
        <v>2</v>
      </c>
      <c r="CC63" s="276" t="s">
        <v>108</v>
      </c>
      <c r="CD63" s="277" t="s">
        <v>107</v>
      </c>
      <c r="CE63" s="278">
        <v>78.8</v>
      </c>
      <c r="CF63" s="50">
        <v>-22.041017810000085</v>
      </c>
      <c r="CG63" s="278">
        <v>330.3504422217994</v>
      </c>
      <c r="CH63" s="279">
        <v>2.2143920320771286</v>
      </c>
      <c r="CI63" s="278">
        <f>CG63</f>
      </c>
      <c r="CJ63" s="278">
        <f>CH63</f>
      </c>
      <c r="CK63" s="275">
        <v>765.9825000000001</v>
      </c>
      <c r="CL63" s="50">
        <v>28577.399999999998</v>
      </c>
      <c r="CM63" s="50">
        <v>193.10010418009998</v>
      </c>
      <c r="CN63" s="274">
        <v>0.05499999999999261</v>
      </c>
      <c r="CO63" s="275">
        <v>515.09</v>
      </c>
      <c r="CP63" s="50">
        <v>8241.5</v>
      </c>
      <c r="CQ63" s="50">
        <v>1</v>
      </c>
      <c r="CR63" s="50">
        <v>263.114376962525</v>
      </c>
      <c r="CS63" s="274">
        <v>0.7850000000125906</v>
      </c>
      <c r="CT63" s="275">
        <v>2011.2540000000001</v>
      </c>
      <c r="CU63" s="50">
        <v>11926.956</v>
      </c>
      <c r="CV63" s="50">
        <v>262.57498699245264</v>
      </c>
      <c r="CW63" s="274">
        <v>5.263207753720935</v>
      </c>
      <c r="CX63" s="275">
        <v>3006.4474999999998</v>
      </c>
      <c r="CY63" s="50">
        <v>587888.6681818177</v>
      </c>
      <c r="CZ63" s="50">
        <v>234.40092907192803</v>
      </c>
      <c r="DA63" s="50">
        <v>0.5019958595323035</v>
      </c>
      <c r="DB63" s="50">
        <v>0</v>
      </c>
      <c r="DC63" s="50">
        <v>0</v>
      </c>
      <c r="DD63" s="274">
        <v>2.1936</v>
      </c>
      <c r="DE63" s="140"/>
    </row>
    <row x14ac:dyDescent="0.25" r="64" customHeight="1" ht="18.75">
      <c r="A64" s="50">
        <v>253.5</v>
      </c>
      <c r="B64" s="50">
        <v>5476</v>
      </c>
      <c r="C64" s="50">
        <v>5757.606363636363</v>
      </c>
      <c r="D64" s="50">
        <v>265.9</v>
      </c>
      <c r="E64" s="269">
        <v>0.9</v>
      </c>
      <c r="F64" s="50">
        <v>1644</v>
      </c>
      <c r="G64" s="50">
        <v>114601</v>
      </c>
      <c r="H64" s="50">
        <v>115664</v>
      </c>
      <c r="I64" s="269">
        <v>274.5</v>
      </c>
      <c r="J64" s="50">
        <v>450.83</v>
      </c>
      <c r="K64" s="50">
        <v>49104</v>
      </c>
      <c r="L64" s="50">
        <v>206.9</v>
      </c>
      <c r="M64" s="50">
        <v>0.7</v>
      </c>
      <c r="N64" s="275">
        <v>2822.66</v>
      </c>
      <c r="O64" s="50">
        <v>468323</v>
      </c>
      <c r="P64" s="50">
        <v>470725.97575757554</v>
      </c>
      <c r="Q64" s="50">
        <v>206.5</v>
      </c>
      <c r="R64" s="274">
        <v>0.9</v>
      </c>
      <c r="S64" s="30"/>
      <c r="T64" s="30"/>
      <c r="U64" s="30"/>
      <c r="V64" s="269"/>
      <c r="W64" s="50">
        <v>3086.03</v>
      </c>
      <c r="X64" s="50">
        <v>688195</v>
      </c>
      <c r="Y64" s="50">
        <v>690739.5030303032</v>
      </c>
      <c r="Z64" s="50">
        <v>233</v>
      </c>
      <c r="AA64" s="269">
        <v>0.5</v>
      </c>
      <c r="AB64" s="30"/>
      <c r="AC64" s="30"/>
      <c r="AD64" s="30"/>
      <c r="AE64" s="30"/>
      <c r="AF64" s="275">
        <v>1165.926</v>
      </c>
      <c r="AG64" s="50">
        <v>46883.431</v>
      </c>
      <c r="AH64" s="50">
        <v>46621.92516752876</v>
      </c>
      <c r="AI64" s="50">
        <v>46635.901999999995</v>
      </c>
      <c r="AJ64" s="50">
        <v>216.41663219437746</v>
      </c>
      <c r="AK64" s="50">
        <v>1.436574184581793</v>
      </c>
      <c r="AL64" s="275">
        <v>1702.9725</v>
      </c>
      <c r="AM64" s="50">
        <v>59622.572</v>
      </c>
      <c r="AN64" s="50">
        <v>60516.6315</v>
      </c>
      <c r="AO64" s="50">
        <v>217.25313232793502</v>
      </c>
      <c r="AP64" s="50">
        <v>0.6007977348797495</v>
      </c>
      <c r="AQ64" s="50">
        <v>2</v>
      </c>
      <c r="AR64" s="275">
        <v>1847.46</v>
      </c>
      <c r="AS64" s="50">
        <v>44516</v>
      </c>
      <c r="AT64" s="50">
        <v>45971.294039293556</v>
      </c>
      <c r="AU64" s="50">
        <v>219.62</v>
      </c>
      <c r="AV64" s="274">
        <v>0.94</v>
      </c>
      <c r="AW64" s="50">
        <v>539</v>
      </c>
      <c r="AX64" s="50">
        <v>18502.2</v>
      </c>
      <c r="AY64" s="50">
        <v>19576.633333333335</v>
      </c>
      <c r="AZ64" s="50">
        <v>189.01</v>
      </c>
      <c r="BA64" s="274">
        <v>0.88</v>
      </c>
      <c r="BB64" s="275"/>
      <c r="BC64" s="30"/>
      <c r="BD64" s="30"/>
      <c r="BE64" s="30"/>
      <c r="BF64" s="274"/>
      <c r="BG64" s="30"/>
      <c r="BH64" s="30"/>
      <c r="BI64" s="30"/>
      <c r="BJ64" s="30"/>
      <c r="BK64" s="30"/>
      <c r="BL64" s="275">
        <v>1799.455</v>
      </c>
      <c r="BM64" s="50">
        <v>137498</v>
      </c>
      <c r="BN64" s="50">
        <v>137763.42424242423</v>
      </c>
      <c r="BO64" s="50">
        <v>199.18</v>
      </c>
      <c r="BP64" s="50" t="s">
        <v>102</v>
      </c>
      <c r="BQ64" s="275">
        <v>51</v>
      </c>
      <c r="BR64" s="274">
        <v>296.2</v>
      </c>
      <c r="BS64" s="50">
        <v>186.51</v>
      </c>
      <c r="BT64" s="50">
        <v>477.9000000000001</v>
      </c>
      <c r="BU64" s="50">
        <v>283.3154538413333</v>
      </c>
      <c r="BV64" s="50">
        <v>0.7058261706030925</v>
      </c>
      <c r="BW64" s="275">
        <v>145.95250000000001</v>
      </c>
      <c r="BX64" s="50">
        <v>959.5352500000002</v>
      </c>
      <c r="BY64" s="50">
        <v>863.4277300000002</v>
      </c>
      <c r="BZ64" s="50">
        <v>282.6176186927535</v>
      </c>
      <c r="CA64" s="50">
        <v>0.3595871297062809</v>
      </c>
      <c r="CB64" s="274">
        <v>2</v>
      </c>
      <c r="CC64" s="276" t="s">
        <v>105</v>
      </c>
      <c r="CD64" s="277" t="s">
        <v>107</v>
      </c>
      <c r="CE64" s="278">
        <v>89.5</v>
      </c>
      <c r="CF64" s="50">
        <v>-20.872681979999925</v>
      </c>
      <c r="CG64" s="278">
        <v>326.3093257445175</v>
      </c>
      <c r="CH64" s="279">
        <v>1.3421433574187778</v>
      </c>
      <c r="CI64" s="278">
        <f>CG64</f>
      </c>
      <c r="CJ64" s="278">
        <f>CH64</f>
      </c>
      <c r="CK64" s="275">
        <v>766.3287500000001</v>
      </c>
      <c r="CL64" s="50">
        <v>28626.4</v>
      </c>
      <c r="CM64" s="50">
        <v>192.8154242622</v>
      </c>
      <c r="CN64" s="274">
        <v>0.15500000000000114</v>
      </c>
      <c r="CO64" s="275">
        <v>515.3475</v>
      </c>
      <c r="CP64" s="50">
        <v>8254.55</v>
      </c>
      <c r="CQ64" s="50">
        <v>3.150000000001455</v>
      </c>
      <c r="CR64" s="50">
        <v>264.0982710483</v>
      </c>
      <c r="CS64" s="274">
        <v>0.7800000000076266</v>
      </c>
      <c r="CT64" s="275">
        <v>2013.2735</v>
      </c>
      <c r="CU64" s="50">
        <v>11948.086</v>
      </c>
      <c r="CV64" s="50">
        <v>252.91570205793047</v>
      </c>
      <c r="CW64" s="274">
        <v>2.0423481441827143</v>
      </c>
      <c r="CX64" s="275">
        <v>3006.8224999999998</v>
      </c>
      <c r="CY64" s="50">
        <v>588279.3499999996</v>
      </c>
      <c r="CZ64" s="50">
        <v>238.78411585346242</v>
      </c>
      <c r="DA64" s="50">
        <v>0.9756810880396091</v>
      </c>
      <c r="DB64" s="50">
        <v>0</v>
      </c>
      <c r="DC64" s="50">
        <v>0</v>
      </c>
      <c r="DD64" s="274">
        <v>2.2055</v>
      </c>
      <c r="DE64" s="140"/>
    </row>
    <row x14ac:dyDescent="0.25" r="65" customHeight="1" ht="18.75">
      <c r="A65" s="50">
        <v>256.27</v>
      </c>
      <c r="B65" s="50">
        <v>5562</v>
      </c>
      <c r="C65" s="50">
        <v>5852.259636363636</v>
      </c>
      <c r="D65" s="50">
        <v>265.5</v>
      </c>
      <c r="E65" s="269">
        <v>0.8</v>
      </c>
      <c r="F65" s="50">
        <v>1651</v>
      </c>
      <c r="G65" s="50">
        <v>115118</v>
      </c>
      <c r="H65" s="50">
        <v>116071</v>
      </c>
      <c r="I65" s="269">
        <v>273.2</v>
      </c>
      <c r="J65" s="50">
        <v>452.33</v>
      </c>
      <c r="K65" s="50">
        <v>50357</v>
      </c>
      <c r="L65" s="50">
        <v>212.3</v>
      </c>
      <c r="M65" s="50">
        <v>0.5</v>
      </c>
      <c r="N65" s="275">
        <v>2823.11</v>
      </c>
      <c r="O65" s="50">
        <v>468810</v>
      </c>
      <c r="P65" s="50">
        <v>471200.793939394</v>
      </c>
      <c r="Q65" s="50">
        <v>215.5</v>
      </c>
      <c r="R65" s="274">
        <v>2.3</v>
      </c>
      <c r="S65" s="30"/>
      <c r="T65" s="30"/>
      <c r="U65" s="30"/>
      <c r="V65" s="269"/>
      <c r="W65" s="50">
        <v>3086.73</v>
      </c>
      <c r="X65" s="50">
        <v>688652</v>
      </c>
      <c r="Y65" s="50">
        <v>691223.5636363636</v>
      </c>
      <c r="Z65" s="50">
        <v>235.8</v>
      </c>
      <c r="AA65" s="269">
        <v>1.1</v>
      </c>
      <c r="AB65" s="30"/>
      <c r="AC65" s="30"/>
      <c r="AD65" s="30"/>
      <c r="AE65" s="30"/>
      <c r="AF65" s="275">
        <v>1167.5255</v>
      </c>
      <c r="AG65" s="50">
        <v>46987.5442</v>
      </c>
      <c r="AH65" s="50">
        <v>46722.328803707904</v>
      </c>
      <c r="AI65" s="50">
        <v>46746.4378</v>
      </c>
      <c r="AJ65" s="50">
        <v>214.18284619947886</v>
      </c>
      <c r="AK65" s="50">
        <v>0.9871078824358178</v>
      </c>
      <c r="AL65" s="275">
        <v>1707.9195</v>
      </c>
      <c r="AM65" s="50">
        <v>59902.7022</v>
      </c>
      <c r="AN65" s="50">
        <v>60817.61723333333</v>
      </c>
      <c r="AO65" s="50">
        <v>213.77895408048403</v>
      </c>
      <c r="AP65" s="50">
        <v>1.3839432095256932</v>
      </c>
      <c r="AQ65" s="50">
        <v>2</v>
      </c>
      <c r="AR65" s="275">
        <v>1855.09</v>
      </c>
      <c r="AS65" s="50">
        <v>44831</v>
      </c>
      <c r="AT65" s="50">
        <v>46361.762341872294</v>
      </c>
      <c r="AU65" s="50">
        <v>221</v>
      </c>
      <c r="AV65" s="274">
        <v>0.6</v>
      </c>
      <c r="AW65" s="50">
        <v>542.85</v>
      </c>
      <c r="AX65" s="50">
        <v>18823.88</v>
      </c>
      <c r="AY65" s="50">
        <v>19825</v>
      </c>
      <c r="AZ65" s="50">
        <v>189.39</v>
      </c>
      <c r="BA65" s="274">
        <v>1.11</v>
      </c>
      <c r="BB65" s="275"/>
      <c r="BC65" s="30"/>
      <c r="BD65" s="30"/>
      <c r="BE65" s="30"/>
      <c r="BF65" s="274"/>
      <c r="BG65" s="30"/>
      <c r="BH65" s="30"/>
      <c r="BI65" s="30"/>
      <c r="BJ65" s="30"/>
      <c r="BK65" s="30"/>
      <c r="BL65" s="275">
        <v>1804.63</v>
      </c>
      <c r="BM65" s="50">
        <v>138462</v>
      </c>
      <c r="BN65" s="50">
        <v>138834.296969697</v>
      </c>
      <c r="BO65" s="50">
        <v>198.55</v>
      </c>
      <c r="BP65" s="50">
        <v>1.08</v>
      </c>
      <c r="BQ65" s="275">
        <v>54</v>
      </c>
      <c r="BR65" s="274">
        <v>298.2</v>
      </c>
      <c r="BS65" s="50">
        <v>187.745</v>
      </c>
      <c r="BT65" s="50">
        <v>482.79999999999995</v>
      </c>
      <c r="BU65" s="50">
        <v>283.7766743051667</v>
      </c>
      <c r="BV65" s="50">
        <v>0.5379226094938213</v>
      </c>
      <c r="BW65" s="275">
        <v>148.0625</v>
      </c>
      <c r="BX65" s="50">
        <v>990.8375</v>
      </c>
      <c r="BY65" s="50">
        <v>896.0293750000001</v>
      </c>
      <c r="BZ65" s="50">
        <v>284.11150300725103</v>
      </c>
      <c r="CA65" s="50">
        <v>0.4243450434545475</v>
      </c>
      <c r="CB65" s="274">
        <v>2</v>
      </c>
      <c r="CC65" s="276" t="s">
        <v>105</v>
      </c>
      <c r="CD65" s="277" t="s">
        <v>107</v>
      </c>
      <c r="CE65" s="278">
        <v>89.9</v>
      </c>
      <c r="CF65" s="50">
        <v>-20.65630200999999</v>
      </c>
      <c r="CG65" s="278">
        <v>326.6491948420144</v>
      </c>
      <c r="CH65" s="279">
        <v>1.1616820462425592</v>
      </c>
      <c r="CI65" s="278">
        <f>CG65</f>
      </c>
      <c r="CJ65" s="278">
        <f>CH65</f>
      </c>
      <c r="CK65" s="275">
        <v>766.9625000000001</v>
      </c>
      <c r="CL65" s="50">
        <v>28724.3</v>
      </c>
      <c r="CM65" s="50">
        <v>193.80250764615002</v>
      </c>
      <c r="CN65" s="274">
        <v>0.20000000000000284</v>
      </c>
      <c r="CO65" s="275">
        <v>515.4575</v>
      </c>
      <c r="CP65" s="50">
        <v>8259.9</v>
      </c>
      <c r="CQ65" s="50">
        <v>2</v>
      </c>
      <c r="CR65" s="50">
        <v>264.0772382715</v>
      </c>
      <c r="CS65" s="274">
        <v>0.641149683507447</v>
      </c>
      <c r="CT65" s="275">
        <v>2015.2385000000002</v>
      </c>
      <c r="CU65" s="50">
        <v>11969.551</v>
      </c>
      <c r="CV65" s="50">
        <v>257.9931437879996</v>
      </c>
      <c r="CW65" s="274">
        <v>1.299308075453149</v>
      </c>
      <c r="CX65" s="275">
        <v>3007.4574999999995</v>
      </c>
      <c r="CY65" s="50">
        <v>588940.9045454541</v>
      </c>
      <c r="CZ65" s="50">
        <v>246.34602904387208</v>
      </c>
      <c r="DA65" s="50">
        <v>1.8029438166959193</v>
      </c>
      <c r="DB65" s="50">
        <v>0</v>
      </c>
      <c r="DC65" s="50">
        <v>0</v>
      </c>
      <c r="DD65" s="274">
        <v>2.2255</v>
      </c>
      <c r="DE65" s="140"/>
    </row>
    <row x14ac:dyDescent="0.25" r="66" customHeight="1" ht="18.75">
      <c r="A66" s="50">
        <v>259.02</v>
      </c>
      <c r="B66" s="50">
        <v>5657</v>
      </c>
      <c r="C66" s="50">
        <v>5934.091454545454</v>
      </c>
      <c r="D66" s="50">
        <v>260.7</v>
      </c>
      <c r="E66" s="269">
        <v>1.6</v>
      </c>
      <c r="F66" s="50">
        <v>1669.2</v>
      </c>
      <c r="G66" s="50">
        <v>116501</v>
      </c>
      <c r="H66" s="50">
        <v>117287.4</v>
      </c>
      <c r="I66" s="269">
        <v>262.5</v>
      </c>
      <c r="J66" s="50">
        <v>452.99</v>
      </c>
      <c r="K66" s="50">
        <v>50928</v>
      </c>
      <c r="L66" s="50">
        <v>214.3</v>
      </c>
      <c r="M66" s="50">
        <v>1.1</v>
      </c>
      <c r="N66" s="275">
        <v>2823.76</v>
      </c>
      <c r="O66" s="50">
        <v>469470</v>
      </c>
      <c r="P66" s="50">
        <v>471824.53333333344</v>
      </c>
      <c r="Q66" s="50">
        <v>218.7</v>
      </c>
      <c r="R66" s="274">
        <v>0.9</v>
      </c>
      <c r="S66" s="30"/>
      <c r="T66" s="30"/>
      <c r="U66" s="30"/>
      <c r="V66" s="269"/>
      <c r="W66" s="50">
        <v>3087.08</v>
      </c>
      <c r="X66" s="50">
        <v>688881</v>
      </c>
      <c r="Y66" s="50">
        <v>691465.5939393939</v>
      </c>
      <c r="Z66" s="50">
        <v>234.9</v>
      </c>
      <c r="AA66" s="269">
        <v>1.2</v>
      </c>
      <c r="AB66" s="30"/>
      <c r="AC66" s="30"/>
      <c r="AD66" s="30"/>
      <c r="AE66" s="30"/>
      <c r="AF66" s="275">
        <v>1169.275</v>
      </c>
      <c r="AG66" s="50">
        <v>47116.87000000001</v>
      </c>
      <c r="AH66" s="50">
        <v>46832.14822321114</v>
      </c>
      <c r="AI66" s="50">
        <v>46887.935000000005</v>
      </c>
      <c r="AJ66" s="50">
        <v>210.83763232817873</v>
      </c>
      <c r="AK66" s="50">
        <v>1.5006610348474876</v>
      </c>
      <c r="AL66" s="275">
        <v>1711.6295</v>
      </c>
      <c r="AM66" s="50">
        <v>60114.83655</v>
      </c>
      <c r="AN66" s="50">
        <v>61060.877466666665</v>
      </c>
      <c r="AO66" s="50">
        <v>207.954258455404</v>
      </c>
      <c r="AP66" s="50">
        <v>1.2594333599101175</v>
      </c>
      <c r="AQ66" s="50">
        <v>2</v>
      </c>
      <c r="AR66" s="275">
        <v>1859.57</v>
      </c>
      <c r="AS66" s="50">
        <v>45120</v>
      </c>
      <c r="AT66" s="50">
        <v>46585.808263374085</v>
      </c>
      <c r="AU66" s="50">
        <v>217.56</v>
      </c>
      <c r="AV66" s="274">
        <v>0.82</v>
      </c>
      <c r="AW66" s="50">
        <v>548.35</v>
      </c>
      <c r="AX66" s="50">
        <v>19300.4</v>
      </c>
      <c r="AY66" s="50">
        <v>20120.833333333336</v>
      </c>
      <c r="AZ66" s="50">
        <v>188.37</v>
      </c>
      <c r="BA66" s="274">
        <v>0.59</v>
      </c>
      <c r="BB66" s="275"/>
      <c r="BC66" s="30"/>
      <c r="BD66" s="30"/>
      <c r="BE66" s="30"/>
      <c r="BF66" s="274"/>
      <c r="BG66" s="30"/>
      <c r="BH66" s="30"/>
      <c r="BI66" s="30"/>
      <c r="BJ66" s="30"/>
      <c r="BK66" s="30"/>
      <c r="BL66" s="275">
        <v>1809.58</v>
      </c>
      <c r="BM66" s="50">
        <v>139426</v>
      </c>
      <c r="BN66" s="50">
        <v>139949.96969696967</v>
      </c>
      <c r="BO66" s="50">
        <v>192.75</v>
      </c>
      <c r="BP66" s="50">
        <v>0.19</v>
      </c>
      <c r="BQ66" s="275">
        <v>56</v>
      </c>
      <c r="BR66" s="274">
        <v>293.8</v>
      </c>
      <c r="BS66" s="50">
        <v>190.062</v>
      </c>
      <c r="BT66" s="50">
        <v>493.0999999999999</v>
      </c>
      <c r="BU66" s="50">
        <v>281.08981624337497</v>
      </c>
      <c r="BV66" s="50">
        <v>0.2522880509869396</v>
      </c>
      <c r="BW66" s="275">
        <v>148.95250000000001</v>
      </c>
      <c r="BX66" s="50">
        <v>1002.7635000000001</v>
      </c>
      <c r="BY66" s="50">
        <v>908.3095950000003</v>
      </c>
      <c r="BZ66" s="50">
        <v>283.55231457658255</v>
      </c>
      <c r="CA66" s="50">
        <v>1.2154048308229644</v>
      </c>
      <c r="CB66" s="274">
        <v>2</v>
      </c>
      <c r="CC66" s="276" t="s">
        <v>104</v>
      </c>
      <c r="CD66" s="277" t="s">
        <v>101</v>
      </c>
      <c r="CE66" s="278">
        <v>47</v>
      </c>
      <c r="CF66" s="50">
        <v>-20.637150239999983</v>
      </c>
      <c r="CG66" s="278">
        <v>324.90492011289086</v>
      </c>
      <c r="CH66" s="279">
        <v>0.16405757988961284</v>
      </c>
      <c r="CI66" s="278">
        <f>AVERAGE(CG66:CG69)</f>
      </c>
      <c r="CJ66" s="278">
        <f>AVERAGE(CH66:CH69)</f>
      </c>
      <c r="CK66" s="275">
        <v>767.7545</v>
      </c>
      <c r="CL66" s="50">
        <v>28841.9</v>
      </c>
      <c r="CM66" s="50">
        <v>193.8897968002</v>
      </c>
      <c r="CN66" s="274">
        <v>0.3400000000068137</v>
      </c>
      <c r="CO66" s="275">
        <v>515.8175</v>
      </c>
      <c r="CP66" s="50">
        <v>8274.75</v>
      </c>
      <c r="CQ66" s="50">
        <v>2.4499999999989086</v>
      </c>
      <c r="CR66" s="50">
        <v>264.80995846415004</v>
      </c>
      <c r="CS66" s="274">
        <v>0.75</v>
      </c>
      <c r="CT66" s="275">
        <v>2017.2585</v>
      </c>
      <c r="CU66" s="50">
        <v>11990.691</v>
      </c>
      <c r="CV66" s="50">
        <v>259.3912977602452</v>
      </c>
      <c r="CW66" s="274">
        <v>1.3864577081067966</v>
      </c>
      <c r="CX66" s="275">
        <v>3007.9225</v>
      </c>
      <c r="CY66" s="50">
        <v>589425.3500000003</v>
      </c>
      <c r="CZ66" s="50">
        <v>250.20456464222792</v>
      </c>
      <c r="DA66" s="50">
        <v>0.40071089974408963</v>
      </c>
      <c r="DB66" s="50">
        <v>0</v>
      </c>
      <c r="DC66" s="50">
        <v>0</v>
      </c>
      <c r="DD66" s="274">
        <v>2.2402</v>
      </c>
      <c r="DE66" s="140"/>
    </row>
    <row x14ac:dyDescent="0.25" r="67" customHeight="1" ht="18.75">
      <c r="A67" s="50">
        <v>260.65</v>
      </c>
      <c r="B67" s="50">
        <v>5716</v>
      </c>
      <c r="C67" s="50">
        <v>5999.3760606060605</v>
      </c>
      <c r="D67" s="50">
        <v>266.7</v>
      </c>
      <c r="E67" s="269">
        <v>0.9</v>
      </c>
      <c r="F67" s="50">
        <v>1687.2</v>
      </c>
      <c r="G67" s="50">
        <v>117750</v>
      </c>
      <c r="H67" s="50">
        <v>118266</v>
      </c>
      <c r="I67" s="269">
        <v>267.6</v>
      </c>
      <c r="J67" s="50">
        <v>453.52</v>
      </c>
      <c r="K67" s="50">
        <v>51367</v>
      </c>
      <c r="L67" s="50">
        <v>218</v>
      </c>
      <c r="M67" s="50">
        <v>0.7</v>
      </c>
      <c r="N67" s="275">
        <v>2824.22</v>
      </c>
      <c r="O67" s="50">
        <v>469941</v>
      </c>
      <c r="P67" s="50">
        <v>472263.06666666636</v>
      </c>
      <c r="Q67" s="50">
        <v>229.2</v>
      </c>
      <c r="R67" s="274">
        <v>1.4</v>
      </c>
      <c r="S67" s="30"/>
      <c r="T67" s="30"/>
      <c r="U67" s="30"/>
      <c r="V67" s="269"/>
      <c r="W67" s="50">
        <v>3087.76</v>
      </c>
      <c r="X67" s="50">
        <v>689304</v>
      </c>
      <c r="Y67" s="50">
        <v>691970.2060606062</v>
      </c>
      <c r="Z67" s="50">
        <v>235.8</v>
      </c>
      <c r="AA67" s="269">
        <v>2</v>
      </c>
      <c r="AB67" s="30"/>
      <c r="AC67" s="30"/>
      <c r="AD67" s="30"/>
      <c r="AE67" s="30"/>
      <c r="AF67" s="275">
        <v>1171.475</v>
      </c>
      <c r="AG67" s="50">
        <v>47280.87249999999</v>
      </c>
      <c r="AH67" s="50">
        <v>46994.36508777666</v>
      </c>
      <c r="AI67" s="50">
        <v>47086.27499999999</v>
      </c>
      <c r="AJ67" s="50">
        <v>210.2720270577908</v>
      </c>
      <c r="AK67" s="50">
        <v>0.5322358946823342</v>
      </c>
      <c r="AL67" s="275">
        <v>1713.9435</v>
      </c>
      <c r="AM67" s="50">
        <v>60269.97890000001</v>
      </c>
      <c r="AN67" s="50">
        <v>61234.84403333334</v>
      </c>
      <c r="AO67" s="50">
        <v>210.56770709704924</v>
      </c>
      <c r="AP67" s="50">
        <v>1.0101836633050179</v>
      </c>
      <c r="AQ67" s="50">
        <v>2</v>
      </c>
      <c r="AR67" s="275">
        <v>1861.17</v>
      </c>
      <c r="AS67" s="50">
        <v>45223</v>
      </c>
      <c r="AT67" s="50">
        <v>46668.18345075339</v>
      </c>
      <c r="AU67" s="50">
        <v>219.39</v>
      </c>
      <c r="AV67" s="274">
        <v>0.53</v>
      </c>
      <c r="AW67" s="50">
        <v>552.75</v>
      </c>
      <c r="AX67" s="50">
        <v>19703.4</v>
      </c>
      <c r="AY67" s="50">
        <v>20420.6</v>
      </c>
      <c r="AZ67" s="50">
        <v>188.96</v>
      </c>
      <c r="BA67" s="274">
        <v>0.56</v>
      </c>
      <c r="BB67" s="275"/>
      <c r="BC67" s="30"/>
      <c r="BD67" s="30"/>
      <c r="BE67" s="30"/>
      <c r="BF67" s="274"/>
      <c r="BG67" s="30"/>
      <c r="BH67" s="30"/>
      <c r="BI67" s="30"/>
      <c r="BJ67" s="30"/>
      <c r="BK67" s="30"/>
      <c r="BL67" s="275">
        <v>1820.667</v>
      </c>
      <c r="BM67" s="50">
        <v>141658</v>
      </c>
      <c r="BN67" s="50">
        <v>142360.5618181818</v>
      </c>
      <c r="BO67" s="50">
        <v>196.51</v>
      </c>
      <c r="BP67" s="50">
        <v>0.95</v>
      </c>
      <c r="BQ67" s="275">
        <v>61</v>
      </c>
      <c r="BR67" s="274">
        <v>291.5</v>
      </c>
      <c r="BS67" s="50">
        <v>192.474</v>
      </c>
      <c r="BT67" s="50">
        <v>502.70000000000005</v>
      </c>
      <c r="BU67" s="50">
        <v>283.5112236785</v>
      </c>
      <c r="BV67" s="50">
        <v>0.3993009431158475</v>
      </c>
      <c r="BW67" s="275">
        <v>150.0625</v>
      </c>
      <c r="BX67" s="50">
        <v>1010.5250000000001</v>
      </c>
      <c r="BY67" s="50">
        <v>924.8925</v>
      </c>
      <c r="BZ67" s="50">
        <v>284.5002396124801</v>
      </c>
      <c r="CA67" s="50">
        <v>0.492232905491703</v>
      </c>
      <c r="CB67" s="274">
        <v>2</v>
      </c>
      <c r="CC67" s="276" t="s">
        <v>104</v>
      </c>
      <c r="CD67" s="277" t="s">
        <v>101</v>
      </c>
      <c r="CE67" s="278">
        <v>47</v>
      </c>
      <c r="CF67" s="50">
        <v>-20.637150239999983</v>
      </c>
      <c r="CG67" s="278">
        <v>324.8810194360893</v>
      </c>
      <c r="CH67" s="279">
        <v>0.27001139314005673</v>
      </c>
      <c r="CI67" s="278"/>
      <c r="CJ67" s="278"/>
      <c r="CK67" s="275">
        <v>768.117</v>
      </c>
      <c r="CL67" s="50">
        <v>28902.7</v>
      </c>
      <c r="CM67" s="50">
        <v>192.68758991725</v>
      </c>
      <c r="CN67" s="274">
        <v>0.5350000000032421</v>
      </c>
      <c r="CO67" s="275">
        <v>516.24</v>
      </c>
      <c r="CP67" s="50">
        <v>8290.85</v>
      </c>
      <c r="CQ67" s="50">
        <v>0.75</v>
      </c>
      <c r="CR67" s="50">
        <v>262.2701934424</v>
      </c>
      <c r="CS67" s="274">
        <v>0.030000000000001137</v>
      </c>
      <c r="CT67" s="275">
        <v>2019.2643750000002</v>
      </c>
      <c r="CU67" s="50">
        <v>12015.895</v>
      </c>
      <c r="CV67" s="50">
        <v>251.85064164274337</v>
      </c>
      <c r="CW67" s="274">
        <v>1.452015497417635</v>
      </c>
      <c r="CX67" s="275">
        <v>3008.5574999999994</v>
      </c>
      <c r="CY67" s="50">
        <v>590040.145454545</v>
      </c>
      <c r="CZ67" s="50">
        <v>248.10464236577934</v>
      </c>
      <c r="DA67" s="50">
        <v>0.559608662543458</v>
      </c>
      <c r="DB67" s="50">
        <v>0</v>
      </c>
      <c r="DC67" s="50">
        <v>0</v>
      </c>
      <c r="DD67" s="274">
        <v>2.2602</v>
      </c>
      <c r="DE67" s="140"/>
    </row>
    <row x14ac:dyDescent="0.25" r="68" customHeight="1" ht="18.75">
      <c r="A68" s="50">
        <v>264.5</v>
      </c>
      <c r="B68" s="50">
        <v>5855</v>
      </c>
      <c r="C68" s="50">
        <v>6089.807878787879</v>
      </c>
      <c r="D68" s="50">
        <v>265.5</v>
      </c>
      <c r="E68" s="269">
        <v>0.8</v>
      </c>
      <c r="F68" s="50">
        <v>1700.9</v>
      </c>
      <c r="G68" s="50">
        <v>118649</v>
      </c>
      <c r="H68" s="50">
        <v>118967.75</v>
      </c>
      <c r="I68" s="269">
        <v>273.7</v>
      </c>
      <c r="J68" s="50">
        <v>455.16</v>
      </c>
      <c r="K68" s="50">
        <v>52618</v>
      </c>
      <c r="L68" s="50">
        <v>216.9</v>
      </c>
      <c r="M68" s="50">
        <v>0.7</v>
      </c>
      <c r="N68" s="275">
        <v>2824.86</v>
      </c>
      <c r="O68" s="50">
        <v>470597</v>
      </c>
      <c r="P68" s="50">
        <v>472863.2727272727</v>
      </c>
      <c r="Q68" s="50">
        <v>232.7</v>
      </c>
      <c r="R68" s="274">
        <v>0.7</v>
      </c>
      <c r="S68" s="30"/>
      <c r="T68" s="30"/>
      <c r="U68" s="30"/>
      <c r="V68" s="269"/>
      <c r="W68" s="50">
        <v>3088.23</v>
      </c>
      <c r="X68" s="50">
        <v>689603</v>
      </c>
      <c r="Y68" s="50">
        <v>692321.709090909</v>
      </c>
      <c r="Z68" s="50">
        <v>239.9</v>
      </c>
      <c r="AA68" s="269">
        <v>0.6</v>
      </c>
      <c r="AB68" s="30"/>
      <c r="AC68" s="30"/>
      <c r="AD68" s="30"/>
      <c r="AE68" s="30"/>
      <c r="AF68" s="275">
        <v>1173.6844999999998</v>
      </c>
      <c r="AG68" s="50">
        <v>47477.05369999999</v>
      </c>
      <c r="AH68" s="50">
        <v>47238.882093383734</v>
      </c>
      <c r="AI68" s="50">
        <v>47314.97619999998</v>
      </c>
      <c r="AJ68" s="50">
        <v>207.5966069009341</v>
      </c>
      <c r="AK68" s="50">
        <v>1.2005871906427468</v>
      </c>
      <c r="AL68" s="275">
        <v>1718.9195</v>
      </c>
      <c r="AM68" s="50">
        <v>60599.37125</v>
      </c>
      <c r="AN68" s="50">
        <v>61554.1108</v>
      </c>
      <c r="AO68" s="50">
        <v>210.90340290966515</v>
      </c>
      <c r="AP68" s="50">
        <v>0.7008887042887728</v>
      </c>
      <c r="AQ68" s="50">
        <v>2</v>
      </c>
      <c r="AR68" s="275">
        <v>1862.59</v>
      </c>
      <c r="AS68" s="50">
        <v>45313</v>
      </c>
      <c r="AT68" s="50">
        <v>46755.93230394305</v>
      </c>
      <c r="AU68" s="50">
        <v>218.62</v>
      </c>
      <c r="AV68" s="274">
        <v>2.56</v>
      </c>
      <c r="AW68" s="50">
        <v>555.5</v>
      </c>
      <c r="AX68" s="50">
        <v>19949.85</v>
      </c>
      <c r="AY68" s="50">
        <v>20757.933333333338</v>
      </c>
      <c r="AZ68" s="50">
        <v>189.12</v>
      </c>
      <c r="BA68" s="274">
        <v>0.27</v>
      </c>
      <c r="BB68" s="275"/>
      <c r="BC68" s="30"/>
      <c r="BD68" s="30"/>
      <c r="BE68" s="30"/>
      <c r="BF68" s="274"/>
      <c r="BG68" s="30"/>
      <c r="BH68" s="30"/>
      <c r="BI68" s="30"/>
      <c r="BJ68" s="30"/>
      <c r="BK68" s="30"/>
      <c r="BL68" s="275">
        <v>1826.385</v>
      </c>
      <c r="BM68" s="50">
        <v>142758</v>
      </c>
      <c r="BN68" s="50">
        <v>143651.30000000002</v>
      </c>
      <c r="BO68" s="50">
        <v>194.59</v>
      </c>
      <c r="BP68" s="50" t="s">
        <v>102</v>
      </c>
      <c r="BQ68" s="275">
        <v>61</v>
      </c>
      <c r="BR68" s="274">
        <v>292.2</v>
      </c>
      <c r="BS68" s="50">
        <v>194.375</v>
      </c>
      <c r="BT68" s="50">
        <v>510.5999999999999</v>
      </c>
      <c r="BU68" s="50">
        <v>281.85381632825</v>
      </c>
      <c r="BV68" s="50">
        <v>1.6678555296995543</v>
      </c>
      <c r="BW68" s="275">
        <v>150.8625</v>
      </c>
      <c r="BX68" s="50">
        <v>1021.0850000000002</v>
      </c>
      <c r="BY68" s="50">
        <v>937.7330333333335</v>
      </c>
      <c r="BZ68" s="50">
        <v>283.0061358145081</v>
      </c>
      <c r="CA68" s="50">
        <v>1.4726120904756486</v>
      </c>
      <c r="CB68" s="274">
        <v>2</v>
      </c>
      <c r="CC68" s="276" t="s">
        <v>104</v>
      </c>
      <c r="CD68" s="277" t="s">
        <v>101</v>
      </c>
      <c r="CE68" s="278">
        <v>47</v>
      </c>
      <c r="CF68" s="50">
        <v>-20.637150239999983</v>
      </c>
      <c r="CG68" s="278">
        <v>325.0382094229711</v>
      </c>
      <c r="CH68" s="279">
        <v>0.06043054564099139</v>
      </c>
      <c r="CI68" s="278"/>
      <c r="CJ68" s="278"/>
      <c r="CK68" s="275">
        <v>768.4325</v>
      </c>
      <c r="CL68" s="50">
        <v>28948.6</v>
      </c>
      <c r="CM68" s="50">
        <v>193.25940327540002</v>
      </c>
      <c r="CN68" s="274">
        <v>0.7299999999938761</v>
      </c>
      <c r="CO68" s="275">
        <v>516.5</v>
      </c>
      <c r="CP68" s="50">
        <v>8300.5</v>
      </c>
      <c r="CQ68" s="50">
        <v>0.3999999999996362</v>
      </c>
      <c r="CR68" s="50">
        <v>263.97446949224997</v>
      </c>
      <c r="CS68" s="274">
        <v>0.16500000000002046</v>
      </c>
      <c r="CT68" s="275">
        <v>2021.2575000000004</v>
      </c>
      <c r="CU68" s="50">
        <v>12037.316</v>
      </c>
      <c r="CV68" s="50">
        <v>252.40713321971356</v>
      </c>
      <c r="CW68" s="274">
        <v>0.3529837130095197</v>
      </c>
      <c r="CX68" s="275">
        <v>3009.0225</v>
      </c>
      <c r="CY68" s="50">
        <v>590488.8000000002</v>
      </c>
      <c r="CZ68" s="50">
        <v>243.5553025827732</v>
      </c>
      <c r="DA68" s="50">
        <v>0.7599033856330139</v>
      </c>
      <c r="DB68" s="50">
        <v>0</v>
      </c>
      <c r="DC68" s="50">
        <v>0</v>
      </c>
      <c r="DD68" s="274">
        <v>2.2749</v>
      </c>
      <c r="DE68" s="140"/>
    </row>
    <row x14ac:dyDescent="0.25" r="69" customHeight="1" ht="18.75">
      <c r="A69" s="50">
        <v>268.37</v>
      </c>
      <c r="B69" s="50">
        <v>5998</v>
      </c>
      <c r="C69" s="50">
        <v>6301.963333333333</v>
      </c>
      <c r="D69" s="50">
        <v>263.2</v>
      </c>
      <c r="E69" s="269">
        <v>0.6</v>
      </c>
      <c r="F69" s="50">
        <v>1716</v>
      </c>
      <c r="G69" s="50">
        <v>119672</v>
      </c>
      <c r="H69" s="50">
        <v>119923</v>
      </c>
      <c r="I69" s="269">
        <v>271.9</v>
      </c>
      <c r="J69" s="50">
        <v>456.72</v>
      </c>
      <c r="K69" s="50">
        <v>53630</v>
      </c>
      <c r="L69" s="50">
        <v>211.7</v>
      </c>
      <c r="M69" s="50">
        <v>0.7</v>
      </c>
      <c r="N69" s="275">
        <v>2825.31</v>
      </c>
      <c r="O69" s="50">
        <v>471046</v>
      </c>
      <c r="P69" s="50">
        <v>473217.81818181806</v>
      </c>
      <c r="Q69" s="50">
        <v>243.7</v>
      </c>
      <c r="R69" s="274">
        <v>1.8</v>
      </c>
      <c r="S69" s="30"/>
      <c r="T69" s="30"/>
      <c r="U69" s="30"/>
      <c r="V69" s="269"/>
      <c r="W69" s="50">
        <v>3088.93</v>
      </c>
      <c r="X69" s="50">
        <v>690057</v>
      </c>
      <c r="Y69" s="50">
        <v>692834.115151515</v>
      </c>
      <c r="Z69" s="50">
        <v>235.6</v>
      </c>
      <c r="AA69" s="269">
        <v>1.3</v>
      </c>
      <c r="AB69" s="30"/>
      <c r="AC69" s="30"/>
      <c r="AD69" s="30"/>
      <c r="AE69" s="30"/>
      <c r="AF69" s="275">
        <v>1175.5745</v>
      </c>
      <c r="AG69" s="50">
        <v>47653.45829999999</v>
      </c>
      <c r="AH69" s="50">
        <v>47448.04124278287</v>
      </c>
      <c r="AI69" s="50">
        <v>47524.35689999999</v>
      </c>
      <c r="AJ69" s="50">
        <v>204.25993514002081</v>
      </c>
      <c r="AK69" s="50">
        <v>0.9756946684398324</v>
      </c>
      <c r="AL69" s="275">
        <v>1723.6295</v>
      </c>
      <c r="AM69" s="50">
        <v>60931.72075</v>
      </c>
      <c r="AN69" s="50">
        <v>61900.7233</v>
      </c>
      <c r="AO69" s="50">
        <v>206.3768851547348</v>
      </c>
      <c r="AP69" s="50">
        <v>1.1971417450755473</v>
      </c>
      <c r="AQ69" s="50">
        <v>2</v>
      </c>
      <c r="AR69" s="275">
        <v>1864.56</v>
      </c>
      <c r="AS69" s="50">
        <v>45436</v>
      </c>
      <c r="AT69" s="50">
        <v>46887.23476824368</v>
      </c>
      <c r="AU69" s="50">
        <v>217.23</v>
      </c>
      <c r="AV69" s="274">
        <v>2.04</v>
      </c>
      <c r="AW69" s="50">
        <v>557.7</v>
      </c>
      <c r="AX69" s="50">
        <v>20149.39</v>
      </c>
      <c r="AY69" s="50">
        <v>21038.9</v>
      </c>
      <c r="AZ69" s="50">
        <v>189.74</v>
      </c>
      <c r="BA69" s="50" t="s">
        <v>102</v>
      </c>
      <c r="BB69" s="275"/>
      <c r="BC69" s="30"/>
      <c r="BD69" s="30"/>
      <c r="BE69" s="30"/>
      <c r="BF69" s="274"/>
      <c r="BG69" s="30"/>
      <c r="BH69" s="30"/>
      <c r="BI69" s="30"/>
      <c r="BJ69" s="30"/>
      <c r="BK69" s="30"/>
      <c r="BL69" s="275">
        <v>1831.725</v>
      </c>
      <c r="BM69" s="50">
        <v>143818</v>
      </c>
      <c r="BN69" s="50">
        <v>144799.59090909088</v>
      </c>
      <c r="BO69" s="50">
        <v>196.02</v>
      </c>
      <c r="BP69" s="50" t="s">
        <v>102</v>
      </c>
      <c r="BQ69" s="275">
        <v>64</v>
      </c>
      <c r="BR69" s="274">
        <v>290.6</v>
      </c>
      <c r="BS69" s="50">
        <v>196.5275</v>
      </c>
      <c r="BT69" s="50">
        <v>521.9000000000001</v>
      </c>
      <c r="BU69" s="50">
        <v>282.51246569566666</v>
      </c>
      <c r="BV69" s="50">
        <v>0.4697142797139393</v>
      </c>
      <c r="BW69" s="275">
        <v>151.15749999999997</v>
      </c>
      <c r="BX69" s="50">
        <v>1026.4909999999993</v>
      </c>
      <c r="BY69" s="50">
        <v>942.8270799999995</v>
      </c>
      <c r="BZ69" s="50">
        <v>282.82044407632355</v>
      </c>
      <c r="CA69" s="50">
        <v>0.843149355229252</v>
      </c>
      <c r="CB69" s="274">
        <v>2</v>
      </c>
      <c r="CC69" s="276" t="s">
        <v>104</v>
      </c>
      <c r="CD69" s="277" t="s">
        <v>101</v>
      </c>
      <c r="CE69" s="278">
        <v>47</v>
      </c>
      <c r="CF69" s="50">
        <v>-20.637150239999983</v>
      </c>
      <c r="CG69" s="278">
        <v>324.7998256800508</v>
      </c>
      <c r="CH69" s="279">
        <v>0.20761108027616693</v>
      </c>
      <c r="CI69" s="278"/>
      <c r="CJ69" s="278"/>
      <c r="CK69" s="275">
        <v>768.84</v>
      </c>
      <c r="CL69" s="50">
        <v>29008.9</v>
      </c>
      <c r="CM69" s="50">
        <v>192.8724796734</v>
      </c>
      <c r="CN69" s="274">
        <v>0.4900000000027678</v>
      </c>
      <c r="CO69" s="275">
        <v>516.59</v>
      </c>
      <c r="CP69" s="50">
        <v>8303.850000000002</v>
      </c>
      <c r="CQ69" s="50">
        <v>0.3499999999985448</v>
      </c>
      <c r="CR69" s="50">
        <v>262.49582412899997</v>
      </c>
      <c r="CS69" s="274">
        <v>0.5</v>
      </c>
      <c r="CT69" s="275">
        <v>2023.3605</v>
      </c>
      <c r="CU69" s="50">
        <v>12058.796</v>
      </c>
      <c r="CV69" s="50">
        <v>257.09803694796494</v>
      </c>
      <c r="CW69" s="274">
        <v>0.6956406819534284</v>
      </c>
      <c r="CX69" s="275">
        <v>3009.5724999999998</v>
      </c>
      <c r="CY69" s="50">
        <v>591019.4666666666</v>
      </c>
      <c r="CZ69" s="50">
        <v>237.37751240309967</v>
      </c>
      <c r="DA69" s="50">
        <v>0.7514988885033725</v>
      </c>
      <c r="DB69" s="50">
        <v>0</v>
      </c>
      <c r="DC69" s="50">
        <v>0</v>
      </c>
      <c r="DD69" s="274">
        <v>2.2923</v>
      </c>
      <c r="DE69" s="140"/>
    </row>
    <row x14ac:dyDescent="0.25" r="70" customHeight="1" ht="18.75">
      <c r="A70" s="50">
        <v>269.42</v>
      </c>
      <c r="B70" s="50">
        <v>6039</v>
      </c>
      <c r="C70" s="50">
        <v>6337.206909090909</v>
      </c>
      <c r="D70" s="50">
        <v>262.7</v>
      </c>
      <c r="E70" s="269">
        <v>0.9</v>
      </c>
      <c r="F70" s="50">
        <v>1726.8</v>
      </c>
      <c r="G70" s="50">
        <v>120382</v>
      </c>
      <c r="H70" s="50">
        <v>120584.6</v>
      </c>
      <c r="I70" s="269">
        <v>265.2</v>
      </c>
      <c r="J70" s="50">
        <v>457.62</v>
      </c>
      <c r="K70" s="50">
        <v>54250</v>
      </c>
      <c r="L70" s="50">
        <v>210.8</v>
      </c>
      <c r="M70" s="50">
        <v>0.7</v>
      </c>
      <c r="N70" s="275">
        <v>2826.05</v>
      </c>
      <c r="O70" s="50">
        <v>471763</v>
      </c>
      <c r="P70" s="50">
        <v>473800.8484848487</v>
      </c>
      <c r="Q70" s="50">
        <v>243.9</v>
      </c>
      <c r="R70" s="274">
        <v>1.1</v>
      </c>
      <c r="S70" s="30"/>
      <c r="T70" s="30"/>
      <c r="U70" s="30"/>
      <c r="V70" s="269"/>
      <c r="W70" s="50">
        <v>3089.3</v>
      </c>
      <c r="X70" s="50">
        <v>690294</v>
      </c>
      <c r="Y70" s="50">
        <v>693079.2121212122</v>
      </c>
      <c r="Z70" s="50">
        <v>234.8</v>
      </c>
      <c r="AA70" s="269">
        <v>2.1</v>
      </c>
      <c r="AB70" s="30"/>
      <c r="AC70" s="30"/>
      <c r="AD70" s="30"/>
      <c r="AE70" s="30"/>
      <c r="AF70" s="275">
        <v>1177.275</v>
      </c>
      <c r="AG70" s="50">
        <v>47808.31500000001</v>
      </c>
      <c r="AH70" s="50">
        <v>47636.2291441338</v>
      </c>
      <c r="AI70" s="50">
        <v>47710.390000000014</v>
      </c>
      <c r="AJ70" s="50">
        <v>203.7878948817506</v>
      </c>
      <c r="AK70" s="50">
        <v>0.3866234346912695</v>
      </c>
      <c r="AL70" s="275">
        <v>1731.9203333333332</v>
      </c>
      <c r="AM70" s="50">
        <v>61534.00026666666</v>
      </c>
      <c r="AN70" s="50">
        <v>62552.00602222222</v>
      </c>
      <c r="AO70" s="50">
        <v>202.5567478249938</v>
      </c>
      <c r="AP70" s="50">
        <v>0.945068176947245</v>
      </c>
      <c r="AQ70" s="50">
        <v>2</v>
      </c>
      <c r="AR70" s="275">
        <v>1867.9</v>
      </c>
      <c r="AS70" s="50">
        <v>45654</v>
      </c>
      <c r="AT70" s="50">
        <v>47124.46570884761</v>
      </c>
      <c r="AU70" s="50">
        <v>211.58</v>
      </c>
      <c r="AV70" s="274">
        <v>0.64</v>
      </c>
      <c r="AW70" s="50">
        <v>578.05</v>
      </c>
      <c r="AX70" s="50">
        <v>22008.84</v>
      </c>
      <c r="AY70" s="50">
        <v>22229.599999999995</v>
      </c>
      <c r="AZ70" s="50">
        <v>185.16</v>
      </c>
      <c r="BA70" s="274">
        <v>0.77</v>
      </c>
      <c r="BB70" s="275"/>
      <c r="BC70" s="30"/>
      <c r="BD70" s="30"/>
      <c r="BE70" s="30"/>
      <c r="BF70" s="274"/>
      <c r="BG70" s="30"/>
      <c r="BH70" s="30"/>
      <c r="BI70" s="30"/>
      <c r="BJ70" s="30"/>
      <c r="BK70" s="30"/>
      <c r="BL70" s="275">
        <v>1837.392</v>
      </c>
      <c r="BM70" s="50">
        <v>144907</v>
      </c>
      <c r="BN70" s="50">
        <v>146108.24363636365</v>
      </c>
      <c r="BO70" s="50">
        <v>193.59</v>
      </c>
      <c r="BP70" s="50">
        <v>0.64</v>
      </c>
      <c r="BQ70" s="275">
        <v>66</v>
      </c>
      <c r="BR70" s="274">
        <v>289.8</v>
      </c>
      <c r="BS70" s="50">
        <v>198.15</v>
      </c>
      <c r="BT70" s="50">
        <v>528.7</v>
      </c>
      <c r="BU70" s="50">
        <v>284.556435521</v>
      </c>
      <c r="BV70" s="50">
        <v>0.32880685962762457</v>
      </c>
      <c r="BW70" s="275">
        <v>151.95250000000001</v>
      </c>
      <c r="BX70" s="50">
        <v>1044.6170000000004</v>
      </c>
      <c r="BY70" s="50">
        <v>957.3999600000003</v>
      </c>
      <c r="BZ70" s="50">
        <v>281.9102186800945</v>
      </c>
      <c r="CA70" s="50">
        <v>0.6300971000024016</v>
      </c>
      <c r="CB70" s="274">
        <v>2</v>
      </c>
      <c r="CC70" s="276" t="s">
        <v>105</v>
      </c>
      <c r="CD70" s="277" t="s">
        <v>107</v>
      </c>
      <c r="CE70" s="278">
        <v>90.47</v>
      </c>
      <c r="CF70" s="50">
        <v>-20.22168347999991</v>
      </c>
      <c r="CG70" s="278">
        <v>324.5570616692709</v>
      </c>
      <c r="CH70" s="279">
        <v>0.6340878698843293</v>
      </c>
      <c r="CI70" s="278">
        <f>CG70</f>
      </c>
      <c r="CJ70" s="278">
        <f>CH70</f>
      </c>
      <c r="CK70" s="275">
        <v>769.74375</v>
      </c>
      <c r="CL70" s="50">
        <v>29150.699999999997</v>
      </c>
      <c r="CM70" s="50">
        <v>192.26433856792502</v>
      </c>
      <c r="CN70" s="274">
        <v>0.16500000000000623</v>
      </c>
      <c r="CO70" s="275">
        <v>516.6880000000001</v>
      </c>
      <c r="CP70" s="50">
        <v>8307.500000000002</v>
      </c>
      <c r="CQ70" s="50">
        <v>1.8999999999996362</v>
      </c>
      <c r="CR70" s="50">
        <v>262.3777933914</v>
      </c>
      <c r="CS70" s="274">
        <v>0.06000000000000227</v>
      </c>
      <c r="CT70" s="275">
        <v>2025.2655</v>
      </c>
      <c r="CU70" s="50">
        <v>12079.849</v>
      </c>
      <c r="CV70" s="50">
        <v>255.03138662276533</v>
      </c>
      <c r="CW70" s="274">
        <v>2.5685204930827545</v>
      </c>
      <c r="CX70" s="275">
        <v>3010.8475</v>
      </c>
      <c r="CY70" s="50">
        <v>592383.4712121211</v>
      </c>
      <c r="CZ70" s="50">
        <v>225.67880356583396</v>
      </c>
      <c r="DA70" s="50">
        <v>1.1274976170016897</v>
      </c>
      <c r="DB70" s="50">
        <v>0</v>
      </c>
      <c r="DC70" s="50">
        <v>0</v>
      </c>
      <c r="DD70" s="274">
        <v>2.3327</v>
      </c>
      <c r="DE70" s="140"/>
    </row>
    <row x14ac:dyDescent="0.25" r="71" customHeight="1" ht="18.75">
      <c r="A71" s="50">
        <v>272.2</v>
      </c>
      <c r="B71" s="50">
        <v>6131</v>
      </c>
      <c r="C71" s="50">
        <v>6401.244848484847</v>
      </c>
      <c r="D71" s="50">
        <v>261.2</v>
      </c>
      <c r="E71" s="269">
        <v>0.7</v>
      </c>
      <c r="F71" s="50">
        <v>1736.8</v>
      </c>
      <c r="G71" s="50">
        <v>121017</v>
      </c>
      <c r="H71" s="50">
        <v>121172.6</v>
      </c>
      <c r="I71" s="269">
        <v>277.6</v>
      </c>
      <c r="J71" s="50">
        <v>458.73</v>
      </c>
      <c r="K71" s="50">
        <v>55053</v>
      </c>
      <c r="L71" s="50">
        <v>208</v>
      </c>
      <c r="M71" s="50">
        <v>0.9</v>
      </c>
      <c r="N71" s="275">
        <v>2826.42</v>
      </c>
      <c r="O71" s="50">
        <v>472095</v>
      </c>
      <c r="P71" s="50">
        <v>474092.3636363638</v>
      </c>
      <c r="Q71" s="50">
        <v>245.6</v>
      </c>
      <c r="R71" s="274">
        <v>0.9</v>
      </c>
      <c r="S71" s="30"/>
      <c r="T71" s="30"/>
      <c r="U71" s="30"/>
      <c r="V71" s="269"/>
      <c r="W71" s="50">
        <v>3090.05</v>
      </c>
      <c r="X71" s="50">
        <v>690771</v>
      </c>
      <c r="Y71" s="50">
        <v>693576.0303030305</v>
      </c>
      <c r="Z71" s="50">
        <v>240</v>
      </c>
      <c r="AA71" s="269">
        <v>2.1</v>
      </c>
      <c r="AB71" s="30"/>
      <c r="AC71" s="30"/>
      <c r="AD71" s="30"/>
      <c r="AE71" s="30"/>
      <c r="AF71" s="275">
        <v>1179.5245</v>
      </c>
      <c r="AG71" s="50">
        <v>48025.9736</v>
      </c>
      <c r="AH71" s="50">
        <v>47885.172798405394</v>
      </c>
      <c r="AI71" s="50">
        <v>47943.751099999994</v>
      </c>
      <c r="AJ71" s="50">
        <v>205.65965094423697</v>
      </c>
      <c r="AK71" s="50">
        <v>0.9718978970553032</v>
      </c>
      <c r="AL71" s="275">
        <v>1734.8000000000002</v>
      </c>
      <c r="AM71" s="50">
        <v>61763.360000000015</v>
      </c>
      <c r="AN71" s="50">
        <v>62774.57333333335</v>
      </c>
      <c r="AO71" s="50">
        <v>202.7086782342372</v>
      </c>
      <c r="AP71" s="50">
        <v>2.335114615637047</v>
      </c>
      <c r="AQ71" s="50">
        <v>2</v>
      </c>
      <c r="AR71" s="275">
        <v>1871.26</v>
      </c>
      <c r="AS71" s="50">
        <v>45872</v>
      </c>
      <c r="AT71" s="50">
        <v>47386.67072342535</v>
      </c>
      <c r="AU71" s="50">
        <v>206.99</v>
      </c>
      <c r="AV71" s="274">
        <v>0.29</v>
      </c>
      <c r="AW71" s="30"/>
      <c r="AX71" s="30"/>
      <c r="AY71" s="30"/>
      <c r="AZ71" s="30"/>
      <c r="BA71" s="274"/>
      <c r="BB71" s="275"/>
      <c r="BC71" s="30"/>
      <c r="BD71" s="30"/>
      <c r="BE71" s="30"/>
      <c r="BF71" s="274"/>
      <c r="BG71" s="30"/>
      <c r="BH71" s="30"/>
      <c r="BI71" s="30"/>
      <c r="BJ71" s="30"/>
      <c r="BK71" s="30"/>
      <c r="BL71" s="275">
        <v>1848.028</v>
      </c>
      <c r="BM71" s="50">
        <v>146954</v>
      </c>
      <c r="BN71" s="50">
        <v>148233.46545454545</v>
      </c>
      <c r="BO71" s="50">
        <v>195.81</v>
      </c>
      <c r="BP71" s="50">
        <v>4.05</v>
      </c>
      <c r="BQ71" s="275">
        <v>66</v>
      </c>
      <c r="BR71" s="274">
        <v>289</v>
      </c>
      <c r="BS71" s="50">
        <v>200.1475</v>
      </c>
      <c r="BT71" s="50">
        <v>537.2</v>
      </c>
      <c r="BU71" s="50">
        <v>282.5356926255</v>
      </c>
      <c r="BV71" s="50">
        <v>0.0776365326599631</v>
      </c>
      <c r="BW71" s="275">
        <v>154.0625</v>
      </c>
      <c r="BX71" s="50">
        <v>1074.78125</v>
      </c>
      <c r="BY71" s="50">
        <v>994.2865833333334</v>
      </c>
      <c r="BZ71" s="50">
        <v>282.0220072772952</v>
      </c>
      <c r="CA71" s="50">
        <v>1.1068133498473403</v>
      </c>
      <c r="CB71" s="274">
        <v>2</v>
      </c>
      <c r="CC71" s="276" t="s">
        <v>108</v>
      </c>
      <c r="CD71" s="277" t="s">
        <v>107</v>
      </c>
      <c r="CE71" s="278">
        <v>83.01</v>
      </c>
      <c r="CF71" s="50">
        <v>-19.423218019999922</v>
      </c>
      <c r="CG71" s="278">
        <v>323.87467047016156</v>
      </c>
      <c r="CH71" s="279">
        <v>0.6340656540477071</v>
      </c>
      <c r="CI71" s="278">
        <f>AVERAGE(CG71:CG72)</f>
      </c>
      <c r="CJ71" s="278">
        <f>AVERAGE(CH71:CH72)</f>
      </c>
      <c r="CK71" s="275">
        <v>770.1025</v>
      </c>
      <c r="CL71" s="50">
        <v>29205.3</v>
      </c>
      <c r="CM71" s="50">
        <v>188.0966829643</v>
      </c>
      <c r="CN71" s="274">
        <v>0.03499999999999659</v>
      </c>
      <c r="CO71" s="275">
        <v>516.7875</v>
      </c>
      <c r="CP71" s="50">
        <v>8311.15</v>
      </c>
      <c r="CQ71" s="50">
        <v>2.0500000000010914</v>
      </c>
      <c r="CR71" s="50">
        <v>263.80481111349997</v>
      </c>
      <c r="CS71" s="274">
        <v>0.7999999999996361</v>
      </c>
      <c r="CT71" s="275">
        <v>2027.2614999999998</v>
      </c>
      <c r="CU71" s="50">
        <v>12105.248</v>
      </c>
      <c r="CV71" s="50">
        <v>259.6570401748525</v>
      </c>
      <c r="CW71" s="274">
        <v>1.9876851919274323</v>
      </c>
      <c r="CX71" s="275">
        <v>3011.2224999999994</v>
      </c>
      <c r="CY71" s="50">
        <v>592785.516666666</v>
      </c>
      <c r="CZ71" s="50">
        <v>229.38667009211042</v>
      </c>
      <c r="DA71" s="50">
        <v>1.2532747452078818</v>
      </c>
      <c r="DB71" s="50">
        <v>0</v>
      </c>
      <c r="DC71" s="50">
        <v>0</v>
      </c>
      <c r="DD71" s="274">
        <v>2.3445</v>
      </c>
      <c r="DE71" s="140"/>
    </row>
    <row x14ac:dyDescent="0.25" r="72" customHeight="1" ht="18.75">
      <c r="A72" s="50">
        <v>276.07</v>
      </c>
      <c r="B72" s="50">
        <v>6263</v>
      </c>
      <c r="C72" s="50">
        <v>6572.291575757575</v>
      </c>
      <c r="D72" s="50">
        <v>261.1</v>
      </c>
      <c r="E72" s="269">
        <v>0.4</v>
      </c>
      <c r="F72" s="50">
        <v>1758.2</v>
      </c>
      <c r="G72" s="50">
        <v>122344</v>
      </c>
      <c r="H72" s="50">
        <v>122447.2</v>
      </c>
      <c r="I72" s="269">
        <v>272.1</v>
      </c>
      <c r="J72" s="50">
        <v>459.81</v>
      </c>
      <c r="K72" s="50">
        <v>55927</v>
      </c>
      <c r="L72" s="50">
        <v>211.5</v>
      </c>
      <c r="M72" s="50">
        <v>0.6</v>
      </c>
      <c r="N72" s="275">
        <v>2827.53</v>
      </c>
      <c r="O72" s="50">
        <v>473102</v>
      </c>
      <c r="P72" s="50">
        <v>474974.10909090936</v>
      </c>
      <c r="Q72" s="50">
        <v>241.2</v>
      </c>
      <c r="R72" s="274">
        <v>1.7</v>
      </c>
      <c r="S72" s="30"/>
      <c r="T72" s="30"/>
      <c r="U72" s="30"/>
      <c r="V72" s="269"/>
      <c r="W72" s="50">
        <v>3090.42</v>
      </c>
      <c r="X72" s="50">
        <v>690999</v>
      </c>
      <c r="Y72" s="50">
        <v>693821.1272727274</v>
      </c>
      <c r="Z72" s="50">
        <v>234</v>
      </c>
      <c r="AA72" s="269">
        <v>0.8</v>
      </c>
      <c r="AB72" s="30"/>
      <c r="AC72" s="30"/>
      <c r="AD72" s="30"/>
      <c r="AE72" s="30"/>
      <c r="AF72" s="275">
        <v>1181.9245</v>
      </c>
      <c r="AG72" s="50">
        <v>48260.027350000004</v>
      </c>
      <c r="AH72" s="50">
        <v>48150.77171827732</v>
      </c>
      <c r="AI72" s="50">
        <v>48223.18175000001</v>
      </c>
      <c r="AJ72" s="50">
        <v>206.18208295015899</v>
      </c>
      <c r="AK72" s="50">
        <v>2.047217959921956</v>
      </c>
      <c r="AL72" s="275">
        <v>1736.9450000000002</v>
      </c>
      <c r="AM72" s="50">
        <v>61946.52950000001</v>
      </c>
      <c r="AN72" s="50">
        <v>62960.89566666668</v>
      </c>
      <c r="AO72" s="50">
        <v>200.14813320360096</v>
      </c>
      <c r="AP72" s="50">
        <v>0.6469126275966279</v>
      </c>
      <c r="AQ72" s="50">
        <v>2</v>
      </c>
      <c r="AR72" s="275">
        <v>1873.26</v>
      </c>
      <c r="AS72" s="50">
        <v>46002</v>
      </c>
      <c r="AT72" s="50">
        <v>47529.41879302349</v>
      </c>
      <c r="AU72" s="50">
        <v>209.25</v>
      </c>
      <c r="AV72" s="274">
        <v>1.24</v>
      </c>
      <c r="AW72" s="30"/>
      <c r="AX72" s="30"/>
      <c r="AY72" s="30"/>
      <c r="AZ72" s="30"/>
      <c r="BA72" s="274"/>
      <c r="BB72" s="275"/>
      <c r="BC72" s="30"/>
      <c r="BD72" s="30"/>
      <c r="BE72" s="30"/>
      <c r="BF72" s="274"/>
      <c r="BG72" s="30"/>
      <c r="BH72" s="30"/>
      <c r="BI72" s="30"/>
      <c r="BJ72" s="30"/>
      <c r="BK72" s="30"/>
      <c r="BL72" s="275">
        <v>1853.91</v>
      </c>
      <c r="BM72" s="50">
        <v>148111</v>
      </c>
      <c r="BN72" s="50">
        <v>149466.14545454548</v>
      </c>
      <c r="BO72" s="50">
        <v>201.78</v>
      </c>
      <c r="BP72" s="50" t="s">
        <v>102</v>
      </c>
      <c r="BQ72" s="275">
        <v>76</v>
      </c>
      <c r="BR72" s="274">
        <v>290.5</v>
      </c>
      <c r="BS72" s="50">
        <v>201.78</v>
      </c>
      <c r="BT72" s="50">
        <v>543.5</v>
      </c>
      <c r="BU72" s="50">
        <v>284.76050069025</v>
      </c>
      <c r="BV72" s="50">
        <v>1.4318843003275912</v>
      </c>
      <c r="BW72" s="275">
        <v>154.96083333333334</v>
      </c>
      <c r="BX72" s="50">
        <v>1083.1357500000001</v>
      </c>
      <c r="BY72" s="50">
        <v>1004.7875011111113</v>
      </c>
      <c r="BZ72" s="50">
        <v>282.60066724635857</v>
      </c>
      <c r="CA72" s="50">
        <v>1.0500067055941928</v>
      </c>
      <c r="CB72" s="274">
        <v>2</v>
      </c>
      <c r="CC72" s="276" t="s">
        <v>105</v>
      </c>
      <c r="CD72" s="277" t="s">
        <v>107</v>
      </c>
      <c r="CE72" s="278">
        <v>91.6</v>
      </c>
      <c r="CF72" s="50">
        <v>-19.42203954999991</v>
      </c>
      <c r="CG72" s="278">
        <v>325.5374446835465</v>
      </c>
      <c r="CH72" s="279">
        <v>0.6340921131434545</v>
      </c>
      <c r="CI72" s="278"/>
      <c r="CJ72" s="278"/>
      <c r="CK72" s="275">
        <v>770.4005</v>
      </c>
      <c r="CL72" s="50">
        <v>29249.600000000002</v>
      </c>
      <c r="CM72" s="50">
        <v>192.39141674277</v>
      </c>
      <c r="CN72" s="274">
        <v>0.9709449005998889</v>
      </c>
      <c r="CO72" s="275">
        <v>517.25</v>
      </c>
      <c r="CP72" s="50">
        <v>8327</v>
      </c>
      <c r="CQ72" s="50">
        <v>1.5</v>
      </c>
      <c r="CR72" s="50">
        <v>263.4739931276667</v>
      </c>
      <c r="CS72" s="274">
        <v>0.9699713626940023</v>
      </c>
      <c r="CT72" s="275">
        <v>2029.2575</v>
      </c>
      <c r="CU72" s="50">
        <v>12124.583</v>
      </c>
      <c r="CV72" s="50">
        <v>257.01913649818056</v>
      </c>
      <c r="CW72" s="274">
        <v>0.8701877668305773</v>
      </c>
      <c r="CX72" s="275">
        <v>3011.8725</v>
      </c>
      <c r="CY72" s="50">
        <v>593561.2454545454</v>
      </c>
      <c r="CZ72" s="50">
        <v>233.1632188953882</v>
      </c>
      <c r="DA72" s="50">
        <v>0.28248060194336955</v>
      </c>
      <c r="DB72" s="50">
        <v>0</v>
      </c>
      <c r="DC72" s="50">
        <v>0</v>
      </c>
      <c r="DD72" s="274">
        <v>2.3651</v>
      </c>
      <c r="DE72" s="140"/>
    </row>
    <row x14ac:dyDescent="0.25" r="73" customHeight="1" ht="18.75">
      <c r="A73" s="50">
        <v>278.27</v>
      </c>
      <c r="B73" s="50">
        <v>6354</v>
      </c>
      <c r="C73" s="50">
        <v>6682.545393939393</v>
      </c>
      <c r="D73" s="50">
        <v>259.4</v>
      </c>
      <c r="E73" s="269">
        <v>0.6</v>
      </c>
      <c r="F73" s="50">
        <v>1770</v>
      </c>
      <c r="G73" s="50">
        <v>123070</v>
      </c>
      <c r="H73" s="50">
        <v>123087</v>
      </c>
      <c r="I73" s="269">
        <v>276.4</v>
      </c>
      <c r="J73" s="50">
        <v>461.92</v>
      </c>
      <c r="K73" s="50">
        <v>57477</v>
      </c>
      <c r="L73" s="50">
        <v>218.2</v>
      </c>
      <c r="M73" s="50">
        <v>0.7</v>
      </c>
      <c r="N73" s="275">
        <v>2828.63</v>
      </c>
      <c r="O73" s="50">
        <v>474162</v>
      </c>
      <c r="P73" s="50">
        <v>475925.2000000002</v>
      </c>
      <c r="Q73" s="50">
        <v>233.1</v>
      </c>
      <c r="R73" s="274">
        <v>0.6</v>
      </c>
      <c r="S73" s="30"/>
      <c r="T73" s="30"/>
      <c r="U73" s="30"/>
      <c r="V73" s="269"/>
      <c r="W73" s="50">
        <v>3091.13</v>
      </c>
      <c r="X73" s="50">
        <v>691432</v>
      </c>
      <c r="Y73" s="50">
        <v>694281.9696969698</v>
      </c>
      <c r="Z73" s="50">
        <v>235.6</v>
      </c>
      <c r="AA73" s="269">
        <v>1</v>
      </c>
      <c r="AB73" s="30"/>
      <c r="AC73" s="30"/>
      <c r="AD73" s="30"/>
      <c r="AE73" s="30"/>
      <c r="AF73" s="275">
        <v>1183.475</v>
      </c>
      <c r="AG73" s="50">
        <v>48413.93999999999</v>
      </c>
      <c r="AH73" s="50">
        <v>48322.35968713622</v>
      </c>
      <c r="AI73" s="50">
        <v>48427.859999999986</v>
      </c>
      <c r="AJ73" s="50">
        <v>200.97514386943084</v>
      </c>
      <c r="AK73" s="50">
        <v>0.5644855670985924</v>
      </c>
      <c r="AL73" s="275">
        <v>1743.9725</v>
      </c>
      <c r="AM73" s="50">
        <v>62480.864250000006</v>
      </c>
      <c r="AN73" s="50">
        <v>63555.792666666675</v>
      </c>
      <c r="AO73" s="50">
        <v>197.40343593339372</v>
      </c>
      <c r="AP73" s="50">
        <v>1.220084715487215</v>
      </c>
      <c r="AQ73" s="50">
        <v>2</v>
      </c>
      <c r="AR73" s="275">
        <v>1880.36</v>
      </c>
      <c r="AS73" s="50">
        <v>46448</v>
      </c>
      <c r="AT73" s="50">
        <v>48053.56442620545</v>
      </c>
      <c r="AU73" s="50">
        <v>205.61</v>
      </c>
      <c r="AV73" s="274">
        <v>1.63</v>
      </c>
      <c r="AW73" s="30"/>
      <c r="AX73" s="30"/>
      <c r="AY73" s="30"/>
      <c r="AZ73" s="30"/>
      <c r="BA73" s="274"/>
      <c r="BB73" s="275"/>
      <c r="BC73" s="30"/>
      <c r="BD73" s="30"/>
      <c r="BE73" s="30"/>
      <c r="BF73" s="274"/>
      <c r="BG73" s="30"/>
      <c r="BH73" s="30"/>
      <c r="BI73" s="30"/>
      <c r="BJ73" s="30"/>
      <c r="BK73" s="30"/>
      <c r="BL73" s="275">
        <v>1859.38</v>
      </c>
      <c r="BM73" s="50">
        <v>149174</v>
      </c>
      <c r="BN73" s="50">
        <v>150594.8848484849</v>
      </c>
      <c r="BO73" s="50">
        <v>202.51</v>
      </c>
      <c r="BP73" s="50" t="s">
        <v>102</v>
      </c>
      <c r="BQ73" s="275">
        <v>77</v>
      </c>
      <c r="BR73" s="274">
        <v>287.2</v>
      </c>
      <c r="BS73" s="50">
        <v>204.99</v>
      </c>
      <c r="BT73" s="50">
        <v>558.7</v>
      </c>
      <c r="BU73" s="50">
        <v>285.2233802205</v>
      </c>
      <c r="BV73" s="50">
        <v>0.5611001458228035</v>
      </c>
      <c r="BW73" s="275">
        <v>155.14249999999998</v>
      </c>
      <c r="BX73" s="50">
        <v>1085.6802499999997</v>
      </c>
      <c r="BY73" s="50">
        <v>1006.9110633333332</v>
      </c>
      <c r="BZ73" s="50">
        <v>279.0787771703706</v>
      </c>
      <c r="CA73" s="50">
        <v>0.7126649433543556</v>
      </c>
      <c r="CB73" s="274">
        <v>2</v>
      </c>
      <c r="CC73" s="276" t="s">
        <v>105</v>
      </c>
      <c r="CD73" s="277" t="s">
        <v>107</v>
      </c>
      <c r="CE73" s="278">
        <v>92.21</v>
      </c>
      <c r="CF73" s="50">
        <v>-18.98437082999999</v>
      </c>
      <c r="CG73" s="278">
        <v>325.07717594979096</v>
      </c>
      <c r="CH73" s="279">
        <v>0.6340901325992147</v>
      </c>
      <c r="CI73" s="278">
        <f>CG73</f>
      </c>
      <c r="CJ73" s="278">
        <f>CH73</f>
      </c>
      <c r="CK73" s="275">
        <v>770.92525</v>
      </c>
      <c r="CL73" s="50">
        <v>29323.899999999998</v>
      </c>
      <c r="CM73" s="50">
        <v>191.0119519104</v>
      </c>
      <c r="CN73" s="274">
        <v>0.8900000000033877</v>
      </c>
      <c r="CO73" s="275">
        <v>517.6175</v>
      </c>
      <c r="CP73" s="50">
        <v>8337.95</v>
      </c>
      <c r="CQ73" s="50">
        <v>0.3499999999985448</v>
      </c>
      <c r="CR73" s="50">
        <v>263.3111784675</v>
      </c>
      <c r="CS73" s="274">
        <v>1.049999999996951</v>
      </c>
      <c r="CT73" s="275">
        <v>2031.2565000000002</v>
      </c>
      <c r="CU73" s="50">
        <v>12146.495</v>
      </c>
      <c r="CV73" s="50">
        <v>255.13879991205624</v>
      </c>
      <c r="CW73" s="274">
        <v>1.412474153146747</v>
      </c>
      <c r="CX73" s="275">
        <v>3012.2774999999997</v>
      </c>
      <c r="CY73" s="50">
        <v>594046.754545454</v>
      </c>
      <c r="CZ73" s="50">
        <v>238.1475936125431</v>
      </c>
      <c r="DA73" s="50">
        <v>0.8935873097575461</v>
      </c>
      <c r="DB73" s="50">
        <v>0</v>
      </c>
      <c r="DC73" s="50">
        <v>0</v>
      </c>
      <c r="DD73" s="274">
        <v>2.378</v>
      </c>
      <c r="DE73" s="140"/>
    </row>
    <row x14ac:dyDescent="0.25" r="74" customHeight="1" ht="18.75">
      <c r="A74" s="50">
        <v>280.53</v>
      </c>
      <c r="B74" s="50">
        <v>6434</v>
      </c>
      <c r="C74" s="50">
        <v>6769.652545454545</v>
      </c>
      <c r="D74" s="50">
        <v>262.1</v>
      </c>
      <c r="E74" s="269">
        <v>0.9</v>
      </c>
      <c r="F74" s="50">
        <v>1789.2</v>
      </c>
      <c r="G74" s="50">
        <v>124213</v>
      </c>
      <c r="H74" s="50">
        <v>124161.2</v>
      </c>
      <c r="I74" s="269">
        <v>268.7</v>
      </c>
      <c r="J74" s="50">
        <v>464.13</v>
      </c>
      <c r="K74" s="50">
        <v>58891</v>
      </c>
      <c r="L74" s="50">
        <v>220.4</v>
      </c>
      <c r="M74" s="50">
        <v>0.9</v>
      </c>
      <c r="N74" s="275">
        <v>2829.72</v>
      </c>
      <c r="O74" s="50">
        <v>475218</v>
      </c>
      <c r="P74" s="50">
        <v>476949.7999999998</v>
      </c>
      <c r="Q74" s="50">
        <v>232.8</v>
      </c>
      <c r="R74" s="274">
        <v>1.1</v>
      </c>
      <c r="S74" s="30"/>
      <c r="T74" s="30"/>
      <c r="U74" s="30"/>
      <c r="V74" s="269"/>
      <c r="W74" s="50">
        <v>3091.52</v>
      </c>
      <c r="X74" s="50">
        <v>691672</v>
      </c>
      <c r="Y74" s="50">
        <v>694534.8787878789</v>
      </c>
      <c r="Z74" s="50">
        <v>236.6</v>
      </c>
      <c r="AA74" s="269">
        <v>0.7</v>
      </c>
      <c r="AB74" s="30"/>
      <c r="AC74" s="30"/>
      <c r="AD74" s="30"/>
      <c r="AE74" s="30"/>
      <c r="AF74" s="275">
        <v>1187.5755</v>
      </c>
      <c r="AG74" s="50">
        <v>48860.50214999999</v>
      </c>
      <c r="AH74" s="50">
        <v>48776.14650835904</v>
      </c>
      <c r="AI74" s="50">
        <v>48987.952649999985</v>
      </c>
      <c r="AJ74" s="50">
        <v>201.57862918592315</v>
      </c>
      <c r="AK74" s="50">
        <v>0.8803304688920406</v>
      </c>
      <c r="AL74" s="275">
        <v>1747.6295</v>
      </c>
      <c r="AM74" s="50">
        <v>62742.782999999996</v>
      </c>
      <c r="AN74" s="50">
        <v>63896.87993333334</v>
      </c>
      <c r="AO74" s="50">
        <v>197.24236643525396</v>
      </c>
      <c r="AP74" s="50">
        <v>0.7811382073070093</v>
      </c>
      <c r="AQ74" s="50">
        <v>1</v>
      </c>
      <c r="AR74" s="275">
        <v>1884.88</v>
      </c>
      <c r="AS74" s="50">
        <v>46740</v>
      </c>
      <c r="AT74" s="50">
        <v>48463.7304769868</v>
      </c>
      <c r="AU74" s="50">
        <v>204.28</v>
      </c>
      <c r="AV74" s="274">
        <v>1.02</v>
      </c>
      <c r="AW74" s="30"/>
      <c r="AX74" s="30"/>
      <c r="AY74" s="30"/>
      <c r="AZ74" s="30"/>
      <c r="BA74" s="274"/>
      <c r="BB74" s="275"/>
      <c r="BC74" s="30"/>
      <c r="BD74" s="30"/>
      <c r="BE74" s="30"/>
      <c r="BF74" s="274"/>
      <c r="BG74" s="30"/>
      <c r="BH74" s="30"/>
      <c r="BI74" s="30"/>
      <c r="BJ74" s="30"/>
      <c r="BK74" s="30"/>
      <c r="BL74" s="275">
        <v>1864.56</v>
      </c>
      <c r="BM74" s="50">
        <v>150137</v>
      </c>
      <c r="BN74" s="50">
        <v>151444.85454545452</v>
      </c>
      <c r="BO74" s="50">
        <v>202.35</v>
      </c>
      <c r="BP74" s="50">
        <v>1.86</v>
      </c>
      <c r="BQ74" s="275">
        <v>81</v>
      </c>
      <c r="BR74" s="274">
        <v>287.7</v>
      </c>
      <c r="BS74" s="50">
        <v>207.166375</v>
      </c>
      <c r="BT74" s="50">
        <v>568.5999999999999</v>
      </c>
      <c r="BU74" s="50">
        <v>283.53610967475004</v>
      </c>
      <c r="BV74" s="50">
        <v>0.6268418597847367</v>
      </c>
      <c r="BW74" s="275">
        <v>155.95250000000001</v>
      </c>
      <c r="BX74" s="50">
        <v>1098.0732500000001</v>
      </c>
      <c r="BY74" s="50">
        <v>1019.600016666667</v>
      </c>
      <c r="BZ74" s="50">
        <v>278.1134434478008</v>
      </c>
      <c r="CA74" s="50">
        <v>0.8078447493005334</v>
      </c>
      <c r="CB74" s="274">
        <v>2</v>
      </c>
      <c r="CC74" s="276" t="s">
        <v>108</v>
      </c>
      <c r="CD74" s="277" t="s">
        <v>107</v>
      </c>
      <c r="CE74" s="278">
        <v>83.89</v>
      </c>
      <c r="CF74" s="50">
        <v>-18.813869489999888</v>
      </c>
      <c r="CG74" s="278">
        <v>324.08551736938495</v>
      </c>
      <c r="CH74" s="279">
        <v>0.6340723741433282</v>
      </c>
      <c r="CI74" s="278">
        <f>CG74</f>
      </c>
      <c r="CJ74" s="278">
        <f>CH74</f>
      </c>
      <c r="CK74" s="275">
        <v>771.22625</v>
      </c>
      <c r="CL74" s="50">
        <v>29366.1</v>
      </c>
      <c r="CM74" s="50">
        <v>189.82870639425</v>
      </c>
      <c r="CN74" s="274">
        <v>0.3049999999999926</v>
      </c>
      <c r="CO74" s="275">
        <v>517.92</v>
      </c>
      <c r="CP74" s="50">
        <v>8346.899999999998</v>
      </c>
      <c r="CQ74" s="50">
        <v>2.100000000002183</v>
      </c>
      <c r="CR74" s="50">
        <v>261.925592482</v>
      </c>
      <c r="CS74" s="274">
        <v>0.4099999999765465</v>
      </c>
      <c r="CT74" s="275">
        <v>2033.278333333333</v>
      </c>
      <c r="CU74" s="50">
        <v>12168.481</v>
      </c>
      <c r="CV74" s="50">
        <v>255.42428040746907</v>
      </c>
      <c r="CW74" s="274">
        <v>0.8549339323768892</v>
      </c>
      <c r="CX74" s="275">
        <v>3012.9574999999995</v>
      </c>
      <c r="CY74" s="50">
        <v>594863.8121212114</v>
      </c>
      <c r="CZ74" s="50">
        <v>237.97721461986356</v>
      </c>
      <c r="DA74" s="50">
        <v>1.0535690359542107</v>
      </c>
      <c r="DB74" s="50">
        <v>0</v>
      </c>
      <c r="DC74" s="50">
        <v>0</v>
      </c>
      <c r="DD74" s="274">
        <v>2.3995</v>
      </c>
      <c r="DE74" s="140"/>
    </row>
    <row x14ac:dyDescent="0.25" r="75" customHeight="1" ht="18.75">
      <c r="A75" s="50">
        <v>283.72</v>
      </c>
      <c r="B75" s="50">
        <v>6545</v>
      </c>
      <c r="C75" s="50">
        <v>6880.308666666668</v>
      </c>
      <c r="D75" s="50">
        <v>262.9</v>
      </c>
      <c r="E75" s="269">
        <v>0.5</v>
      </c>
      <c r="F75" s="50">
        <v>1790</v>
      </c>
      <c r="G75" s="50">
        <v>124257</v>
      </c>
      <c r="H75" s="50">
        <v>124206</v>
      </c>
      <c r="I75" s="269">
        <v>266.6</v>
      </c>
      <c r="J75" s="50">
        <v>465.02</v>
      </c>
      <c r="K75" s="50">
        <v>59474</v>
      </c>
      <c r="L75" s="50">
        <v>215</v>
      </c>
      <c r="M75" s="50">
        <v>0.9</v>
      </c>
      <c r="N75" s="275">
        <v>2830.82</v>
      </c>
      <c r="O75" s="50">
        <v>476240</v>
      </c>
      <c r="P75" s="50">
        <v>477941.0000000001</v>
      </c>
      <c r="Q75" s="50">
        <v>236.6</v>
      </c>
      <c r="R75" s="274">
        <v>1</v>
      </c>
      <c r="S75" s="30"/>
      <c r="T75" s="30"/>
      <c r="U75" s="30"/>
      <c r="V75" s="269"/>
      <c r="W75" s="50">
        <v>3092.16</v>
      </c>
      <c r="X75" s="50">
        <v>692057</v>
      </c>
      <c r="Y75" s="50">
        <v>694951.1454545454</v>
      </c>
      <c r="Z75" s="50">
        <v>235.5</v>
      </c>
      <c r="AA75" s="269">
        <v>0.9</v>
      </c>
      <c r="AB75" s="30"/>
      <c r="AC75" s="30"/>
      <c r="AD75" s="30"/>
      <c r="AE75" s="30"/>
      <c r="AF75" s="275">
        <v>1189.926</v>
      </c>
      <c r="AG75" s="50">
        <v>49118.66359999999</v>
      </c>
      <c r="AH75" s="50">
        <v>49036.26745050859</v>
      </c>
      <c r="AI75" s="50">
        <v>49302.98039999999</v>
      </c>
      <c r="AJ75" s="50">
        <v>200.12004323663527</v>
      </c>
      <c r="AK75" s="50">
        <v>0.4030256278081099</v>
      </c>
      <c r="AL75" s="275">
        <v>1749.9735</v>
      </c>
      <c r="AM75" s="50">
        <v>62924.50385</v>
      </c>
      <c r="AN75" s="50">
        <v>64113.77896666667</v>
      </c>
      <c r="AO75" s="50">
        <v>199.7280299125443</v>
      </c>
      <c r="AP75" s="50">
        <v>1.3110146840822285</v>
      </c>
      <c r="AQ75" s="50">
        <v>1</v>
      </c>
      <c r="AR75" s="275">
        <v>1892.21</v>
      </c>
      <c r="AS75" s="50">
        <v>47228</v>
      </c>
      <c r="AT75" s="50">
        <v>49046.722772015026</v>
      </c>
      <c r="AU75" s="50">
        <v>205.36</v>
      </c>
      <c r="AV75" s="274">
        <v>1</v>
      </c>
      <c r="AW75" s="30"/>
      <c r="AX75" s="30"/>
      <c r="AY75" s="30"/>
      <c r="AZ75" s="30"/>
      <c r="BA75" s="274"/>
      <c r="BB75" s="275"/>
      <c r="BC75" s="30"/>
      <c r="BD75" s="30"/>
      <c r="BE75" s="30"/>
      <c r="BF75" s="274"/>
      <c r="BG75" s="30"/>
      <c r="BH75" s="30"/>
      <c r="BI75" s="30"/>
      <c r="BJ75" s="30"/>
      <c r="BK75" s="30"/>
      <c r="BL75" s="275">
        <v>1875.895</v>
      </c>
      <c r="BM75" s="50">
        <v>152324</v>
      </c>
      <c r="BN75" s="50">
        <v>153774.6575757576</v>
      </c>
      <c r="BO75" s="50">
        <v>198.78</v>
      </c>
      <c r="BP75" s="50">
        <v>1.73</v>
      </c>
      <c r="BQ75" s="275">
        <v>83</v>
      </c>
      <c r="BR75" s="274">
        <v>285.2</v>
      </c>
      <c r="BS75" s="50">
        <v>207.825</v>
      </c>
      <c r="BT75" s="50">
        <v>571.3</v>
      </c>
      <c r="BU75" s="50">
        <v>284.13171451833335</v>
      </c>
      <c r="BV75" s="50">
        <v>0.9003478189477627</v>
      </c>
      <c r="BW75" s="275">
        <v>157.0625</v>
      </c>
      <c r="BX75" s="50">
        <v>1111.3875</v>
      </c>
      <c r="BY75" s="50">
        <v>1040.2554166666666</v>
      </c>
      <c r="BZ75" s="50">
        <v>280.25862964758824</v>
      </c>
      <c r="CA75" s="50">
        <v>0.9976697742015304</v>
      </c>
      <c r="CB75" s="274">
        <v>2</v>
      </c>
      <c r="CC75" s="276" t="s">
        <v>108</v>
      </c>
      <c r="CD75" s="277" t="s">
        <v>107</v>
      </c>
      <c r="CE75" s="278">
        <v>84.32</v>
      </c>
      <c r="CF75" s="50">
        <v>-18.53874855999993</v>
      </c>
      <c r="CG75" s="278">
        <v>320.38065078205506</v>
      </c>
      <c r="CH75" s="279">
        <v>1.161646626068965</v>
      </c>
      <c r="CI75" s="278">
        <f>CG75</f>
      </c>
      <c r="CJ75" s="278">
        <f>CH75</f>
      </c>
      <c r="CK75" s="275">
        <v>771.5283333333333</v>
      </c>
      <c r="CL75" s="50">
        <v>29410.2</v>
      </c>
      <c r="CM75" s="50">
        <v>189.2132558424</v>
      </c>
      <c r="CN75" s="274">
        <v>0.6607823645732186</v>
      </c>
      <c r="CO75" s="275">
        <v>518.65</v>
      </c>
      <c r="CP75" s="50">
        <v>8369</v>
      </c>
      <c r="CQ75" s="50">
        <v>1.1999999999989086</v>
      </c>
      <c r="CR75" s="50">
        <v>261.8789852676</v>
      </c>
      <c r="CS75" s="274">
        <v>0.7609478738169587</v>
      </c>
      <c r="CT75" s="275">
        <v>2035.2565000000002</v>
      </c>
      <c r="CU75" s="50">
        <v>12190.414</v>
      </c>
      <c r="CV75" s="50">
        <v>254.96816256782247</v>
      </c>
      <c r="CW75" s="274">
        <v>0.7318602806397894</v>
      </c>
      <c r="CX75" s="275">
        <v>3013.4225</v>
      </c>
      <c r="CY75" s="50">
        <v>595436.4666666667</v>
      </c>
      <c r="CZ75" s="50">
        <v>232.91795566697328</v>
      </c>
      <c r="DA75" s="50">
        <v>0.5962378482178416</v>
      </c>
      <c r="DB75" s="50">
        <v>0</v>
      </c>
      <c r="DC75" s="50">
        <v>0</v>
      </c>
      <c r="DD75" s="274">
        <v>2.4142</v>
      </c>
      <c r="DE75" s="140"/>
    </row>
    <row x14ac:dyDescent="0.25" r="76" customHeight="1" ht="18.75">
      <c r="A76" s="50">
        <v>285.97</v>
      </c>
      <c r="B76" s="50">
        <v>6617</v>
      </c>
      <c r="C76" s="50">
        <v>6970.077393939396</v>
      </c>
      <c r="D76" s="50">
        <v>258.1</v>
      </c>
      <c r="E76" s="269">
        <v>1.4</v>
      </c>
      <c r="F76" s="50">
        <v>1799</v>
      </c>
      <c r="G76" s="50">
        <v>124789</v>
      </c>
      <c r="H76" s="50">
        <v>124716</v>
      </c>
      <c r="I76" s="269">
        <v>266.3</v>
      </c>
      <c r="J76" s="50">
        <v>465.74</v>
      </c>
      <c r="K76" s="50">
        <v>59955</v>
      </c>
      <c r="L76" s="50">
        <v>214.9</v>
      </c>
      <c r="M76" s="50">
        <v>0.6</v>
      </c>
      <c r="N76" s="275">
        <v>2831.93</v>
      </c>
      <c r="O76" s="50">
        <v>477162</v>
      </c>
      <c r="P76" s="50">
        <v>478892.4606060604</v>
      </c>
      <c r="Q76" s="50">
        <v>239.1</v>
      </c>
      <c r="R76" s="274">
        <v>0.9</v>
      </c>
      <c r="S76" s="30"/>
      <c r="T76" s="30"/>
      <c r="U76" s="30"/>
      <c r="V76" s="269"/>
      <c r="W76" s="50">
        <v>3092.62</v>
      </c>
      <c r="X76" s="50">
        <v>692338</v>
      </c>
      <c r="Y76" s="50">
        <v>695258.9272727272</v>
      </c>
      <c r="Z76" s="50">
        <v>235.9</v>
      </c>
      <c r="AA76" s="269">
        <v>1.4</v>
      </c>
      <c r="AB76" s="30"/>
      <c r="AC76" s="30"/>
      <c r="AD76" s="30"/>
      <c r="AE76" s="30"/>
      <c r="AF76" s="275">
        <v>1191.0555</v>
      </c>
      <c r="AG76" s="50">
        <v>49244.13829999999</v>
      </c>
      <c r="AH76" s="50">
        <v>49161.26494217331</v>
      </c>
      <c r="AI76" s="50">
        <v>49462.655249999996</v>
      </c>
      <c r="AJ76" s="50">
        <v>204.05803785391646</v>
      </c>
      <c r="AK76" s="50">
        <v>1.2210021850397488</v>
      </c>
      <c r="AL76" s="275">
        <v>1755.9656666666667</v>
      </c>
      <c r="AM76" s="50">
        <v>63379.86706666667</v>
      </c>
      <c r="AN76" s="50">
        <v>64657.29413333334</v>
      </c>
      <c r="AO76" s="50">
        <v>203.69546669849038</v>
      </c>
      <c r="AP76" s="50">
        <v>0.5062972981758816</v>
      </c>
      <c r="AQ76" s="50">
        <v>1</v>
      </c>
      <c r="AR76" s="275">
        <v>1894.8</v>
      </c>
      <c r="AS76" s="50">
        <v>47402</v>
      </c>
      <c r="AT76" s="50">
        <v>49248.98795669546</v>
      </c>
      <c r="AU76" s="50">
        <v>205.51</v>
      </c>
      <c r="AV76" s="274">
        <v>1.63</v>
      </c>
      <c r="AW76" s="30"/>
      <c r="AX76" s="30"/>
      <c r="AY76" s="30"/>
      <c r="AZ76" s="30"/>
      <c r="BA76" s="274"/>
      <c r="BB76" s="275"/>
      <c r="BC76" s="30"/>
      <c r="BD76" s="30"/>
      <c r="BE76" s="30"/>
      <c r="BF76" s="274"/>
      <c r="BG76" s="30"/>
      <c r="BH76" s="30"/>
      <c r="BI76" s="30"/>
      <c r="BJ76" s="30"/>
      <c r="BK76" s="30"/>
      <c r="BL76" s="275">
        <v>1881.065</v>
      </c>
      <c r="BM76" s="50">
        <v>153346</v>
      </c>
      <c r="BN76" s="50">
        <v>154889.1272727273</v>
      </c>
      <c r="BO76" s="50">
        <v>196.3</v>
      </c>
      <c r="BP76" s="50" t="s">
        <v>102</v>
      </c>
      <c r="BQ76" s="275">
        <v>86</v>
      </c>
      <c r="BR76" s="274">
        <v>285.4</v>
      </c>
      <c r="BS76" s="50">
        <v>209.79833333333332</v>
      </c>
      <c r="BT76" s="50">
        <v>580.8</v>
      </c>
      <c r="BU76" s="50">
        <v>285.31628793983333</v>
      </c>
      <c r="BV76" s="50">
        <v>0.5181898146300532</v>
      </c>
      <c r="BW76" s="275">
        <v>157.65749999999997</v>
      </c>
      <c r="BX76" s="50">
        <v>1122.6924999999994</v>
      </c>
      <c r="BY76" s="50">
        <v>1049.3509833333328</v>
      </c>
      <c r="BZ76" s="50">
        <v>279.57340670883207</v>
      </c>
      <c r="CA76" s="50">
        <v>1.2468152963893757</v>
      </c>
      <c r="CB76" s="274">
        <v>2</v>
      </c>
      <c r="CC76" s="276" t="s">
        <v>108</v>
      </c>
      <c r="CD76" s="277" t="s">
        <v>107</v>
      </c>
      <c r="CE76" s="278">
        <v>86.77</v>
      </c>
      <c r="CF76" s="50">
        <v>-16.78904407999994</v>
      </c>
      <c r="CG76" s="278">
        <v>320.4923553617883</v>
      </c>
      <c r="CH76" s="279">
        <v>1.161661606592592</v>
      </c>
      <c r="CI76" s="278">
        <f>CG76</f>
      </c>
      <c r="CJ76" s="278">
        <f>CH76</f>
      </c>
      <c r="CK76" s="275">
        <v>772.874</v>
      </c>
      <c r="CL76" s="50">
        <v>29609.199999999997</v>
      </c>
      <c r="CM76" s="50">
        <v>189.24251845</v>
      </c>
      <c r="CN76" s="274">
        <v>0.03999999999999204</v>
      </c>
      <c r="CO76" s="275">
        <v>518.835</v>
      </c>
      <c r="CP76" s="50">
        <v>8374.6</v>
      </c>
      <c r="CQ76" s="50">
        <v>2</v>
      </c>
      <c r="CR76" s="50">
        <v>261.7827720487</v>
      </c>
      <c r="CS76" s="274">
        <v>0.39565697824935475</v>
      </c>
      <c r="CT76" s="275">
        <v>2037.2565000000002</v>
      </c>
      <c r="CU76" s="50">
        <v>12211.34</v>
      </c>
      <c r="CV76" s="50">
        <v>253.6533400802813</v>
      </c>
      <c r="CW76" s="274">
        <v>1.227277836571378</v>
      </c>
      <c r="CX76" s="275">
        <v>3014.06</v>
      </c>
      <c r="CY76" s="50">
        <v>596221.5575757573</v>
      </c>
      <c r="CZ76" s="50">
        <v>221.21724287329997</v>
      </c>
      <c r="DA76" s="50">
        <v>1.7682609591816072</v>
      </c>
      <c r="DB76" s="50">
        <v>0</v>
      </c>
      <c r="DC76" s="50">
        <v>0</v>
      </c>
      <c r="DD76" s="274">
        <v>2.4345</v>
      </c>
      <c r="DE76" s="140"/>
    </row>
    <row x14ac:dyDescent="0.25" r="77" customHeight="1" ht="18.75">
      <c r="A77" s="50">
        <v>288.17</v>
      </c>
      <c r="B77" s="50">
        <v>6713</v>
      </c>
      <c r="C77" s="50">
        <v>7038.269878787879</v>
      </c>
      <c r="D77" s="50">
        <v>257.6</v>
      </c>
      <c r="E77" s="269">
        <v>0.9</v>
      </c>
      <c r="F77" s="50">
        <v>1804</v>
      </c>
      <c r="G77" s="50">
        <v>125081</v>
      </c>
      <c r="H77" s="50">
        <v>125006</v>
      </c>
      <c r="I77" s="269">
        <v>279.7</v>
      </c>
      <c r="J77" s="50">
        <v>466.48</v>
      </c>
      <c r="K77" s="50">
        <v>60431</v>
      </c>
      <c r="L77" s="50">
        <v>212.5</v>
      </c>
      <c r="M77" s="50">
        <v>0.7</v>
      </c>
      <c r="N77" s="275">
        <v>2832.56</v>
      </c>
      <c r="O77" s="50">
        <v>477719</v>
      </c>
      <c r="P77" s="50">
        <v>479402.95151515136</v>
      </c>
      <c r="Q77" s="50">
        <v>236.5</v>
      </c>
      <c r="R77" s="274">
        <v>1.2</v>
      </c>
      <c r="S77" s="30"/>
      <c r="T77" s="30"/>
      <c r="U77" s="30"/>
      <c r="V77" s="269"/>
      <c r="W77" s="50">
        <v>3093.33</v>
      </c>
      <c r="X77" s="50">
        <v>692765</v>
      </c>
      <c r="Y77" s="50">
        <v>695733.9818181818</v>
      </c>
      <c r="Z77" s="50">
        <v>232.9</v>
      </c>
      <c r="AA77" s="269">
        <v>0.6</v>
      </c>
      <c r="AB77" s="30"/>
      <c r="AC77" s="30"/>
      <c r="AD77" s="30"/>
      <c r="AE77" s="30"/>
      <c r="AF77" s="275">
        <v>1193.325</v>
      </c>
      <c r="AG77" s="50">
        <v>49485.73500000001</v>
      </c>
      <c r="AH77" s="50">
        <v>49412.42192077719</v>
      </c>
      <c r="AI77" s="50">
        <v>49728.31500000001</v>
      </c>
      <c r="AJ77" s="50">
        <v>203.8713291389937</v>
      </c>
      <c r="AK77" s="50">
        <v>1.259233519834919</v>
      </c>
      <c r="AL77" s="275">
        <v>1758.6295</v>
      </c>
      <c r="AM77" s="50">
        <v>63590.160350000006</v>
      </c>
      <c r="AN77" s="50">
        <v>64867.4226</v>
      </c>
      <c r="AO77" s="50">
        <v>201.67027938028278</v>
      </c>
      <c r="AP77" s="50">
        <v>1.1874563560641034</v>
      </c>
      <c r="AQ77" s="50">
        <v>1</v>
      </c>
      <c r="AR77" s="275">
        <v>1903.72</v>
      </c>
      <c r="AS77" s="50">
        <v>47973</v>
      </c>
      <c r="AT77" s="50">
        <v>49964.4666112057</v>
      </c>
      <c r="AU77" s="50">
        <v>201.79</v>
      </c>
      <c r="AV77" s="274">
        <v>2.79</v>
      </c>
      <c r="AW77" s="30"/>
      <c r="AX77" s="30"/>
      <c r="AY77" s="30"/>
      <c r="AZ77" s="30"/>
      <c r="BA77" s="274"/>
      <c r="BB77" s="275"/>
      <c r="BC77" s="30"/>
      <c r="BD77" s="30"/>
      <c r="BE77" s="30"/>
      <c r="BF77" s="274"/>
      <c r="BG77" s="30"/>
      <c r="BH77" s="30"/>
      <c r="BI77" s="30"/>
      <c r="BJ77" s="30"/>
      <c r="BK77" s="30"/>
      <c r="BL77" s="275">
        <v>1886.95</v>
      </c>
      <c r="BM77" s="50">
        <v>154543</v>
      </c>
      <c r="BN77" s="50">
        <v>156306.8181818182</v>
      </c>
      <c r="BO77" s="50">
        <v>189.38</v>
      </c>
      <c r="BP77" s="50" t="s">
        <v>102</v>
      </c>
      <c r="BQ77" s="275">
        <v>91</v>
      </c>
      <c r="BR77" s="274">
        <v>286.5</v>
      </c>
      <c r="BS77" s="50">
        <v>212.65569999999997</v>
      </c>
      <c r="BT77" s="50">
        <v>593.8</v>
      </c>
      <c r="BU77" s="50">
        <v>284.6838518218</v>
      </c>
      <c r="BV77" s="50">
        <v>1.2981084214013543</v>
      </c>
      <c r="BW77" s="275">
        <v>157.95250000000001</v>
      </c>
      <c r="BX77" s="50">
        <v>1128.2975000000004</v>
      </c>
      <c r="BY77" s="50">
        <v>1053.8605500000003</v>
      </c>
      <c r="BZ77" s="50">
        <v>281.05209864166295</v>
      </c>
      <c r="CA77" s="50">
        <v>1.1181067348104587</v>
      </c>
      <c r="CB77" s="274">
        <v>2</v>
      </c>
      <c r="CC77" s="276" t="s">
        <v>105</v>
      </c>
      <c r="CD77" s="277" t="s">
        <v>107</v>
      </c>
      <c r="CE77" s="278">
        <v>95.7</v>
      </c>
      <c r="CF77" s="50">
        <v>-16.54523532999997</v>
      </c>
      <c r="CG77" s="278">
        <v>322.1747797142201</v>
      </c>
      <c r="CH77" s="279">
        <v>1.3421349593107779</v>
      </c>
      <c r="CI77" s="278">
        <f>CG77</f>
      </c>
      <c r="CJ77" s="278">
        <f>CH77</f>
      </c>
      <c r="CK77" s="275">
        <v>773.3575000000001</v>
      </c>
      <c r="CL77" s="50">
        <v>29681.2</v>
      </c>
      <c r="CM77" s="50">
        <v>189.77280474485</v>
      </c>
      <c r="CN77" s="274">
        <v>0.24500000000000452</v>
      </c>
      <c r="CO77" s="275">
        <v>519.825</v>
      </c>
      <c r="CP77" s="50">
        <v>8404.55</v>
      </c>
      <c r="CQ77" s="50">
        <v>0.75</v>
      </c>
      <c r="CR77" s="50">
        <v>264.4684488132</v>
      </c>
      <c r="CS77" s="274">
        <v>0.23132468763863334</v>
      </c>
      <c r="CT77" s="275">
        <v>2039.2634999999998</v>
      </c>
      <c r="CU77" s="50">
        <v>12232.921</v>
      </c>
      <c r="CV77" s="50">
        <v>253.23182055441774</v>
      </c>
      <c r="CW77" s="274">
        <v>1.6042965419405086</v>
      </c>
      <c r="CX77" s="275">
        <v>3014.5225</v>
      </c>
      <c r="CY77" s="50">
        <v>596791.1333333332</v>
      </c>
      <c r="CZ77" s="50">
        <v>216.4410115698623</v>
      </c>
      <c r="DA77" s="50">
        <v>0.91316283531538</v>
      </c>
      <c r="DB77" s="50">
        <v>0</v>
      </c>
      <c r="DC77" s="50">
        <v>0</v>
      </c>
      <c r="DD77" s="274">
        <v>2.4491</v>
      </c>
      <c r="DE77" s="140"/>
    </row>
    <row x14ac:dyDescent="0.25" r="78" customHeight="1" ht="18.75">
      <c r="A78" s="50">
        <v>292</v>
      </c>
      <c r="B78" s="50">
        <v>6838</v>
      </c>
      <c r="C78" s="50">
        <v>7188.070303030302</v>
      </c>
      <c r="D78" s="50">
        <v>262.3</v>
      </c>
      <c r="E78" s="269">
        <v>0.9</v>
      </c>
      <c r="F78" s="50">
        <v>1807</v>
      </c>
      <c r="G78" s="50">
        <v>125262</v>
      </c>
      <c r="H78" s="50">
        <v>125194</v>
      </c>
      <c r="I78" s="269">
        <v>273</v>
      </c>
      <c r="J78" s="50">
        <v>467.78</v>
      </c>
      <c r="K78" s="50">
        <v>61239</v>
      </c>
      <c r="L78" s="50">
        <v>204.6</v>
      </c>
      <c r="M78" s="50">
        <v>0.4</v>
      </c>
      <c r="N78" s="275">
        <v>2833.02</v>
      </c>
      <c r="O78" s="50">
        <v>478124</v>
      </c>
      <c r="P78" s="50">
        <v>479775.69090909074</v>
      </c>
      <c r="Q78" s="50">
        <v>231.3</v>
      </c>
      <c r="R78" s="274">
        <v>1</v>
      </c>
      <c r="S78" s="30"/>
      <c r="T78" s="30"/>
      <c r="U78" s="30"/>
      <c r="V78" s="269"/>
      <c r="W78" s="50">
        <v>3093.7</v>
      </c>
      <c r="X78" s="50">
        <v>692990</v>
      </c>
      <c r="Y78" s="50">
        <v>695981.5454545453</v>
      </c>
      <c r="Z78" s="50">
        <v>234.8</v>
      </c>
      <c r="AA78" s="269">
        <v>1.5</v>
      </c>
      <c r="AB78" s="30"/>
      <c r="AC78" s="30"/>
      <c r="AD78" s="30"/>
      <c r="AE78" s="30"/>
      <c r="AF78" s="275">
        <v>1195.525</v>
      </c>
      <c r="AG78" s="50">
        <v>49714.777500000004</v>
      </c>
      <c r="AH78" s="50">
        <v>49655.88759732645</v>
      </c>
      <c r="AI78" s="50">
        <v>50006.51000000001</v>
      </c>
      <c r="AJ78" s="50">
        <v>204.37676012041777</v>
      </c>
      <c r="AK78" s="50">
        <v>1.6493255086518053</v>
      </c>
      <c r="AL78" s="275">
        <v>1760.93</v>
      </c>
      <c r="AM78" s="50">
        <v>63750.75000000001</v>
      </c>
      <c r="AN78" s="50">
        <v>65046.72066666667</v>
      </c>
      <c r="AO78" s="50">
        <v>199.17080568979725</v>
      </c>
      <c r="AP78" s="50">
        <v>0.6587740542098689</v>
      </c>
      <c r="AQ78" s="50">
        <v>1</v>
      </c>
      <c r="AR78" s="275">
        <v>1909.75</v>
      </c>
      <c r="AS78" s="50">
        <v>48388</v>
      </c>
      <c r="AT78" s="50">
        <v>50478.416447343465</v>
      </c>
      <c r="AU78" s="50">
        <v>211.47</v>
      </c>
      <c r="AV78" s="274">
        <v>1.09</v>
      </c>
      <c r="AW78" s="30"/>
      <c r="AX78" s="30"/>
      <c r="AY78" s="30"/>
      <c r="AZ78" s="30"/>
      <c r="BA78" s="274"/>
      <c r="BB78" s="275"/>
      <c r="BC78" s="30"/>
      <c r="BD78" s="30"/>
      <c r="BE78" s="30"/>
      <c r="BF78" s="274"/>
      <c r="BG78" s="30"/>
      <c r="BH78" s="30"/>
      <c r="BI78" s="30"/>
      <c r="BJ78" s="30"/>
      <c r="BK78" s="30"/>
      <c r="BL78" s="275"/>
      <c r="BM78" s="30"/>
      <c r="BN78" s="30"/>
      <c r="BO78" s="30"/>
      <c r="BP78" s="30"/>
      <c r="BQ78" s="275">
        <v>96</v>
      </c>
      <c r="BR78" s="274">
        <v>287</v>
      </c>
      <c r="BS78" s="50">
        <v>214.24283333333335</v>
      </c>
      <c r="BT78" s="50">
        <v>601.7</v>
      </c>
      <c r="BU78" s="50">
        <v>283.7169479141666</v>
      </c>
      <c r="BV78" s="50">
        <v>0.693672593992895</v>
      </c>
      <c r="BW78" s="275">
        <v>160.65749999999997</v>
      </c>
      <c r="BX78" s="50">
        <v>1170.4722499999998</v>
      </c>
      <c r="BY78" s="50">
        <v>1099.571383333333</v>
      </c>
      <c r="BZ78" s="50">
        <v>279.1921550521413</v>
      </c>
      <c r="CA78" s="50">
        <v>0.7606569423955707</v>
      </c>
      <c r="CB78" s="274">
        <v>2</v>
      </c>
      <c r="CC78" s="276" t="s">
        <v>105</v>
      </c>
      <c r="CD78" s="277" t="s">
        <v>107</v>
      </c>
      <c r="CE78" s="278">
        <v>96.36</v>
      </c>
      <c r="CF78" s="50">
        <v>-15.866011569999955</v>
      </c>
      <c r="CG78" s="278">
        <v>320.98156635342656</v>
      </c>
      <c r="CH78" s="279">
        <v>1.742192460570347</v>
      </c>
      <c r="CI78" s="278">
        <f>CG78</f>
      </c>
      <c r="CJ78" s="278">
        <f>CH78</f>
      </c>
      <c r="CK78" s="275">
        <v>773.7715000000001</v>
      </c>
      <c r="CL78" s="50">
        <v>29742.8</v>
      </c>
      <c r="CM78" s="50">
        <v>191.28441196185</v>
      </c>
      <c r="CN78" s="274">
        <v>0.2650000000000005</v>
      </c>
      <c r="CO78" s="275">
        <v>520.38</v>
      </c>
      <c r="CP78" s="50">
        <v>8421.5</v>
      </c>
      <c r="CQ78" s="50">
        <v>1.5</v>
      </c>
      <c r="CR78" s="50">
        <v>263.85203808225003</v>
      </c>
      <c r="CS78" s="274">
        <v>0.044999999999987494</v>
      </c>
      <c r="CT78" s="275">
        <v>2041.2134999999998</v>
      </c>
      <c r="CU78" s="50">
        <v>12256.477</v>
      </c>
      <c r="CV78" s="50">
        <v>252.95174624217293</v>
      </c>
      <c r="CW78" s="274">
        <v>1.4827762724022882</v>
      </c>
      <c r="CX78" s="275">
        <v>3015.2475</v>
      </c>
      <c r="CY78" s="50">
        <v>597803.6136363635</v>
      </c>
      <c r="CZ78" s="50">
        <v>216.27309709713364</v>
      </c>
      <c r="DA78" s="50">
        <v>1.4842578543166225</v>
      </c>
      <c r="DB78" s="50">
        <v>0</v>
      </c>
      <c r="DC78" s="50">
        <v>0</v>
      </c>
      <c r="DD78" s="274">
        <v>2.4722</v>
      </c>
      <c r="DE78" s="140"/>
    </row>
    <row x14ac:dyDescent="0.25" r="79" customHeight="1" ht="18.75">
      <c r="A79" s="50">
        <v>294.75</v>
      </c>
      <c r="B79" s="50">
        <v>6941</v>
      </c>
      <c r="C79" s="50">
        <v>7274.009999999999</v>
      </c>
      <c r="D79" s="50">
        <v>263</v>
      </c>
      <c r="E79" s="269">
        <v>0.7</v>
      </c>
      <c r="F79" s="50">
        <v>1810</v>
      </c>
      <c r="G79" s="50">
        <v>125434</v>
      </c>
      <c r="H79" s="50">
        <v>125381</v>
      </c>
      <c r="I79" s="269">
        <v>277.1</v>
      </c>
      <c r="J79" s="50">
        <v>470.18</v>
      </c>
      <c r="K79" s="50">
        <v>62751</v>
      </c>
      <c r="L79" s="50">
        <v>197.4</v>
      </c>
      <c r="M79" s="50">
        <v>0.5</v>
      </c>
      <c r="N79" s="275">
        <v>2833.66</v>
      </c>
      <c r="O79" s="50">
        <v>478721</v>
      </c>
      <c r="P79" s="50">
        <v>480328.2969696968</v>
      </c>
      <c r="Q79" s="50">
        <v>220.8</v>
      </c>
      <c r="R79" s="274">
        <v>0.7</v>
      </c>
      <c r="S79" s="30"/>
      <c r="T79" s="30"/>
      <c r="U79" s="30"/>
      <c r="V79" s="269"/>
      <c r="W79" s="50">
        <v>3094.45</v>
      </c>
      <c r="X79" s="50">
        <v>693433</v>
      </c>
      <c r="Y79" s="50">
        <v>696436.6969696968</v>
      </c>
      <c r="Z79" s="50">
        <v>234.1</v>
      </c>
      <c r="AA79" s="269">
        <v>1.5</v>
      </c>
      <c r="AB79" s="30"/>
      <c r="AC79" s="30"/>
      <c r="AD79" s="30"/>
      <c r="AE79" s="30"/>
      <c r="AF79" s="275">
        <v>1197.347</v>
      </c>
      <c r="AG79" s="50">
        <v>49907.17</v>
      </c>
      <c r="AH79" s="50">
        <v>49857.52144399586</v>
      </c>
      <c r="AI79" s="50">
        <v>50220.546899999994</v>
      </c>
      <c r="AJ79" s="50">
        <v>206.74402693868802</v>
      </c>
      <c r="AK79" s="50">
        <v>0.47550745724322324</v>
      </c>
      <c r="AL79" s="275">
        <v>1767.9775</v>
      </c>
      <c r="AM79" s="50">
        <v>64253.2025</v>
      </c>
      <c r="AN79" s="50">
        <v>65546.44649999999</v>
      </c>
      <c r="AO79" s="50">
        <v>208.9757824141881</v>
      </c>
      <c r="AP79" s="50">
        <v>3.3382138526070633</v>
      </c>
      <c r="AQ79" s="50">
        <v>1</v>
      </c>
      <c r="AR79" s="275">
        <v>1911.29</v>
      </c>
      <c r="AS79" s="50">
        <v>48495</v>
      </c>
      <c r="AT79" s="50">
        <v>50594.47364390933</v>
      </c>
      <c r="AU79" s="50">
        <v>207.15</v>
      </c>
      <c r="AV79" s="274">
        <v>1.93</v>
      </c>
      <c r="AW79" s="30"/>
      <c r="AX79" s="30"/>
      <c r="AY79" s="30"/>
      <c r="AZ79" s="30"/>
      <c r="BA79" s="274"/>
      <c r="BB79" s="275"/>
      <c r="BC79" s="30"/>
      <c r="BD79" s="30"/>
      <c r="BE79" s="30"/>
      <c r="BF79" s="274"/>
      <c r="BG79" s="30"/>
      <c r="BH79" s="30"/>
      <c r="BI79" s="30"/>
      <c r="BJ79" s="30"/>
      <c r="BK79" s="30"/>
      <c r="BL79" s="275"/>
      <c r="BM79" s="30"/>
      <c r="BN79" s="30"/>
      <c r="BO79" s="30"/>
      <c r="BP79" s="30"/>
      <c r="BQ79" s="275">
        <v>98</v>
      </c>
      <c r="BR79" s="274">
        <v>288.6</v>
      </c>
      <c r="BS79" s="50">
        <v>216.5071428571428</v>
      </c>
      <c r="BT79" s="50">
        <v>610.9000000000001</v>
      </c>
      <c r="BU79" s="50">
        <v>284.9105276962143</v>
      </c>
      <c r="BV79" s="50">
        <v>0.8768594601391994</v>
      </c>
      <c r="BW79" s="275">
        <v>171.65749999999997</v>
      </c>
      <c r="BX79" s="50">
        <v>1342.0914999999998</v>
      </c>
      <c r="BY79" s="50">
        <v>1248.156583333333</v>
      </c>
      <c r="BZ79" s="50">
        <v>279.2327037834648</v>
      </c>
      <c r="CA79" s="50">
        <v>1.2945013232220168</v>
      </c>
      <c r="CB79" s="274">
        <v>1</v>
      </c>
      <c r="CC79" s="276" t="s">
        <v>108</v>
      </c>
      <c r="CD79" s="277" t="s">
        <v>107</v>
      </c>
      <c r="CE79" s="278">
        <v>88.93</v>
      </c>
      <c r="CF79" s="50">
        <v>-15.297878110000056</v>
      </c>
      <c r="CG79" s="278">
        <v>319.1950596158425</v>
      </c>
      <c r="CH79" s="279">
        <v>0.9505340862308761</v>
      </c>
      <c r="CI79" s="278">
        <f>CG79</f>
      </c>
      <c r="CJ79" s="278">
        <f>CH79</f>
      </c>
      <c r="CK79" s="275">
        <v>774.41</v>
      </c>
      <c r="CL79" s="50">
        <v>29837.800000000003</v>
      </c>
      <c r="CM79" s="50">
        <v>190.9669244527</v>
      </c>
      <c r="CN79" s="274">
        <v>0.1599999999999966</v>
      </c>
      <c r="CO79" s="275">
        <v>520.665</v>
      </c>
      <c r="CP79" s="50">
        <v>8430.25</v>
      </c>
      <c r="CQ79" s="50">
        <v>0.75</v>
      </c>
      <c r="CR79" s="50">
        <v>263.2526037409125</v>
      </c>
      <c r="CS79" s="274">
        <v>1.0415723290634555</v>
      </c>
      <c r="CT79" s="275">
        <v>2043.3575</v>
      </c>
      <c r="CU79" s="50">
        <v>12280.774</v>
      </c>
      <c r="CV79" s="50">
        <v>253.37721064234103</v>
      </c>
      <c r="CW79" s="274">
        <v>1.3322521569434795</v>
      </c>
      <c r="CX79" s="275">
        <v>3015.6224999999995</v>
      </c>
      <c r="CY79" s="50">
        <v>598329.7499999994</v>
      </c>
      <c r="CZ79" s="50">
        <v>219.02228033882918</v>
      </c>
      <c r="DA79" s="50">
        <v>1.0028359108385987</v>
      </c>
      <c r="DB79" s="50">
        <v>0</v>
      </c>
      <c r="DC79" s="50">
        <v>0</v>
      </c>
      <c r="DD79" s="274">
        <v>2.4841</v>
      </c>
      <c r="DE79" s="140"/>
    </row>
    <row x14ac:dyDescent="0.25" r="80" customHeight="1" ht="18.75">
      <c r="A80" s="50">
        <v>297.52</v>
      </c>
      <c r="B80" s="50">
        <v>7028</v>
      </c>
      <c r="C80" s="50">
        <v>7405.323818181818</v>
      </c>
      <c r="D80" s="50">
        <v>260.7</v>
      </c>
      <c r="E80" s="269">
        <v>0.6</v>
      </c>
      <c r="F80" s="50">
        <v>1825.7</v>
      </c>
      <c r="G80" s="50">
        <v>126347</v>
      </c>
      <c r="H80" s="50">
        <v>126023.15</v>
      </c>
      <c r="I80" s="269">
        <v>273.7</v>
      </c>
      <c r="J80" s="50">
        <v>470.92</v>
      </c>
      <c r="K80" s="50">
        <v>63205</v>
      </c>
      <c r="L80" s="50">
        <v>203.6</v>
      </c>
      <c r="M80" s="50">
        <v>1</v>
      </c>
      <c r="N80" s="275">
        <v>2834.12</v>
      </c>
      <c r="O80" s="50">
        <v>479144</v>
      </c>
      <c r="P80" s="50">
        <v>480726.6848484848</v>
      </c>
      <c r="Q80" s="50">
        <v>218.8</v>
      </c>
      <c r="R80" s="274">
        <v>2.3</v>
      </c>
      <c r="S80" s="30"/>
      <c r="T80" s="30"/>
      <c r="U80" s="30"/>
      <c r="V80" s="269"/>
      <c r="W80" s="50">
        <v>3094.8</v>
      </c>
      <c r="X80" s="50">
        <v>693639</v>
      </c>
      <c r="Y80" s="50">
        <v>696647.5454545455</v>
      </c>
      <c r="Z80" s="50">
        <v>234.1</v>
      </c>
      <c r="AA80" s="269">
        <v>1.3</v>
      </c>
      <c r="AB80" s="30"/>
      <c r="AC80" s="30"/>
      <c r="AD80" s="30"/>
      <c r="AE80" s="30"/>
      <c r="AF80" s="275">
        <v>1199.5755</v>
      </c>
      <c r="AG80" s="50">
        <v>50145.52094999999</v>
      </c>
      <c r="AH80" s="50">
        <v>50104.141107718584</v>
      </c>
      <c r="AI80" s="50">
        <v>50527.41474999999</v>
      </c>
      <c r="AJ80" s="50">
        <v>207.40999031146947</v>
      </c>
      <c r="AK80" s="50">
        <v>0.4590722921753041</v>
      </c>
      <c r="AL80" s="275">
        <v>1770.6295</v>
      </c>
      <c r="AM80" s="50">
        <v>64446.383</v>
      </c>
      <c r="AN80" s="50">
        <v>65764.51269999999</v>
      </c>
      <c r="AO80" s="50">
        <v>198.17360428453378</v>
      </c>
      <c r="AP80" s="50">
        <v>0.7423763436748283</v>
      </c>
      <c r="AQ80" s="50">
        <v>1</v>
      </c>
      <c r="AR80" s="275">
        <v>1914.31</v>
      </c>
      <c r="AS80" s="50">
        <v>48697</v>
      </c>
      <c r="AT80" s="50">
        <v>50828.05513124799</v>
      </c>
      <c r="AU80" s="50">
        <v>212.35</v>
      </c>
      <c r="AV80" s="274">
        <v>0.57</v>
      </c>
      <c r="AW80" s="30"/>
      <c r="AX80" s="30"/>
      <c r="AY80" s="30"/>
      <c r="AZ80" s="30"/>
      <c r="BA80" s="274"/>
      <c r="BB80" s="275"/>
      <c r="BC80" s="30"/>
      <c r="BD80" s="30"/>
      <c r="BE80" s="30"/>
      <c r="BF80" s="274"/>
      <c r="BG80" s="30"/>
      <c r="BH80" s="30"/>
      <c r="BI80" s="30"/>
      <c r="BJ80" s="30"/>
      <c r="BK80" s="30"/>
      <c r="BL80" s="275"/>
      <c r="BM80" s="30"/>
      <c r="BN80" s="30"/>
      <c r="BO80" s="30"/>
      <c r="BP80" s="30"/>
      <c r="BQ80" s="275">
        <v>101</v>
      </c>
      <c r="BR80" s="274">
        <v>287.7</v>
      </c>
      <c r="BS80" s="50">
        <v>219.0815</v>
      </c>
      <c r="BT80" s="50">
        <v>621</v>
      </c>
      <c r="BU80" s="50">
        <v>284.54025962343746</v>
      </c>
      <c r="BV80" s="50">
        <v>0.6511198219313522</v>
      </c>
      <c r="BW80" s="275">
        <v>182.65749999999997</v>
      </c>
      <c r="BX80" s="50">
        <v>1506.9814999999994</v>
      </c>
      <c r="BY80" s="50">
        <v>1418.2446999999997</v>
      </c>
      <c r="BZ80" s="50">
        <v>278.49261913063606</v>
      </c>
      <c r="CA80" s="50">
        <v>0.6866933689494419</v>
      </c>
      <c r="CB80" s="274">
        <v>1</v>
      </c>
      <c r="CC80" s="276" t="s">
        <v>108</v>
      </c>
      <c r="CD80" s="277" t="s">
        <v>107</v>
      </c>
      <c r="CE80" s="278">
        <v>89.07</v>
      </c>
      <c r="CF80" s="50">
        <v>-15.226349230000096</v>
      </c>
      <c r="CG80" s="278">
        <v>319.8929363220089</v>
      </c>
      <c r="CH80" s="279">
        <v>0.6340673091157356</v>
      </c>
      <c r="CI80" s="278">
        <f>CG80</f>
      </c>
      <c r="CJ80" s="278">
        <f>CH80</f>
      </c>
      <c r="CK80" s="275">
        <v>775.1775</v>
      </c>
      <c r="CL80" s="50">
        <v>29952.100000000002</v>
      </c>
      <c r="CM80" s="50">
        <v>191.375496743275</v>
      </c>
      <c r="CN80" s="274">
        <v>1.2250000000032073</v>
      </c>
      <c r="CO80" s="275">
        <v>520.94</v>
      </c>
      <c r="CP80" s="50">
        <v>8438.7</v>
      </c>
      <c r="CQ80" s="50">
        <v>1.1999999999989086</v>
      </c>
      <c r="CR80" s="50">
        <v>264.956002266</v>
      </c>
      <c r="CS80" s="274">
        <v>0.771384037520178</v>
      </c>
      <c r="CT80" s="275">
        <v>2045.2595000000001</v>
      </c>
      <c r="CU80" s="50">
        <v>12301.036</v>
      </c>
      <c r="CV80" s="50">
        <v>252.9240190698803</v>
      </c>
      <c r="CW80" s="274">
        <v>0.2940953344047306</v>
      </c>
      <c r="CX80" s="275">
        <v>3016.26</v>
      </c>
      <c r="CY80" s="50">
        <v>599218.2181818187</v>
      </c>
      <c r="CZ80" s="50">
        <v>225.97166266475014</v>
      </c>
      <c r="DA80" s="50">
        <v>1.1365546928663077</v>
      </c>
      <c r="DB80" s="50">
        <v>0</v>
      </c>
      <c r="DC80" s="50">
        <v>0</v>
      </c>
      <c r="DD80" s="274">
        <v>2.5043</v>
      </c>
      <c r="DE80" s="140"/>
    </row>
    <row x14ac:dyDescent="0.25" r="81" customHeight="1" ht="18.75">
      <c r="A81" s="50">
        <v>299.72</v>
      </c>
      <c r="B81" s="50">
        <v>7112</v>
      </c>
      <c r="C81" s="50">
        <v>7497.865393939395</v>
      </c>
      <c r="D81" s="50">
        <v>258.4</v>
      </c>
      <c r="E81" s="269">
        <v>0.8</v>
      </c>
      <c r="F81" s="50">
        <v>1830</v>
      </c>
      <c r="G81" s="50">
        <v>126598</v>
      </c>
      <c r="H81" s="50">
        <v>126110</v>
      </c>
      <c r="I81" s="269">
        <v>267.1</v>
      </c>
      <c r="J81" s="30"/>
      <c r="K81" s="30"/>
      <c r="L81" s="30"/>
      <c r="M81" s="30"/>
      <c r="N81" s="275">
        <v>2835.22</v>
      </c>
      <c r="O81" s="50">
        <v>480108</v>
      </c>
      <c r="P81" s="50">
        <v>481662.9636363636</v>
      </c>
      <c r="Q81" s="50">
        <v>223.8</v>
      </c>
      <c r="R81" s="274">
        <v>1.4</v>
      </c>
      <c r="S81" s="30"/>
      <c r="T81" s="30"/>
      <c r="U81" s="30"/>
      <c r="V81" s="269"/>
      <c r="W81" s="50">
        <v>3095.53</v>
      </c>
      <c r="X81" s="50">
        <v>694068</v>
      </c>
      <c r="Y81" s="50">
        <v>697091.8848484849</v>
      </c>
      <c r="Z81" s="50">
        <v>235.4</v>
      </c>
      <c r="AA81" s="269">
        <v>1</v>
      </c>
      <c r="AB81" s="30"/>
      <c r="AC81" s="30"/>
      <c r="AD81" s="30"/>
      <c r="AE81" s="30"/>
      <c r="AF81" s="275">
        <v>1203.5295</v>
      </c>
      <c r="AG81" s="50">
        <v>50579.54500000001</v>
      </c>
      <c r="AH81" s="50">
        <v>50541.715328207574</v>
      </c>
      <c r="AI81" s="50">
        <v>51029.17010000002</v>
      </c>
      <c r="AJ81" s="50">
        <v>207.63643592103043</v>
      </c>
      <c r="AK81" s="50">
        <v>0.9100466307214294</v>
      </c>
      <c r="AL81" s="275">
        <v>1772.93</v>
      </c>
      <c r="AM81" s="50">
        <v>64619.76000000001</v>
      </c>
      <c r="AN81" s="50">
        <v>65937.23266666668</v>
      </c>
      <c r="AO81" s="50">
        <v>200.59108353507256</v>
      </c>
      <c r="AP81" s="50">
        <v>1.4596360005568931</v>
      </c>
      <c r="AQ81" s="50">
        <v>1</v>
      </c>
      <c r="AR81" s="275">
        <v>1920.25</v>
      </c>
      <c r="AS81" s="50">
        <v>49092</v>
      </c>
      <c r="AT81" s="50">
        <v>51285.613599001284</v>
      </c>
      <c r="AU81" s="50">
        <v>213.91</v>
      </c>
      <c r="AV81" s="274">
        <v>2.43</v>
      </c>
      <c r="AW81" s="30"/>
      <c r="AX81" s="30"/>
      <c r="AY81" s="30"/>
      <c r="AZ81" s="30"/>
      <c r="BA81" s="274"/>
      <c r="BB81" s="275"/>
      <c r="BC81" s="30"/>
      <c r="BD81" s="30"/>
      <c r="BE81" s="30"/>
      <c r="BF81" s="274"/>
      <c r="BG81" s="30"/>
      <c r="BH81" s="30"/>
      <c r="BI81" s="30"/>
      <c r="BJ81" s="30"/>
      <c r="BK81" s="30"/>
      <c r="BL81" s="275"/>
      <c r="BM81" s="30"/>
      <c r="BN81" s="30"/>
      <c r="BO81" s="30"/>
      <c r="BP81" s="30"/>
      <c r="BQ81" s="275">
        <v>104</v>
      </c>
      <c r="BR81" s="274">
        <v>283.3</v>
      </c>
      <c r="BS81" s="50">
        <v>220.9994166666667</v>
      </c>
      <c r="BT81" s="50">
        <v>629.7</v>
      </c>
      <c r="BU81" s="50">
        <v>284.3780858812084</v>
      </c>
      <c r="BV81" s="50">
        <v>0.37109682575803776</v>
      </c>
      <c r="BW81" s="275">
        <v>195.65749999999997</v>
      </c>
      <c r="BX81" s="50">
        <v>1715.8147499999998</v>
      </c>
      <c r="BY81" s="50">
        <v>1606.9335499999997</v>
      </c>
      <c r="BZ81" s="50">
        <v>279.9963383145712</v>
      </c>
      <c r="CA81" s="50">
        <v>0.8186430657076992</v>
      </c>
      <c r="CB81" s="274">
        <v>1</v>
      </c>
      <c r="CC81" s="276" t="s">
        <v>108</v>
      </c>
      <c r="CD81" s="277" t="s">
        <v>107</v>
      </c>
      <c r="CE81" s="278">
        <v>91.3</v>
      </c>
      <c r="CF81" s="50">
        <v>-13.564495589999979</v>
      </c>
      <c r="CG81" s="278">
        <v>319.12347301713646</v>
      </c>
      <c r="CH81" s="279">
        <v>0.9414084379614795</v>
      </c>
      <c r="CI81" s="278">
        <f>CG81</f>
      </c>
      <c r="CJ81" s="278">
        <f>CH81</f>
      </c>
      <c r="CK81" s="275">
        <v>775.4925000000001</v>
      </c>
      <c r="CL81" s="50">
        <v>29999</v>
      </c>
      <c r="CM81" s="50">
        <v>191.5673410079</v>
      </c>
      <c r="CN81" s="274">
        <v>0.22499999999999432</v>
      </c>
      <c r="CO81" s="275">
        <v>521.325</v>
      </c>
      <c r="CP81" s="50">
        <v>8450.65</v>
      </c>
      <c r="CQ81" s="50">
        <v>0.75</v>
      </c>
      <c r="CR81" s="50">
        <v>265.4809777646</v>
      </c>
      <c r="CS81" s="274">
        <v>0.5950000000188025</v>
      </c>
      <c r="CT81" s="275">
        <v>2047.2595000000001</v>
      </c>
      <c r="CU81" s="50">
        <v>12321.276</v>
      </c>
      <c r="CV81" s="50">
        <v>254.73154369365116</v>
      </c>
      <c r="CW81" s="274">
        <v>1.3729762132867072</v>
      </c>
      <c r="CX81" s="275">
        <v>3016.7174999999997</v>
      </c>
      <c r="CY81" s="50">
        <v>599814.6318181817</v>
      </c>
      <c r="CZ81" s="50">
        <v>229.38148051861887</v>
      </c>
      <c r="DA81" s="50">
        <v>1.3931304975329866</v>
      </c>
      <c r="DB81" s="50">
        <v>0</v>
      </c>
      <c r="DC81" s="50">
        <v>0</v>
      </c>
      <c r="DD81" s="274">
        <v>2.5189</v>
      </c>
      <c r="DE81" s="140"/>
    </row>
    <row x14ac:dyDescent="0.25" r="82" customHeight="1" ht="18.75">
      <c r="A82" s="50">
        <v>303</v>
      </c>
      <c r="B82" s="50">
        <v>7234</v>
      </c>
      <c r="C82" s="50">
        <v>7661.3663636363635</v>
      </c>
      <c r="D82" s="50">
        <v>260.1</v>
      </c>
      <c r="E82" s="269">
        <v>0.6</v>
      </c>
      <c r="F82" s="50">
        <v>1836</v>
      </c>
      <c r="G82" s="50">
        <v>126886</v>
      </c>
      <c r="H82" s="50">
        <v>126451</v>
      </c>
      <c r="I82" s="269">
        <v>262.5</v>
      </c>
      <c r="J82" s="30"/>
      <c r="K82" s="30"/>
      <c r="L82" s="30"/>
      <c r="M82" s="30"/>
      <c r="N82" s="275">
        <v>2836.32</v>
      </c>
      <c r="O82" s="50">
        <v>481035</v>
      </c>
      <c r="P82" s="50">
        <v>482580.96363636386</v>
      </c>
      <c r="Q82" s="50">
        <v>223.4</v>
      </c>
      <c r="R82" s="274">
        <v>1.7</v>
      </c>
      <c r="S82" s="30"/>
      <c r="T82" s="30"/>
      <c r="U82" s="30"/>
      <c r="V82" s="269"/>
      <c r="W82" s="50">
        <v>3095.92</v>
      </c>
      <c r="X82" s="50">
        <v>694300</v>
      </c>
      <c r="Y82" s="50">
        <v>697340.5393939393</v>
      </c>
      <c r="Z82" s="50">
        <v>234.4</v>
      </c>
      <c r="AA82" s="269">
        <v>1.1</v>
      </c>
      <c r="AB82" s="30"/>
      <c r="AC82" s="30"/>
      <c r="AD82" s="30"/>
      <c r="AE82" s="30"/>
      <c r="AF82" s="275">
        <v>1206.5755</v>
      </c>
      <c r="AG82" s="50">
        <v>50917.31069999999</v>
      </c>
      <c r="AH82" s="50">
        <v>50893.220848340556</v>
      </c>
      <c r="AI82" s="50">
        <v>51431.446599999996</v>
      </c>
      <c r="AJ82" s="50">
        <v>211.57084710504336</v>
      </c>
      <c r="AK82" s="50">
        <v>0.392047133733274</v>
      </c>
      <c r="AL82" s="275">
        <v>1779.9725</v>
      </c>
      <c r="AM82" s="50">
        <v>65145.077000000005</v>
      </c>
      <c r="AN82" s="50">
        <v>66439.3055</v>
      </c>
      <c r="AO82" s="50">
        <v>204.3859977224767</v>
      </c>
      <c r="AP82" s="50">
        <v>2.8744808900052328</v>
      </c>
      <c r="AQ82" s="50">
        <v>1</v>
      </c>
      <c r="AR82" s="275">
        <v>1929.4</v>
      </c>
      <c r="AS82" s="50">
        <v>49712</v>
      </c>
      <c r="AT82" s="50">
        <v>51943.48346521764</v>
      </c>
      <c r="AU82" s="50">
        <v>216.76</v>
      </c>
      <c r="AV82" s="274">
        <v>0.28</v>
      </c>
      <c r="AW82" s="30"/>
      <c r="AX82" s="30"/>
      <c r="AY82" s="30"/>
      <c r="AZ82" s="30"/>
      <c r="BA82" s="274"/>
      <c r="BB82" s="275"/>
      <c r="BC82" s="30"/>
      <c r="BD82" s="30"/>
      <c r="BE82" s="30"/>
      <c r="BF82" s="274"/>
      <c r="BG82" s="30"/>
      <c r="BH82" s="30"/>
      <c r="BI82" s="30"/>
      <c r="BJ82" s="30"/>
      <c r="BK82" s="30"/>
      <c r="BL82" s="275"/>
      <c r="BM82" s="30"/>
      <c r="BN82" s="30"/>
      <c r="BO82" s="30"/>
      <c r="BP82" s="30"/>
      <c r="BQ82" s="275">
        <v>104</v>
      </c>
      <c r="BR82" s="274">
        <v>285</v>
      </c>
      <c r="BS82" s="50">
        <v>222.92583333333332</v>
      </c>
      <c r="BT82" s="50">
        <v>638</v>
      </c>
      <c r="BU82" s="50">
        <v>285.37601433083336</v>
      </c>
      <c r="BV82" s="50">
        <v>0.27563228345118546</v>
      </c>
      <c r="BW82" s="275">
        <v>208.65749999999997</v>
      </c>
      <c r="BX82" s="50">
        <v>1915.5199999999995</v>
      </c>
      <c r="BY82" s="50">
        <v>1803.2905333333329</v>
      </c>
      <c r="BZ82" s="50">
        <v>279.06856659171353</v>
      </c>
      <c r="CA82" s="50">
        <v>1.0924351211173475</v>
      </c>
      <c r="CB82" s="274">
        <v>1</v>
      </c>
      <c r="CC82" s="276" t="s">
        <v>108</v>
      </c>
      <c r="CD82" s="277" t="s">
        <v>107</v>
      </c>
      <c r="CE82" s="278">
        <v>91.86</v>
      </c>
      <c r="CF82" s="50">
        <v>-13.200018279999995</v>
      </c>
      <c r="CG82" s="278">
        <v>319.06606441856763</v>
      </c>
      <c r="CH82" s="279">
        <v>0.6340641844304099</v>
      </c>
      <c r="CI82" s="278">
        <f>CG82</f>
      </c>
      <c r="CJ82" s="278">
        <f>CH82</f>
      </c>
      <c r="CK82" s="275">
        <v>776.185</v>
      </c>
      <c r="CL82" s="50">
        <v>30101.5</v>
      </c>
      <c r="CM82" s="50">
        <v>188.2467783878</v>
      </c>
      <c r="CN82" s="274">
        <v>0.5899999999962806</v>
      </c>
      <c r="CO82" s="275">
        <v>521.983</v>
      </c>
      <c r="CP82" s="50">
        <v>8471.1</v>
      </c>
      <c r="CQ82" s="50">
        <v>2.399999999999636</v>
      </c>
      <c r="CR82" s="50">
        <v>263.14561741</v>
      </c>
      <c r="CS82" s="274">
        <v>0.36000000000001364</v>
      </c>
      <c r="CT82" s="275">
        <v>2049.2645</v>
      </c>
      <c r="CU82" s="50">
        <v>12343.121</v>
      </c>
      <c r="CV82" s="50">
        <v>250.9665079337188</v>
      </c>
      <c r="CW82" s="274">
        <v>0.7624581789404119</v>
      </c>
      <c r="CX82" s="275">
        <v>3017.8224999999998</v>
      </c>
      <c r="CY82" s="50">
        <v>601255.1499999998</v>
      </c>
      <c r="CZ82" s="50">
        <v>232.45478922791705</v>
      </c>
      <c r="DA82" s="50">
        <v>1.3038065350794426</v>
      </c>
      <c r="DB82" s="50">
        <v>0</v>
      </c>
      <c r="DC82" s="50">
        <v>0</v>
      </c>
      <c r="DD82" s="274">
        <v>2.554</v>
      </c>
      <c r="DE82" s="140"/>
    </row>
    <row x14ac:dyDescent="0.25" r="83" customHeight="1" ht="18.75">
      <c r="A83" s="50">
        <v>305.75</v>
      </c>
      <c r="B83" s="50">
        <v>7320</v>
      </c>
      <c r="C83" s="50">
        <v>7719.5915151515155</v>
      </c>
      <c r="D83" s="50">
        <v>260.4</v>
      </c>
      <c r="E83" s="269">
        <v>0.4</v>
      </c>
      <c r="F83" s="50">
        <v>1841.6</v>
      </c>
      <c r="G83" s="50">
        <v>127132</v>
      </c>
      <c r="H83" s="50">
        <v>126990.79999999999</v>
      </c>
      <c r="I83" s="269">
        <v>262.6</v>
      </c>
      <c r="J83" s="30"/>
      <c r="K83" s="30"/>
      <c r="L83" s="30"/>
      <c r="M83" s="30"/>
      <c r="N83" s="275">
        <v>2837.43</v>
      </c>
      <c r="O83" s="50">
        <v>481932</v>
      </c>
      <c r="P83" s="50">
        <v>483395.3818181817</v>
      </c>
      <c r="Q83" s="50">
        <v>227.3</v>
      </c>
      <c r="R83" s="274">
        <v>1.3</v>
      </c>
      <c r="S83" s="30"/>
      <c r="T83" s="30"/>
      <c r="U83" s="30"/>
      <c r="V83" s="269"/>
      <c r="W83" s="50">
        <v>3096.56</v>
      </c>
      <c r="X83" s="50">
        <v>694672</v>
      </c>
      <c r="Y83" s="50">
        <v>697748.5878787878</v>
      </c>
      <c r="Z83" s="50">
        <v>235.8</v>
      </c>
      <c r="AA83" s="269">
        <v>1.3</v>
      </c>
      <c r="AB83" s="30"/>
      <c r="AC83" s="30"/>
      <c r="AD83" s="30"/>
      <c r="AE83" s="30"/>
      <c r="AF83" s="275">
        <v>1209.275</v>
      </c>
      <c r="AG83" s="50">
        <v>51223.76000000001</v>
      </c>
      <c r="AH83" s="50">
        <v>51217.011077007046</v>
      </c>
      <c r="AI83" s="50">
        <v>51779.530000000006</v>
      </c>
      <c r="AJ83" s="50">
        <v>215.07712976760632</v>
      </c>
      <c r="AK83" s="50">
        <v>1.772271181941183</v>
      </c>
      <c r="AL83" s="275">
        <v>1786.9725</v>
      </c>
      <c r="AM83" s="50">
        <v>65711.58275</v>
      </c>
      <c r="AN83" s="50">
        <v>66959.71066666667</v>
      </c>
      <c r="AO83" s="50">
        <v>207.20522458616006</v>
      </c>
      <c r="AP83" s="50">
        <v>1.6867769716178052</v>
      </c>
      <c r="AQ83" s="50">
        <v>1</v>
      </c>
      <c r="AR83" s="275">
        <v>1938.5</v>
      </c>
      <c r="AS83" s="50">
        <v>50325</v>
      </c>
      <c r="AT83" s="50">
        <v>52591.258609723904</v>
      </c>
      <c r="AU83" s="50">
        <v>215.07</v>
      </c>
      <c r="AV83" s="274">
        <v>0.3</v>
      </c>
      <c r="AW83" s="30"/>
      <c r="AX83" s="30"/>
      <c r="AY83" s="30"/>
      <c r="AZ83" s="30"/>
      <c r="BA83" s="274"/>
      <c r="BB83" s="275"/>
      <c r="BC83" s="30"/>
      <c r="BD83" s="30"/>
      <c r="BE83" s="30"/>
      <c r="BF83" s="274"/>
      <c r="BG83" s="30"/>
      <c r="BH83" s="30"/>
      <c r="BI83" s="30"/>
      <c r="BJ83" s="30"/>
      <c r="BK83" s="30"/>
      <c r="BL83" s="275"/>
      <c r="BM83" s="30"/>
      <c r="BN83" s="30"/>
      <c r="BO83" s="30"/>
      <c r="BP83" s="30"/>
      <c r="BQ83" s="275">
        <v>106</v>
      </c>
      <c r="BR83" s="274">
        <v>286.5</v>
      </c>
      <c r="BS83" s="50">
        <v>224.87</v>
      </c>
      <c r="BT83" s="50">
        <v>646.9000000000001</v>
      </c>
      <c r="BU83" s="50">
        <v>283.78994683650006</v>
      </c>
      <c r="BV83" s="50">
        <v>0.44340709489948477</v>
      </c>
      <c r="BW83" s="275">
        <v>219.65749999999997</v>
      </c>
      <c r="BX83" s="50">
        <v>2081.2912499999993</v>
      </c>
      <c r="BY83" s="50">
        <v>1978.0114999999994</v>
      </c>
      <c r="BZ83" s="50">
        <v>276.22063602301625</v>
      </c>
      <c r="CA83" s="50">
        <v>0.6254222270883663</v>
      </c>
      <c r="CB83" s="274">
        <v>1</v>
      </c>
      <c r="CC83" s="276" t="s">
        <v>108</v>
      </c>
      <c r="CD83" s="277" t="s">
        <v>107</v>
      </c>
      <c r="CE83" s="278">
        <v>92.6</v>
      </c>
      <c r="CF83" s="50">
        <v>-12.6152798600001</v>
      </c>
      <c r="CG83" s="278">
        <v>319.77605827448537</v>
      </c>
      <c r="CH83" s="279">
        <v>0.63406717106871</v>
      </c>
      <c r="CI83" s="278">
        <f>AVERAGE(CG83:CG84)</f>
      </c>
      <c r="CJ83" s="278">
        <f>AVERAGE(CH83:CH84)</f>
      </c>
      <c r="CK83" s="275">
        <v>776.7255</v>
      </c>
      <c r="CL83" s="50">
        <v>30181.7</v>
      </c>
      <c r="CM83" s="50">
        <v>188.475316491</v>
      </c>
      <c r="CN83" s="274">
        <v>0.6199999999962634</v>
      </c>
      <c r="CO83" s="275">
        <v>522.4425</v>
      </c>
      <c r="CP83" s="50">
        <v>8485.35</v>
      </c>
      <c r="CQ83" s="50">
        <v>0.6499999999996362</v>
      </c>
      <c r="CR83" s="50">
        <v>262.7546649845</v>
      </c>
      <c r="CS83" s="274">
        <v>0.03499999999999659</v>
      </c>
      <c r="CT83" s="275">
        <v>2051.2565</v>
      </c>
      <c r="CU83" s="50">
        <v>12365.281</v>
      </c>
      <c r="CV83" s="50">
        <v>248.30941964788178</v>
      </c>
      <c r="CW83" s="274">
        <v>1.1644445095978526</v>
      </c>
      <c r="CX83" s="275">
        <v>3018.9225</v>
      </c>
      <c r="CY83" s="50">
        <v>602600.7500000002</v>
      </c>
      <c r="CZ83" s="50">
        <v>237.8582812314746</v>
      </c>
      <c r="DA83" s="50">
        <v>0.7911132918851009</v>
      </c>
      <c r="DB83" s="50">
        <v>0</v>
      </c>
      <c r="DC83" s="50">
        <v>0</v>
      </c>
      <c r="DD83" s="274">
        <v>2.589</v>
      </c>
      <c r="DE83" s="140"/>
    </row>
    <row x14ac:dyDescent="0.25" r="84" customHeight="1" ht="18.75">
      <c r="A84" s="50">
        <v>308.52</v>
      </c>
      <c r="B84" s="50">
        <v>7413</v>
      </c>
      <c r="C84" s="50">
        <v>7860.1816363636335</v>
      </c>
      <c r="D84" s="50">
        <v>259.7</v>
      </c>
      <c r="E84" s="269">
        <v>0.9</v>
      </c>
      <c r="F84" s="50">
        <v>1852.4</v>
      </c>
      <c r="G84" s="50">
        <v>127622</v>
      </c>
      <c r="H84" s="50">
        <v>127575</v>
      </c>
      <c r="I84" s="269">
        <v>275.3</v>
      </c>
      <c r="J84" s="30"/>
      <c r="K84" s="30"/>
      <c r="L84" s="30"/>
      <c r="M84" s="30"/>
      <c r="N84" s="275">
        <v>2838.53</v>
      </c>
      <c r="O84" s="50">
        <v>482803</v>
      </c>
      <c r="P84" s="50">
        <v>484179.787878788</v>
      </c>
      <c r="Q84" s="50">
        <v>231.4</v>
      </c>
      <c r="R84" s="274">
        <v>1.1</v>
      </c>
      <c r="S84" s="30"/>
      <c r="T84" s="30"/>
      <c r="U84" s="30"/>
      <c r="V84" s="269"/>
      <c r="W84" s="50">
        <v>3097.02</v>
      </c>
      <c r="X84" s="50">
        <v>694941</v>
      </c>
      <c r="Y84" s="50">
        <v>698041.8727272726</v>
      </c>
      <c r="Z84" s="50">
        <v>236.9</v>
      </c>
      <c r="AA84" s="269">
        <v>0.8</v>
      </c>
      <c r="AB84" s="30"/>
      <c r="AC84" s="30"/>
      <c r="AD84" s="30"/>
      <c r="AE84" s="30"/>
      <c r="AF84" s="275">
        <v>1211.5755</v>
      </c>
      <c r="AG84" s="50">
        <v>51485.26369999999</v>
      </c>
      <c r="AH84" s="50">
        <v>51492.94344264778</v>
      </c>
      <c r="AI84" s="50">
        <v>52086.81984999999</v>
      </c>
      <c r="AJ84" s="50">
        <v>213.81781717736385</v>
      </c>
      <c r="AK84" s="50">
        <v>0.7325164623315384</v>
      </c>
      <c r="AL84" s="275">
        <v>1791.9775</v>
      </c>
      <c r="AM84" s="50">
        <v>66072.67775</v>
      </c>
      <c r="AN84" s="50">
        <v>67314.5875</v>
      </c>
      <c r="AO84" s="50">
        <v>201.14189964947187</v>
      </c>
      <c r="AP84" s="50">
        <v>2.002321175210418</v>
      </c>
      <c r="AQ84" s="50">
        <v>1</v>
      </c>
      <c r="AR84" s="275">
        <v>1943.09</v>
      </c>
      <c r="AS84" s="50">
        <v>50636</v>
      </c>
      <c r="AT84" s="50">
        <v>52929.77341839498</v>
      </c>
      <c r="AU84" s="50">
        <v>218.12</v>
      </c>
      <c r="AV84" s="274">
        <v>2.35</v>
      </c>
      <c r="AW84" s="30"/>
      <c r="AX84" s="30"/>
      <c r="AY84" s="30"/>
      <c r="AZ84" s="30"/>
      <c r="BA84" s="274"/>
      <c r="BB84" s="275"/>
      <c r="BC84" s="30"/>
      <c r="BD84" s="30"/>
      <c r="BE84" s="30"/>
      <c r="BF84" s="274"/>
      <c r="BG84" s="30"/>
      <c r="BH84" s="30"/>
      <c r="BI84" s="30"/>
      <c r="BJ84" s="30"/>
      <c r="BK84" s="30"/>
      <c r="BL84" s="275"/>
      <c r="BM84" s="30"/>
      <c r="BN84" s="30"/>
      <c r="BO84" s="30"/>
      <c r="BP84" s="30"/>
      <c r="BQ84" s="275">
        <v>112</v>
      </c>
      <c r="BR84" s="274">
        <v>284.1</v>
      </c>
      <c r="BS84" s="50">
        <v>226.08083333333335</v>
      </c>
      <c r="BT84" s="50">
        <v>652.3</v>
      </c>
      <c r="BU84" s="50">
        <v>284.3706200823333</v>
      </c>
      <c r="BV84" s="50">
        <v>1.316837758596645</v>
      </c>
      <c r="BW84" s="275">
        <v>230.65749999999997</v>
      </c>
      <c r="BX84" s="50">
        <v>2249.5447499999996</v>
      </c>
      <c r="BY84" s="50">
        <v>2062.9454</v>
      </c>
      <c r="BZ84" s="50">
        <v>275.9761577537513</v>
      </c>
      <c r="CA84" s="50">
        <v>0.831978596232451</v>
      </c>
      <c r="CB84" s="274">
        <v>1</v>
      </c>
      <c r="CC84" s="276" t="s">
        <v>108</v>
      </c>
      <c r="CD84" s="277" t="s">
        <v>107</v>
      </c>
      <c r="CE84" s="278">
        <v>92.65</v>
      </c>
      <c r="CF84" s="50">
        <v>-12.6152798600001</v>
      </c>
      <c r="CG84" s="278">
        <v>317.44606695465427</v>
      </c>
      <c r="CH84" s="279">
        <v>1.1616601285600088</v>
      </c>
      <c r="CI84" s="278"/>
      <c r="CJ84" s="278"/>
      <c r="CK84" s="275">
        <v>777.37</v>
      </c>
      <c r="CL84" s="50">
        <v>30277.9</v>
      </c>
      <c r="CM84" s="50">
        <v>186.51738769949998</v>
      </c>
      <c r="CN84" s="274">
        <v>0.0799999999999983</v>
      </c>
      <c r="CO84" s="275">
        <v>522.9425</v>
      </c>
      <c r="CP84" s="50">
        <v>8500.8</v>
      </c>
      <c r="CQ84" s="50">
        <v>0.2000000000007276</v>
      </c>
      <c r="CR84" s="50">
        <v>265.42747675575</v>
      </c>
      <c r="CS84" s="274">
        <v>0.3449999999999988</v>
      </c>
      <c r="CT84" s="275">
        <v>2053.2635</v>
      </c>
      <c r="CU84" s="50">
        <v>12388.308</v>
      </c>
      <c r="CV84" s="50">
        <v>247.00399847303908</v>
      </c>
      <c r="CW84" s="274">
        <v>1.207676580766401</v>
      </c>
      <c r="CX84" s="275">
        <v>3020.0225</v>
      </c>
      <c r="CY84" s="50">
        <v>603949.15</v>
      </c>
      <c r="CZ84" s="50">
        <v>239.14012591458967</v>
      </c>
      <c r="DA84" s="50">
        <v>1.0943850856139088</v>
      </c>
      <c r="DB84" s="50">
        <v>0</v>
      </c>
      <c r="DC84" s="50">
        <v>0</v>
      </c>
      <c r="DD84" s="274">
        <v>2.6241</v>
      </c>
      <c r="DE84" s="140"/>
    </row>
    <row x14ac:dyDescent="0.25" r="85" customHeight="1" ht="18.75">
      <c r="A85" s="50">
        <v>311.26</v>
      </c>
      <c r="B85" s="50">
        <v>7507</v>
      </c>
      <c r="C85" s="50">
        <v>7926.3653939393935</v>
      </c>
      <c r="D85" s="50">
        <v>259.2</v>
      </c>
      <c r="E85" s="269">
        <v>0.7</v>
      </c>
      <c r="F85" s="50">
        <v>1859</v>
      </c>
      <c r="G85" s="50">
        <v>127907</v>
      </c>
      <c r="H85" s="50">
        <v>127834</v>
      </c>
      <c r="I85" s="269">
        <v>275.6</v>
      </c>
      <c r="J85" s="30"/>
      <c r="K85" s="30"/>
      <c r="L85" s="30"/>
      <c r="M85" s="30"/>
      <c r="N85" s="275">
        <v>2839.62</v>
      </c>
      <c r="O85" s="50">
        <v>483649</v>
      </c>
      <c r="P85" s="50">
        <v>484936.1818181817</v>
      </c>
      <c r="Q85" s="50">
        <v>231.4</v>
      </c>
      <c r="R85" s="274">
        <v>1.3</v>
      </c>
      <c r="S85" s="30"/>
      <c r="T85" s="30"/>
      <c r="U85" s="30"/>
      <c r="V85" s="269"/>
      <c r="W85" s="50">
        <v>3097.74</v>
      </c>
      <c r="X85" s="50">
        <v>695383</v>
      </c>
      <c r="Y85" s="50">
        <v>698505.1090909089</v>
      </c>
      <c r="Z85" s="50">
        <v>236.7</v>
      </c>
      <c r="AA85" s="269">
        <v>1.9</v>
      </c>
      <c r="AB85" s="30"/>
      <c r="AC85" s="30"/>
      <c r="AD85" s="30"/>
      <c r="AE85" s="30"/>
      <c r="AF85" s="275">
        <v>1213.9255</v>
      </c>
      <c r="AG85" s="50">
        <v>51761.51960000001</v>
      </c>
      <c r="AH85" s="50">
        <v>51774.81306197219</v>
      </c>
      <c r="AI85" s="50">
        <v>52384.780900000005</v>
      </c>
      <c r="AJ85" s="50">
        <v>219.08254103386616</v>
      </c>
      <c r="AK85" s="50">
        <v>0.2751713515158044</v>
      </c>
      <c r="AL85" s="275">
        <v>1797.9725</v>
      </c>
      <c r="AM85" s="50">
        <v>66505.71175</v>
      </c>
      <c r="AN85" s="50">
        <v>67729.6785</v>
      </c>
      <c r="AO85" s="50">
        <v>203.758804582249</v>
      </c>
      <c r="AP85" s="50">
        <v>1.0599860055072454</v>
      </c>
      <c r="AQ85" s="50">
        <v>1</v>
      </c>
      <c r="AR85" s="275">
        <v>1945.98</v>
      </c>
      <c r="AS85" s="50">
        <v>50850</v>
      </c>
      <c r="AT85" s="50">
        <v>53142.15539590807</v>
      </c>
      <c r="AU85" s="50">
        <v>221.08</v>
      </c>
      <c r="AV85" s="274">
        <v>0.35</v>
      </c>
      <c r="AW85" s="30"/>
      <c r="AX85" s="30"/>
      <c r="AY85" s="30"/>
      <c r="AZ85" s="30"/>
      <c r="BA85" s="274"/>
      <c r="BB85" s="275"/>
      <c r="BC85" s="30"/>
      <c r="BD85" s="30"/>
      <c r="BE85" s="30"/>
      <c r="BF85" s="274"/>
      <c r="BG85" s="30"/>
      <c r="BH85" s="30"/>
      <c r="BI85" s="30"/>
      <c r="BJ85" s="30"/>
      <c r="BK85" s="30"/>
      <c r="BL85" s="275"/>
      <c r="BM85" s="30"/>
      <c r="BN85" s="30"/>
      <c r="BO85" s="30"/>
      <c r="BP85" s="30"/>
      <c r="BQ85" s="275">
        <v>115</v>
      </c>
      <c r="BR85" s="274">
        <v>283.7</v>
      </c>
      <c r="BS85" s="50">
        <v>228.3103125</v>
      </c>
      <c r="BT85" s="50">
        <v>664</v>
      </c>
      <c r="BU85" s="50">
        <v>284.683354101875</v>
      </c>
      <c r="BV85" s="50">
        <v>1.2038012627108314</v>
      </c>
      <c r="BW85" s="275">
        <v>243.65749999999997</v>
      </c>
      <c r="BX85" s="50">
        <v>2461.5117499999997</v>
      </c>
      <c r="BY85" s="50">
        <v>2280.248416666666</v>
      </c>
      <c r="BZ85" s="50">
        <v>275.2522749686739</v>
      </c>
      <c r="CA85" s="50">
        <v>1.3543811855256878</v>
      </c>
      <c r="CB85" s="274">
        <v>1</v>
      </c>
      <c r="CC85" s="276" t="s">
        <v>108</v>
      </c>
      <c r="CD85" s="277" t="s">
        <v>107</v>
      </c>
      <c r="CE85" s="278">
        <v>92.76</v>
      </c>
      <c r="CF85" s="50">
        <v>-12.542091540000001</v>
      </c>
      <c r="CG85" s="278">
        <v>317.4481354802273</v>
      </c>
      <c r="CH85" s="279">
        <v>0.6340573456508688</v>
      </c>
      <c r="CI85" s="278">
        <f>CG85</f>
      </c>
      <c r="CJ85" s="278">
        <f>CH85</f>
      </c>
      <c r="CK85" s="275">
        <v>777.6034999999999</v>
      </c>
      <c r="CL85" s="50">
        <v>30312.699999999997</v>
      </c>
      <c r="CM85" s="50">
        <v>185.98864642130002</v>
      </c>
      <c r="CN85" s="274">
        <v>0.600000000000485</v>
      </c>
      <c r="CO85" s="275">
        <v>523.295</v>
      </c>
      <c r="CP85" s="50">
        <v>8511.599999999999</v>
      </c>
      <c r="CQ85" s="50">
        <v>0.3000000000010914</v>
      </c>
      <c r="CR85" s="50">
        <v>264.9324338181</v>
      </c>
      <c r="CS85" s="274">
        <v>0.840000000000679</v>
      </c>
      <c r="CT85" s="275">
        <v>2055.2725</v>
      </c>
      <c r="CU85" s="50">
        <v>12409.378</v>
      </c>
      <c r="CV85" s="50">
        <v>250.4034368607132</v>
      </c>
      <c r="CW85" s="274">
        <v>1.4510225043370562</v>
      </c>
      <c r="CX85" s="275">
        <v>3021.1224999999995</v>
      </c>
      <c r="CY85" s="50">
        <v>605303.1499999992</v>
      </c>
      <c r="CZ85" s="50">
        <v>244.53225161700482</v>
      </c>
      <c r="DA85" s="50">
        <v>0.7016670002253649</v>
      </c>
      <c r="DB85" s="50">
        <v>0</v>
      </c>
      <c r="DC85" s="50">
        <v>0</v>
      </c>
      <c r="DD85" s="274">
        <v>2.6592</v>
      </c>
      <c r="DE85" s="140"/>
    </row>
    <row x14ac:dyDescent="0.25" r="86" customHeight="1" ht="18.75">
      <c r="A86" s="50">
        <v>314</v>
      </c>
      <c r="B86" s="50">
        <v>7590</v>
      </c>
      <c r="C86" s="50">
        <v>7975.853939393939</v>
      </c>
      <c r="D86" s="50">
        <v>260.8</v>
      </c>
      <c r="E86" s="269">
        <v>1.4</v>
      </c>
      <c r="F86" s="50">
        <v>1869.3</v>
      </c>
      <c r="G86" s="50">
        <v>128344</v>
      </c>
      <c r="H86" s="50">
        <v>128329.95</v>
      </c>
      <c r="I86" s="269">
        <v>274</v>
      </c>
      <c r="J86" s="30"/>
      <c r="K86" s="30"/>
      <c r="L86" s="30"/>
      <c r="M86" s="30"/>
      <c r="N86" s="275">
        <v>2840.71</v>
      </c>
      <c r="O86" s="50">
        <v>484465</v>
      </c>
      <c r="P86" s="50">
        <v>485667.5212121211</v>
      </c>
      <c r="Q86" s="50">
        <v>231.2</v>
      </c>
      <c r="R86" s="274">
        <v>1.2</v>
      </c>
      <c r="S86" s="30"/>
      <c r="T86" s="30"/>
      <c r="U86" s="30"/>
      <c r="V86" s="269"/>
      <c r="W86" s="50">
        <v>3098.13</v>
      </c>
      <c r="X86" s="50">
        <v>695618</v>
      </c>
      <c r="Y86" s="50">
        <v>698756.1272727274</v>
      </c>
      <c r="Z86" s="50">
        <v>237.6</v>
      </c>
      <c r="AA86" s="269">
        <v>0.7</v>
      </c>
      <c r="AB86" s="30"/>
      <c r="AC86" s="30"/>
      <c r="AD86" s="30"/>
      <c r="AE86" s="30"/>
      <c r="AF86" s="275">
        <v>1215.53</v>
      </c>
      <c r="AG86" s="50">
        <v>51942.073</v>
      </c>
      <c r="AH86" s="50">
        <v>51967.26404248537</v>
      </c>
      <c r="AI86" s="50">
        <v>52573.676</v>
      </c>
      <c r="AJ86" s="50">
        <v>220.7236106732058</v>
      </c>
      <c r="AK86" s="50">
        <v>0.3561663133683005</v>
      </c>
      <c r="AL86" s="275">
        <v>1803.9775</v>
      </c>
      <c r="AM86" s="50">
        <v>66940.93824999999</v>
      </c>
      <c r="AN86" s="50">
        <v>68146.18849999999</v>
      </c>
      <c r="AO86" s="50">
        <v>200.17043811242027</v>
      </c>
      <c r="AP86" s="50">
        <v>1.6175015368730532</v>
      </c>
      <c r="AQ86" s="50">
        <v>1</v>
      </c>
      <c r="AR86" s="275">
        <v>1953.17</v>
      </c>
      <c r="AS86" s="50">
        <v>51339</v>
      </c>
      <c r="AT86" s="50">
        <v>53664.728061730144</v>
      </c>
      <c r="AU86" s="50">
        <v>216.69</v>
      </c>
      <c r="AV86" s="274">
        <v>2.96</v>
      </c>
      <c r="AW86" s="30"/>
      <c r="AX86" s="30"/>
      <c r="AY86" s="30"/>
      <c r="AZ86" s="30"/>
      <c r="BA86" s="274"/>
      <c r="BB86" s="275"/>
      <c r="BC86" s="30"/>
      <c r="BD86" s="30"/>
      <c r="BE86" s="30"/>
      <c r="BF86" s="274"/>
      <c r="BG86" s="30"/>
      <c r="BH86" s="30"/>
      <c r="BI86" s="30"/>
      <c r="BJ86" s="30"/>
      <c r="BK86" s="30"/>
      <c r="BL86" s="275"/>
      <c r="BM86" s="30"/>
      <c r="BN86" s="30"/>
      <c r="BO86" s="30"/>
      <c r="BP86" s="30"/>
      <c r="BQ86" s="275">
        <v>124</v>
      </c>
      <c r="BR86" s="274">
        <v>281.3</v>
      </c>
      <c r="BS86" s="50">
        <v>229.98075</v>
      </c>
      <c r="BT86" s="50">
        <v>671.1000000000001</v>
      </c>
      <c r="BU86" s="50">
        <v>283.717777447375</v>
      </c>
      <c r="BV86" s="50">
        <v>1.2842480361837891</v>
      </c>
      <c r="BW86" s="275">
        <v>255.65749999999997</v>
      </c>
      <c r="BX86" s="50">
        <v>2652.5882499999993</v>
      </c>
      <c r="BY86" s="50">
        <v>2451.8609499999993</v>
      </c>
      <c r="BZ86" s="50">
        <v>274.2706022855074</v>
      </c>
      <c r="CA86" s="50">
        <v>1.1388464638196862</v>
      </c>
      <c r="CB86" s="274">
        <v>1</v>
      </c>
      <c r="CC86" s="276" t="s">
        <v>108</v>
      </c>
      <c r="CD86" s="277" t="s">
        <v>107</v>
      </c>
      <c r="CE86" s="278">
        <v>92.92</v>
      </c>
      <c r="CF86" s="50">
        <v>-12.395341090000102</v>
      </c>
      <c r="CG86" s="278">
        <v>319.1381732232432</v>
      </c>
      <c r="CH86" s="279">
        <v>0.6340644686271447</v>
      </c>
      <c r="CI86" s="278">
        <f>CG86</f>
      </c>
      <c r="CJ86" s="278">
        <f>CH86</f>
      </c>
      <c r="CK86" s="275">
        <v>778.1735000000001</v>
      </c>
      <c r="CL86" s="50">
        <v>30400.5</v>
      </c>
      <c r="CM86" s="50">
        <v>184.2981804458</v>
      </c>
      <c r="CN86" s="274">
        <v>0.30000000000001137</v>
      </c>
      <c r="CO86" s="275">
        <v>523.923</v>
      </c>
      <c r="CP86" s="50">
        <v>8530.9</v>
      </c>
      <c r="CQ86" s="50">
        <v>1.1000000000003638</v>
      </c>
      <c r="CR86" s="50">
        <v>267.681310935</v>
      </c>
      <c r="CS86" s="274">
        <v>0.6408067831514841</v>
      </c>
      <c r="CT86" s="275">
        <v>2057.259125</v>
      </c>
      <c r="CU86" s="50">
        <v>12431.925</v>
      </c>
      <c r="CV86" s="50">
        <v>251.67023851530323</v>
      </c>
      <c r="CW86" s="274">
        <v>0.8244290241025993</v>
      </c>
      <c r="CX86" s="275">
        <v>3022.1925</v>
      </c>
      <c r="CY86" s="50">
        <v>606625.9090909091</v>
      </c>
      <c r="CZ86" s="50">
        <v>248.4801850050678</v>
      </c>
      <c r="DA86" s="50">
        <v>1.6785306654369767</v>
      </c>
      <c r="DB86" s="50">
        <v>0</v>
      </c>
      <c r="DC86" s="50">
        <v>0</v>
      </c>
      <c r="DD86" s="274">
        <v>2.6933</v>
      </c>
      <c r="DE86" s="140"/>
    </row>
    <row x14ac:dyDescent="0.25" r="87" customHeight="1" ht="18.75">
      <c r="A87" s="50">
        <v>316.75</v>
      </c>
      <c r="B87" s="50">
        <v>7691</v>
      </c>
      <c r="C87" s="50">
        <v>8116.284242424243</v>
      </c>
      <c r="D87" s="50">
        <v>259.6</v>
      </c>
      <c r="E87" s="269">
        <v>0.5</v>
      </c>
      <c r="F87" s="50">
        <v>1870</v>
      </c>
      <c r="G87" s="50">
        <v>128372</v>
      </c>
      <c r="H87" s="50">
        <v>128380</v>
      </c>
      <c r="I87" s="269">
        <v>287.1</v>
      </c>
      <c r="J87" s="30"/>
      <c r="K87" s="30"/>
      <c r="L87" s="30"/>
      <c r="M87" s="30"/>
      <c r="N87" s="275">
        <v>2841.81</v>
      </c>
      <c r="O87" s="50">
        <v>485276</v>
      </c>
      <c r="P87" s="50">
        <v>486398.6727272727</v>
      </c>
      <c r="Q87" s="50">
        <v>233</v>
      </c>
      <c r="R87" s="274">
        <v>1.4</v>
      </c>
      <c r="S87" s="30"/>
      <c r="T87" s="30"/>
      <c r="U87" s="30"/>
      <c r="V87" s="269"/>
      <c r="W87" s="50">
        <v>3098.85</v>
      </c>
      <c r="X87" s="50">
        <v>696062</v>
      </c>
      <c r="Y87" s="50">
        <v>699213.6363636365</v>
      </c>
      <c r="Z87" s="50">
        <v>234.6</v>
      </c>
      <c r="AA87" s="269">
        <v>1</v>
      </c>
      <c r="AB87" s="30"/>
      <c r="AC87" s="30"/>
      <c r="AD87" s="30"/>
      <c r="AE87" s="30"/>
      <c r="AF87" s="275">
        <v>1217.275</v>
      </c>
      <c r="AG87" s="50">
        <v>52148.797500000015</v>
      </c>
      <c r="AH87" s="50">
        <v>52176.56722789861</v>
      </c>
      <c r="AI87" s="50">
        <v>52800.742500000015</v>
      </c>
      <c r="AJ87" s="50">
        <v>221.1479059817251</v>
      </c>
      <c r="AK87" s="50">
        <v>1.0917934144826629</v>
      </c>
      <c r="AL87" s="275">
        <v>1809.9636</v>
      </c>
      <c r="AM87" s="50">
        <v>67377.70236000001</v>
      </c>
      <c r="AN87" s="50">
        <v>68619.99346666667</v>
      </c>
      <c r="AO87" s="50">
        <v>203.42547248921588</v>
      </c>
      <c r="AP87" s="50">
        <v>0.5692673058598249</v>
      </c>
      <c r="AQ87" s="50">
        <v>1</v>
      </c>
      <c r="AR87" s="275">
        <v>1956.34</v>
      </c>
      <c r="AS87" s="50">
        <v>51633</v>
      </c>
      <c r="AT87" s="50">
        <v>53883.754763977544</v>
      </c>
      <c r="AU87" s="50">
        <v>217.93</v>
      </c>
      <c r="AV87" s="274">
        <v>2.81</v>
      </c>
      <c r="AW87" s="30"/>
      <c r="AX87" s="30"/>
      <c r="AY87" s="30"/>
      <c r="AZ87" s="30"/>
      <c r="BA87" s="274"/>
      <c r="BB87" s="275"/>
      <c r="BC87" s="30"/>
      <c r="BD87" s="30"/>
      <c r="BE87" s="30"/>
      <c r="BF87" s="274"/>
      <c r="BG87" s="30"/>
      <c r="BH87" s="30"/>
      <c r="BI87" s="30"/>
      <c r="BJ87" s="30"/>
      <c r="BK87" s="30"/>
      <c r="BL87" s="275"/>
      <c r="BM87" s="30"/>
      <c r="BN87" s="30"/>
      <c r="BO87" s="30"/>
      <c r="BP87" s="30"/>
      <c r="BQ87" s="275">
        <v>136</v>
      </c>
      <c r="BR87" s="274">
        <v>284.3</v>
      </c>
      <c r="BS87" s="50">
        <v>232.095</v>
      </c>
      <c r="BT87" s="50">
        <v>679.8</v>
      </c>
      <c r="BU87" s="50">
        <v>284.8683400073333</v>
      </c>
      <c r="BV87" s="50">
        <v>0.8435704998663787</v>
      </c>
      <c r="BW87" s="275">
        <v>268.6575</v>
      </c>
      <c r="BX87" s="50">
        <v>2866.9857500000003</v>
      </c>
      <c r="BY87" s="50">
        <v>2656.2170500000007</v>
      </c>
      <c r="BZ87" s="50">
        <v>274.2569209566079</v>
      </c>
      <c r="CA87" s="50">
        <v>0.20655602768701978</v>
      </c>
      <c r="CB87" s="274">
        <v>1</v>
      </c>
      <c r="CC87" s="276" t="s">
        <v>108</v>
      </c>
      <c r="CD87" s="277" t="s">
        <v>107</v>
      </c>
      <c r="CE87" s="278">
        <v>93.07</v>
      </c>
      <c r="CF87" s="50">
        <v>-12.321916399999964</v>
      </c>
      <c r="CG87" s="278">
        <v>317.5216280215933</v>
      </c>
      <c r="CH87" s="279">
        <v>0.6340576539777507</v>
      </c>
      <c r="CI87" s="278">
        <f>CG87</f>
      </c>
      <c r="CJ87" s="278">
        <f>CH87</f>
      </c>
      <c r="CK87" s="275">
        <v>779.056</v>
      </c>
      <c r="CL87" s="50">
        <v>30528.800000000003</v>
      </c>
      <c r="CM87" s="50">
        <v>182.936081584225</v>
      </c>
      <c r="CN87" s="274">
        <v>0.4349999999938179</v>
      </c>
      <c r="CO87" s="275">
        <v>524.4175</v>
      </c>
      <c r="CP87" s="50">
        <v>8546.45</v>
      </c>
      <c r="CQ87" s="50">
        <v>0.3499999999985448</v>
      </c>
      <c r="CR87" s="50">
        <v>264.25257603800003</v>
      </c>
      <c r="CS87" s="274">
        <v>0.7099999999936708</v>
      </c>
      <c r="CT87" s="275">
        <v>2059.253333333333</v>
      </c>
      <c r="CU87" s="50">
        <v>12454.817</v>
      </c>
      <c r="CV87" s="50">
        <v>249.828192028346</v>
      </c>
      <c r="CW87" s="274">
        <v>0.5557230717885496</v>
      </c>
      <c r="CX87" s="275">
        <v>3023.3224999999998</v>
      </c>
      <c r="CY87" s="50">
        <v>607979.2999999997</v>
      </c>
      <c r="CZ87" s="50">
        <v>254.57832546938147</v>
      </c>
      <c r="DA87" s="50">
        <v>1.2212819152641674</v>
      </c>
      <c r="DB87" s="50">
        <v>0</v>
      </c>
      <c r="DC87" s="50">
        <v>0</v>
      </c>
      <c r="DD87" s="274">
        <v>2.7295</v>
      </c>
      <c r="DE87" s="140"/>
    </row>
    <row x14ac:dyDescent="0.25" r="88" customHeight="1" ht="18.75">
      <c r="A88" s="50">
        <v>319.52</v>
      </c>
      <c r="B88" s="50">
        <v>7781</v>
      </c>
      <c r="C88" s="50">
        <v>8194.798787878788</v>
      </c>
      <c r="D88" s="50">
        <v>259.3</v>
      </c>
      <c r="E88" s="269">
        <v>0.9</v>
      </c>
      <c r="F88" s="50">
        <v>1875.9</v>
      </c>
      <c r="G88" s="50">
        <v>128609</v>
      </c>
      <c r="H88" s="50">
        <v>128818.25</v>
      </c>
      <c r="I88" s="269">
        <v>286.8</v>
      </c>
      <c r="J88" s="30"/>
      <c r="K88" s="30"/>
      <c r="L88" s="30"/>
      <c r="M88" s="30"/>
      <c r="N88" s="275">
        <v>2842.92</v>
      </c>
      <c r="O88" s="50">
        <v>486043</v>
      </c>
      <c r="P88" s="50">
        <v>487129.2545454547</v>
      </c>
      <c r="Q88" s="50">
        <v>232.9</v>
      </c>
      <c r="R88" s="274">
        <v>1.2</v>
      </c>
      <c r="S88" s="30"/>
      <c r="T88" s="30"/>
      <c r="U88" s="30"/>
      <c r="V88" s="269"/>
      <c r="W88" s="50">
        <v>3099.22</v>
      </c>
      <c r="X88" s="50">
        <v>696287</v>
      </c>
      <c r="Y88" s="50">
        <v>699437.206060606</v>
      </c>
      <c r="Z88" s="50">
        <v>234.8</v>
      </c>
      <c r="AA88" s="269">
        <v>0.6</v>
      </c>
      <c r="AB88" s="30"/>
      <c r="AC88" s="30"/>
      <c r="AD88" s="30"/>
      <c r="AE88" s="30"/>
      <c r="AF88" s="275">
        <v>1219.525</v>
      </c>
      <c r="AG88" s="50">
        <v>52424.51250000001</v>
      </c>
      <c r="AH88" s="50">
        <v>52446.44239533686</v>
      </c>
      <c r="AI88" s="50">
        <v>53108.25250000001</v>
      </c>
      <c r="AJ88" s="50">
        <v>223.71721395019227</v>
      </c>
      <c r="AK88" s="50">
        <v>1.6788952874417788</v>
      </c>
      <c r="AL88" s="275">
        <v>1815.9775</v>
      </c>
      <c r="AM88" s="50">
        <v>67819.516</v>
      </c>
      <c r="AN88" s="50">
        <v>69081.5285</v>
      </c>
      <c r="AO88" s="50">
        <v>205.42035908699594</v>
      </c>
      <c r="AP88" s="50">
        <v>0.8930644015592242</v>
      </c>
      <c r="AQ88" s="50">
        <v>1</v>
      </c>
      <c r="AR88" s="275">
        <v>1959.23</v>
      </c>
      <c r="AS88" s="50">
        <v>51941</v>
      </c>
      <c r="AT88" s="50">
        <v>54080.3264774583</v>
      </c>
      <c r="AU88" s="50">
        <v>218.83</v>
      </c>
      <c r="AV88" s="274">
        <v>1.55</v>
      </c>
      <c r="AW88" s="30"/>
      <c r="AX88" s="30"/>
      <c r="AY88" s="30"/>
      <c r="AZ88" s="30"/>
      <c r="BA88" s="274"/>
      <c r="BB88" s="275"/>
      <c r="BC88" s="30"/>
      <c r="BD88" s="30"/>
      <c r="BE88" s="30"/>
      <c r="BF88" s="274"/>
      <c r="BG88" s="30"/>
      <c r="BH88" s="30"/>
      <c r="BI88" s="30"/>
      <c r="BJ88" s="30"/>
      <c r="BK88" s="30"/>
      <c r="BL88" s="275"/>
      <c r="BM88" s="30"/>
      <c r="BN88" s="30"/>
      <c r="BO88" s="30"/>
      <c r="BP88" s="30"/>
      <c r="BQ88" s="275">
        <v>150</v>
      </c>
      <c r="BR88" s="274">
        <v>281.1</v>
      </c>
      <c r="BS88" s="50">
        <v>234.03666666666663</v>
      </c>
      <c r="BT88" s="50">
        <v>688.3999999999999</v>
      </c>
      <c r="BU88" s="50">
        <v>286.12923048399995</v>
      </c>
      <c r="BV88" s="50">
        <v>1.0660641609683787</v>
      </c>
      <c r="BW88" s="275">
        <v>279.6575</v>
      </c>
      <c r="BX88" s="50">
        <v>3039.405</v>
      </c>
      <c r="BY88" s="50">
        <v>2833.830633333334</v>
      </c>
      <c r="BZ88" s="50">
        <v>276.17792378676324</v>
      </c>
      <c r="CA88" s="50">
        <v>0.6012582815647158</v>
      </c>
      <c r="CB88" s="274">
        <v>1</v>
      </c>
      <c r="CC88" s="276" t="s">
        <v>109</v>
      </c>
      <c r="CD88" s="277" t="s">
        <v>107</v>
      </c>
      <c r="CE88" s="278">
        <v>77.93</v>
      </c>
      <c r="CF88" s="50">
        <v>-11.71589999999992</v>
      </c>
      <c r="CG88" s="278">
        <v>316.59261011941027</v>
      </c>
      <c r="CH88" s="279">
        <v>0.6354905315601179</v>
      </c>
      <c r="CI88" s="278">
        <f>CG88</f>
      </c>
      <c r="CJ88" s="278">
        <f>CH88</f>
      </c>
      <c r="CK88" s="275">
        <v>780.261</v>
      </c>
      <c r="CL88" s="50">
        <v>30712.999999999996</v>
      </c>
      <c r="CM88" s="50">
        <v>187.14328122450002</v>
      </c>
      <c r="CN88" s="274">
        <v>0.20000000000000284</v>
      </c>
      <c r="CO88" s="275">
        <v>525.1334999999999</v>
      </c>
      <c r="CP88" s="50">
        <v>8569.1</v>
      </c>
      <c r="CQ88" s="50">
        <v>1.5999999999985448</v>
      </c>
      <c r="CR88" s="50">
        <v>268.08566483199996</v>
      </c>
      <c r="CS88" s="274">
        <v>0.7100000000039187</v>
      </c>
      <c r="CT88" s="275">
        <v>2061.2515000000003</v>
      </c>
      <c r="CU88" s="50">
        <v>12475.39</v>
      </c>
      <c r="CV88" s="50">
        <v>250.17917534767042</v>
      </c>
      <c r="CW88" s="274">
        <v>0.7866964776282669</v>
      </c>
      <c r="CX88" s="275">
        <v>3024.4225</v>
      </c>
      <c r="CY88" s="50">
        <v>609247.3000000004</v>
      </c>
      <c r="CZ88" s="50">
        <v>259.22379791893974</v>
      </c>
      <c r="DA88" s="50">
        <v>1.8163805355875091</v>
      </c>
      <c r="DB88" s="50">
        <v>0</v>
      </c>
      <c r="DC88" s="50">
        <v>0</v>
      </c>
      <c r="DD88" s="274">
        <v>2.7647</v>
      </c>
      <c r="DE88" s="140"/>
    </row>
    <row x14ac:dyDescent="0.25" r="89" customHeight="1" ht="18.75">
      <c r="A89" s="50">
        <v>322.27</v>
      </c>
      <c r="B89" s="50">
        <v>7876</v>
      </c>
      <c r="C89" s="50">
        <v>8351.876727272727</v>
      </c>
      <c r="D89" s="50">
        <v>258.3</v>
      </c>
      <c r="E89" s="269">
        <v>1.2</v>
      </c>
      <c r="F89" s="50">
        <v>1882.5</v>
      </c>
      <c r="G89" s="50">
        <v>128866</v>
      </c>
      <c r="H89" s="50">
        <v>129224</v>
      </c>
      <c r="I89" s="269">
        <v>282.6</v>
      </c>
      <c r="J89" s="30"/>
      <c r="K89" s="30"/>
      <c r="L89" s="30"/>
      <c r="M89" s="30"/>
      <c r="N89" s="275">
        <v>2844.02</v>
      </c>
      <c r="O89" s="50">
        <v>486816</v>
      </c>
      <c r="P89" s="50">
        <v>487848.0666666667</v>
      </c>
      <c r="Q89" s="50">
        <v>231.3</v>
      </c>
      <c r="R89" s="274">
        <v>1.2</v>
      </c>
      <c r="S89" s="30"/>
      <c r="T89" s="30"/>
      <c r="U89" s="30"/>
      <c r="V89" s="269"/>
      <c r="W89" s="50">
        <v>3099.93</v>
      </c>
      <c r="X89" s="50">
        <v>696717</v>
      </c>
      <c r="Y89" s="50">
        <v>699866.2181818181</v>
      </c>
      <c r="Z89" s="50">
        <v>235.4</v>
      </c>
      <c r="AA89" s="269">
        <v>0.8</v>
      </c>
      <c r="AB89" s="30"/>
      <c r="AC89" s="30"/>
      <c r="AD89" s="30"/>
      <c r="AE89" s="30"/>
      <c r="AF89" s="275">
        <v>1221.6545</v>
      </c>
      <c r="AG89" s="50">
        <v>52692.98135000001</v>
      </c>
      <c r="AH89" s="50">
        <v>52701.86424825231</v>
      </c>
      <c r="AI89" s="50">
        <v>53400.45315000001</v>
      </c>
      <c r="AJ89" s="50">
        <v>223.261990272584</v>
      </c>
      <c r="AK89" s="50">
        <v>0.8871385661997827</v>
      </c>
      <c r="AL89" s="275">
        <v>1821.9735</v>
      </c>
      <c r="AM89" s="50">
        <v>68224.6768</v>
      </c>
      <c r="AN89" s="50">
        <v>69592.01713333334</v>
      </c>
      <c r="AO89" s="50">
        <v>211.2583877926514</v>
      </c>
      <c r="AP89" s="50">
        <v>1.1272728187156154</v>
      </c>
      <c r="AQ89" s="50">
        <v>1</v>
      </c>
      <c r="AR89" s="275">
        <v>1962.18</v>
      </c>
      <c r="AS89" s="50">
        <v>52259</v>
      </c>
      <c r="AT89" s="50">
        <v>54352.663989320026</v>
      </c>
      <c r="AU89" s="50">
        <v>219.08</v>
      </c>
      <c r="AV89" s="274">
        <v>2.1</v>
      </c>
      <c r="AW89" s="30"/>
      <c r="AX89" s="30"/>
      <c r="AY89" s="30"/>
      <c r="AZ89" s="30"/>
      <c r="BA89" s="274"/>
      <c r="BB89" s="275"/>
      <c r="BC89" s="30"/>
      <c r="BD89" s="30"/>
      <c r="BE89" s="30"/>
      <c r="BF89" s="274"/>
      <c r="BG89" s="30"/>
      <c r="BH89" s="30"/>
      <c r="BI89" s="30"/>
      <c r="BJ89" s="30"/>
      <c r="BK89" s="30"/>
      <c r="BL89" s="275"/>
      <c r="BM89" s="30"/>
      <c r="BN89" s="30"/>
      <c r="BO89" s="30"/>
      <c r="BP89" s="30"/>
      <c r="BQ89" s="275">
        <v>156</v>
      </c>
      <c r="BR89" s="274">
        <v>281.5</v>
      </c>
      <c r="BS89" s="50">
        <v>235.77</v>
      </c>
      <c r="BT89" s="50">
        <v>695.2</v>
      </c>
      <c r="BU89" s="50">
        <v>283.22752332125003</v>
      </c>
      <c r="BV89" s="50">
        <v>0.8072573283424291</v>
      </c>
      <c r="BW89" s="275">
        <v>291.6575</v>
      </c>
      <c r="BX89" s="50">
        <v>3235.0882500000007</v>
      </c>
      <c r="BY89" s="50">
        <v>3015.200750000001</v>
      </c>
      <c r="BZ89" s="50">
        <v>274.21364406167964</v>
      </c>
      <c r="CA89" s="50">
        <v>0.5070407138633727</v>
      </c>
      <c r="CB89" s="274">
        <v>1</v>
      </c>
      <c r="CC89" s="276" t="s">
        <v>105</v>
      </c>
      <c r="CD89" s="277" t="s">
        <v>107</v>
      </c>
      <c r="CE89" s="278">
        <v>103.34</v>
      </c>
      <c r="CF89" s="50">
        <v>-10.568661719999909</v>
      </c>
      <c r="CG89" s="278">
        <v>318.20658038167187</v>
      </c>
      <c r="CH89" s="279">
        <v>1.7230639998931299</v>
      </c>
      <c r="CI89" s="278">
        <f>CG89</f>
      </c>
      <c r="CJ89" s="278">
        <f>CH89</f>
      </c>
      <c r="CK89" s="275">
        <v>780.66675</v>
      </c>
      <c r="CL89" s="50">
        <v>30775.699999999997</v>
      </c>
      <c r="CM89" s="50">
        <v>190.33222284570002</v>
      </c>
      <c r="CN89" s="274">
        <v>0.7299999999988598</v>
      </c>
      <c r="CO89" s="275">
        <v>525.1075</v>
      </c>
      <c r="CP89" s="50">
        <v>8568.3</v>
      </c>
      <c r="CQ89" s="50">
        <v>0.2000000000007276</v>
      </c>
      <c r="CR89" s="50">
        <v>265.58422534724997</v>
      </c>
      <c r="CS89" s="274">
        <v>0.030000000000001137</v>
      </c>
      <c r="CT89" s="275">
        <v>2063.2525</v>
      </c>
      <c r="CU89" s="50">
        <v>12495.838</v>
      </c>
      <c r="CV89" s="50">
        <v>248.42282246806465</v>
      </c>
      <c r="CW89" s="274">
        <v>1.1797272460582895</v>
      </c>
      <c r="CX89" s="275">
        <v>3025.5225</v>
      </c>
      <c r="CY89" s="50">
        <v>610429.5000000001</v>
      </c>
      <c r="CZ89" s="50">
        <v>257.74486774223317</v>
      </c>
      <c r="DA89" s="50">
        <v>0.45752465971734674</v>
      </c>
      <c r="DB89" s="50">
        <v>0</v>
      </c>
      <c r="DC89" s="50">
        <v>0</v>
      </c>
      <c r="DD89" s="274">
        <v>2.7999</v>
      </c>
      <c r="DE89" s="140"/>
    </row>
    <row x14ac:dyDescent="0.25" r="90" customHeight="1" ht="18.75">
      <c r="A90" s="50">
        <v>325</v>
      </c>
      <c r="B90" s="50">
        <v>7990</v>
      </c>
      <c r="C90" s="50">
        <v>8459.675757575757</v>
      </c>
      <c r="D90" s="50">
        <v>261.3</v>
      </c>
      <c r="E90" s="269">
        <v>0.9</v>
      </c>
      <c r="F90" s="50">
        <v>1890</v>
      </c>
      <c r="G90" s="50">
        <v>129146</v>
      </c>
      <c r="H90" s="50">
        <v>129522</v>
      </c>
      <c r="I90" s="269">
        <v>264.1</v>
      </c>
      <c r="J90" s="30"/>
      <c r="K90" s="30"/>
      <c r="L90" s="30"/>
      <c r="M90" s="30"/>
      <c r="N90" s="275">
        <v>2845.11</v>
      </c>
      <c r="O90" s="50">
        <v>487541</v>
      </c>
      <c r="P90" s="50">
        <v>488565.45454545465</v>
      </c>
      <c r="Q90" s="50">
        <v>237.1</v>
      </c>
      <c r="R90" s="274">
        <v>1.8</v>
      </c>
      <c r="S90" s="30"/>
      <c r="T90" s="30"/>
      <c r="U90" s="30"/>
      <c r="V90" s="269"/>
      <c r="W90" s="50">
        <v>3100.32</v>
      </c>
      <c r="X90" s="50">
        <v>696963</v>
      </c>
      <c r="Y90" s="50">
        <v>700101.8727272729</v>
      </c>
      <c r="Z90" s="50">
        <v>232.9</v>
      </c>
      <c r="AA90" s="269">
        <v>0.6</v>
      </c>
      <c r="AB90" s="30"/>
      <c r="AC90" s="30"/>
      <c r="AD90" s="30"/>
      <c r="AE90" s="30"/>
      <c r="AF90" s="275">
        <v>1224.5755</v>
      </c>
      <c r="AG90" s="50">
        <v>53063.57424999999</v>
      </c>
      <c r="AH90" s="50">
        <v>53052.222187846564</v>
      </c>
      <c r="AI90" s="50">
        <v>53806.25204999999</v>
      </c>
      <c r="AJ90" s="50">
        <v>221.13790909272413</v>
      </c>
      <c r="AK90" s="50">
        <v>1.4904032668909086</v>
      </c>
      <c r="AL90" s="275">
        <v>1828.9045</v>
      </c>
      <c r="AM90" s="50">
        <v>68724.32905000001</v>
      </c>
      <c r="AN90" s="50">
        <v>70052.1648</v>
      </c>
      <c r="AO90" s="50">
        <v>215.55081317503786</v>
      </c>
      <c r="AP90" s="50">
        <v>1.775314860630425</v>
      </c>
      <c r="AQ90" s="50">
        <v>1</v>
      </c>
      <c r="AR90" s="275">
        <v>1963.62</v>
      </c>
      <c r="AS90" s="50">
        <v>52423</v>
      </c>
      <c r="AT90" s="50">
        <v>54555.65111058328</v>
      </c>
      <c r="AU90" s="50">
        <v>215.7</v>
      </c>
      <c r="AV90" s="274">
        <v>1.94</v>
      </c>
      <c r="AW90" s="30"/>
      <c r="AX90" s="30"/>
      <c r="AY90" s="30"/>
      <c r="AZ90" s="30"/>
      <c r="BA90" s="274"/>
      <c r="BB90" s="275"/>
      <c r="BC90" s="30"/>
      <c r="BD90" s="30"/>
      <c r="BE90" s="30"/>
      <c r="BF90" s="274"/>
      <c r="BG90" s="30"/>
      <c r="BH90" s="30"/>
      <c r="BI90" s="30"/>
      <c r="BJ90" s="30"/>
      <c r="BK90" s="30"/>
      <c r="BL90" s="275"/>
      <c r="BM90" s="30"/>
      <c r="BN90" s="30"/>
      <c r="BO90" s="30"/>
      <c r="BP90" s="30"/>
      <c r="BQ90" s="275">
        <v>169</v>
      </c>
      <c r="BR90" s="274">
        <v>276.8</v>
      </c>
      <c r="BS90" s="50">
        <v>237.34</v>
      </c>
      <c r="BT90" s="50">
        <v>701.6000000000001</v>
      </c>
      <c r="BU90" s="50">
        <v>284.32084808983336</v>
      </c>
      <c r="BV90" s="50">
        <v>0.795990807930248</v>
      </c>
      <c r="BW90" s="275">
        <v>303.6575</v>
      </c>
      <c r="BX90" s="50">
        <v>3439.2680000000005</v>
      </c>
      <c r="BY90" s="50">
        <v>3197.4921833333337</v>
      </c>
      <c r="BZ90" s="50">
        <v>273.7017091688444</v>
      </c>
      <c r="CA90" s="50">
        <v>0.9819218650208815</v>
      </c>
      <c r="CB90" s="274">
        <v>1</v>
      </c>
      <c r="CC90" s="276" t="s">
        <v>108</v>
      </c>
      <c r="CD90" s="277" t="s">
        <v>107</v>
      </c>
      <c r="CE90" s="278">
        <v>95.73</v>
      </c>
      <c r="CF90" s="50">
        <v>-10.31404479999992</v>
      </c>
      <c r="CG90" s="278">
        <v>313.0933880516286</v>
      </c>
      <c r="CH90" s="279">
        <v>1.8125207605745384</v>
      </c>
      <c r="CI90" s="278">
        <f>CG90</f>
      </c>
      <c r="CJ90" s="278">
        <f>CH90</f>
      </c>
      <c r="CK90" s="275">
        <v>781.827</v>
      </c>
      <c r="CL90" s="50">
        <v>31105.2</v>
      </c>
      <c r="CM90" s="50">
        <v>187.999563507075</v>
      </c>
      <c r="CN90" s="274">
        <v>0.055000000000006814</v>
      </c>
      <c r="CO90" s="275">
        <v>525.6125</v>
      </c>
      <c r="CP90" s="50">
        <v>8584.1</v>
      </c>
      <c r="CQ90" s="50">
        <v>0.3999999999996362</v>
      </c>
      <c r="CR90" s="50">
        <v>264.8187265464</v>
      </c>
      <c r="CS90" s="274">
        <v>1.05000000001081</v>
      </c>
      <c r="CT90" s="275">
        <v>2065.2555</v>
      </c>
      <c r="CU90" s="50">
        <v>12521.35</v>
      </c>
      <c r="CV90" s="50">
        <v>250.7361603977909</v>
      </c>
      <c r="CW90" s="274">
        <v>1.2895316864650215</v>
      </c>
      <c r="CX90" s="275">
        <v>3026.5755</v>
      </c>
      <c r="CY90" s="50">
        <v>611551.0127272727</v>
      </c>
      <c r="CZ90" s="50">
        <v>257.8151013837554</v>
      </c>
      <c r="DA90" s="50">
        <v>2.1059044636026454</v>
      </c>
      <c r="DB90" s="50">
        <v>0.034833814999984725</v>
      </c>
      <c r="DC90" s="50">
        <v>0</v>
      </c>
      <c r="DD90" s="274">
        <v>2.8337</v>
      </c>
      <c r="DE90" s="140"/>
    </row>
    <row x14ac:dyDescent="0.25" r="91" customHeight="1" ht="18.75">
      <c r="A91" s="50">
        <v>326.55</v>
      </c>
      <c r="B91" s="50">
        <v>8050</v>
      </c>
      <c r="C91" s="50">
        <v>8546.579090909092</v>
      </c>
      <c r="D91" s="50">
        <v>260.7</v>
      </c>
      <c r="E91" s="269">
        <v>0.4</v>
      </c>
      <c r="F91" s="50">
        <v>1895</v>
      </c>
      <c r="G91" s="50">
        <v>129340</v>
      </c>
      <c r="H91" s="50">
        <v>129872.5</v>
      </c>
      <c r="I91" s="269">
        <v>263.4</v>
      </c>
      <c r="J91" s="30"/>
      <c r="K91" s="30"/>
      <c r="L91" s="30"/>
      <c r="M91" s="30"/>
      <c r="N91" s="275">
        <v>2846.22</v>
      </c>
      <c r="O91" s="50">
        <v>488268</v>
      </c>
      <c r="P91" s="50">
        <v>489302.09090909077</v>
      </c>
      <c r="Q91" s="50">
        <v>242</v>
      </c>
      <c r="R91" s="274">
        <v>0.2</v>
      </c>
      <c r="S91" s="30"/>
      <c r="T91" s="30"/>
      <c r="U91" s="30"/>
      <c r="V91" s="269"/>
      <c r="W91" s="50">
        <v>3100.92</v>
      </c>
      <c r="X91" s="50">
        <v>697331</v>
      </c>
      <c r="Y91" s="50">
        <v>700488.2545454546</v>
      </c>
      <c r="Z91" s="50">
        <v>232.4</v>
      </c>
      <c r="AA91" s="269">
        <v>0.7</v>
      </c>
      <c r="AB91" s="30"/>
      <c r="AC91" s="30"/>
      <c r="AD91" s="30"/>
      <c r="AE91" s="30"/>
      <c r="AF91" s="275">
        <v>1227.5259999999998</v>
      </c>
      <c r="AG91" s="50">
        <v>53429.46099999998</v>
      </c>
      <c r="AH91" s="50">
        <v>53406.11849074725</v>
      </c>
      <c r="AI91" s="50">
        <v>54156.60319999998</v>
      </c>
      <c r="AJ91" s="50">
        <v>220.3743647767866</v>
      </c>
      <c r="AK91" s="50">
        <v>0.8511190264639169</v>
      </c>
      <c r="AL91" s="275">
        <v>1833.9450000000002</v>
      </c>
      <c r="AM91" s="50">
        <v>69122.78800000002</v>
      </c>
      <c r="AN91" s="50">
        <v>70427.26266666668</v>
      </c>
      <c r="AO91" s="50">
        <v>220.32661122546068</v>
      </c>
      <c r="AP91" s="50">
        <v>0.5476438842363787</v>
      </c>
      <c r="AQ91" s="50">
        <v>1</v>
      </c>
      <c r="AR91" s="275">
        <v>1968.07</v>
      </c>
      <c r="AS91" s="50">
        <v>52923</v>
      </c>
      <c r="AT91" s="50">
        <v>55157.824645599365</v>
      </c>
      <c r="AU91" s="50">
        <v>212.28</v>
      </c>
      <c r="AV91" s="274">
        <v>2.52</v>
      </c>
      <c r="AW91" s="30"/>
      <c r="AX91" s="30"/>
      <c r="AY91" s="30"/>
      <c r="AZ91" s="30"/>
      <c r="BA91" s="274"/>
      <c r="BB91" s="275"/>
      <c r="BC91" s="30"/>
      <c r="BD91" s="30"/>
      <c r="BE91" s="30"/>
      <c r="BF91" s="274"/>
      <c r="BG91" s="30"/>
      <c r="BH91" s="30"/>
      <c r="BI91" s="30"/>
      <c r="BJ91" s="30"/>
      <c r="BK91" s="30"/>
      <c r="BL91" s="275"/>
      <c r="BM91" s="30"/>
      <c r="BN91" s="30"/>
      <c r="BO91" s="30"/>
      <c r="BP91" s="30"/>
      <c r="BQ91" s="275">
        <v>176</v>
      </c>
      <c r="BR91" s="274">
        <v>277.8</v>
      </c>
      <c r="BS91" s="50">
        <v>240.495</v>
      </c>
      <c r="BT91" s="50">
        <v>714.8999999999999</v>
      </c>
      <c r="BU91" s="50">
        <v>283.55435940533334</v>
      </c>
      <c r="BV91" s="50">
        <v>1.3108046050934683</v>
      </c>
      <c r="BW91" s="275">
        <v>315.6575</v>
      </c>
      <c r="BX91" s="50">
        <v>3633.1967500000005</v>
      </c>
      <c r="BY91" s="50">
        <v>3407.486316666667</v>
      </c>
      <c r="BZ91" s="50">
        <v>273.8911846396268</v>
      </c>
      <c r="CA91" s="50">
        <v>0.8532835202316206</v>
      </c>
      <c r="CB91" s="274">
        <v>1</v>
      </c>
      <c r="CC91" s="276" t="s">
        <v>105</v>
      </c>
      <c r="CD91" s="277" t="s">
        <v>107</v>
      </c>
      <c r="CE91" s="278">
        <v>105.2</v>
      </c>
      <c r="CF91" s="50">
        <v>-9.092695849999927</v>
      </c>
      <c r="CG91" s="278">
        <v>311.98389241638387</v>
      </c>
      <c r="CH91" s="279">
        <v>1.8125192068450537</v>
      </c>
      <c r="CI91" s="278">
        <f>CG91</f>
      </c>
      <c r="CJ91" s="278">
        <f>CH91</f>
      </c>
      <c r="CK91" s="275">
        <v>782.602</v>
      </c>
      <c r="CL91" s="50">
        <v>31356.4</v>
      </c>
      <c r="CM91" s="50">
        <v>188.4753253155</v>
      </c>
      <c r="CN91" s="274">
        <v>0.7800000000029627</v>
      </c>
      <c r="CO91" s="275">
        <v>526.365</v>
      </c>
      <c r="CP91" s="50">
        <v>8607.949999999999</v>
      </c>
      <c r="CQ91" s="50">
        <v>0.3500000000021828</v>
      </c>
      <c r="CR91" s="50">
        <v>265.82689034235</v>
      </c>
      <c r="CS91" s="274">
        <v>0.16499999999999204</v>
      </c>
      <c r="CT91" s="275">
        <v>2067.2484999999997</v>
      </c>
      <c r="CU91" s="50">
        <v>12543.717</v>
      </c>
      <c r="CV91" s="50">
        <v>253.9226267174943</v>
      </c>
      <c r="CW91" s="274">
        <v>1.7213319336477375</v>
      </c>
      <c r="CX91" s="275">
        <v>3026.6224999999995</v>
      </c>
      <c r="CY91" s="50">
        <v>611600.6333333328</v>
      </c>
      <c r="CZ91" s="50">
        <v>259.6847091794925</v>
      </c>
      <c r="DA91" s="50">
        <v>1.1644945032222638</v>
      </c>
      <c r="DB91" s="50">
        <v>0.03756592499996714</v>
      </c>
      <c r="DC91" s="50">
        <v>0</v>
      </c>
      <c r="DD91" s="274">
        <v>2.8352</v>
      </c>
      <c r="DE91" s="140"/>
    </row>
    <row x14ac:dyDescent="0.25" r="92" customHeight="1" ht="18.75">
      <c r="A92" s="50">
        <v>330.5</v>
      </c>
      <c r="B92" s="50">
        <v>8181</v>
      </c>
      <c r="C92" s="50">
        <v>8710.678181818183</v>
      </c>
      <c r="D92" s="50">
        <v>261.8</v>
      </c>
      <c r="E92" s="269">
        <v>1</v>
      </c>
      <c r="F92" s="50">
        <v>1902</v>
      </c>
      <c r="G92" s="50">
        <v>129652</v>
      </c>
      <c r="H92" s="50">
        <v>130360</v>
      </c>
      <c r="I92" s="269">
        <v>257.9</v>
      </c>
      <c r="J92" s="30"/>
      <c r="K92" s="30"/>
      <c r="L92" s="30"/>
      <c r="M92" s="30"/>
      <c r="N92" s="275">
        <v>2846.86</v>
      </c>
      <c r="O92" s="50">
        <v>488689</v>
      </c>
      <c r="P92" s="50">
        <v>489719.793939394</v>
      </c>
      <c r="Q92" s="50">
        <v>240.9</v>
      </c>
      <c r="R92" s="274">
        <v>0.4</v>
      </c>
      <c r="S92" s="30"/>
      <c r="T92" s="30"/>
      <c r="U92" s="30"/>
      <c r="V92" s="269"/>
      <c r="W92" s="50">
        <v>3101.43</v>
      </c>
      <c r="X92" s="50">
        <v>697660</v>
      </c>
      <c r="Y92" s="50">
        <v>700817.7454545454</v>
      </c>
      <c r="Z92" s="50">
        <v>232.2</v>
      </c>
      <c r="AA92" s="269">
        <v>0.5</v>
      </c>
      <c r="AB92" s="30"/>
      <c r="AC92" s="30"/>
      <c r="AD92" s="30"/>
      <c r="AE92" s="30"/>
      <c r="AF92" s="275">
        <v>1229.275</v>
      </c>
      <c r="AG92" s="50">
        <v>53650.412500000006</v>
      </c>
      <c r="AH92" s="50">
        <v>53627.68131748237</v>
      </c>
      <c r="AI92" s="50">
        <v>54387.125000000015</v>
      </c>
      <c r="AJ92" s="50">
        <v>217.95673832028174</v>
      </c>
      <c r="AK92" s="50">
        <v>1.8373349577266482</v>
      </c>
      <c r="AL92" s="275">
        <v>1840.9024999999997</v>
      </c>
      <c r="AM92" s="50">
        <v>69628.02124999998</v>
      </c>
      <c r="AN92" s="50">
        <v>70928.87216666664</v>
      </c>
      <c r="AO92" s="50">
        <v>225.17215906542418</v>
      </c>
      <c r="AP92" s="50">
        <v>1.3788961042233665</v>
      </c>
      <c r="AQ92" s="50">
        <v>1</v>
      </c>
      <c r="AR92" s="275">
        <v>1972.66</v>
      </c>
      <c r="AS92" s="50">
        <v>53470</v>
      </c>
      <c r="AT92" s="50">
        <v>55812.25808452401</v>
      </c>
      <c r="AU92" s="50">
        <v>213.25</v>
      </c>
      <c r="AV92" s="274">
        <v>0.74</v>
      </c>
      <c r="AW92" s="30"/>
      <c r="AX92" s="30"/>
      <c r="AY92" s="30"/>
      <c r="AZ92" s="30"/>
      <c r="BA92" s="274"/>
      <c r="BB92" s="275"/>
      <c r="BC92" s="30"/>
      <c r="BD92" s="30"/>
      <c r="BE92" s="30"/>
      <c r="BF92" s="274"/>
      <c r="BG92" s="30"/>
      <c r="BH92" s="30"/>
      <c r="BI92" s="30"/>
      <c r="BJ92" s="30"/>
      <c r="BK92" s="30"/>
      <c r="BL92" s="275"/>
      <c r="BM92" s="30"/>
      <c r="BN92" s="30"/>
      <c r="BO92" s="30"/>
      <c r="BP92" s="30"/>
      <c r="BQ92" s="275">
        <v>187</v>
      </c>
      <c r="BR92" s="274">
        <v>276.3</v>
      </c>
      <c r="BS92" s="50">
        <v>243.34394444444447</v>
      </c>
      <c r="BT92" s="50">
        <v>725.8</v>
      </c>
      <c r="BU92" s="50">
        <v>286.19780522922224</v>
      </c>
      <c r="BV92" s="50">
        <v>1.8785915545635596</v>
      </c>
      <c r="BW92" s="275">
        <v>326.6575</v>
      </c>
      <c r="BX92" s="50">
        <v>3805.3077500000004</v>
      </c>
      <c r="BY92" s="50">
        <v>3582.984300000001</v>
      </c>
      <c r="BZ92" s="50">
        <v>272.38437345788924</v>
      </c>
      <c r="CA92" s="50">
        <v>0.7810539776751256</v>
      </c>
      <c r="CB92" s="274">
        <v>1</v>
      </c>
      <c r="CC92" s="276" t="s">
        <v>108</v>
      </c>
      <c r="CD92" s="277" t="s">
        <v>107</v>
      </c>
      <c r="CE92" s="278">
        <v>98</v>
      </c>
      <c r="CF92" s="50">
        <v>-8.56297111999993</v>
      </c>
      <c r="CG92" s="278">
        <v>316.3340200101121</v>
      </c>
      <c r="CH92" s="279">
        <v>0.9414004868608352</v>
      </c>
      <c r="CI92" s="278">
        <f>CG92</f>
      </c>
      <c r="CJ92" s="278">
        <f>CH92</f>
      </c>
      <c r="CK92" s="275">
        <v>783.137</v>
      </c>
      <c r="CL92" s="50">
        <v>31524.100000000002</v>
      </c>
      <c r="CM92" s="50">
        <v>189.94686495800002</v>
      </c>
      <c r="CN92" s="274">
        <v>0.35999999998008003</v>
      </c>
      <c r="CO92" s="275">
        <v>527.035</v>
      </c>
      <c r="CP92" s="50">
        <v>8629.449999999999</v>
      </c>
      <c r="CQ92" s="50">
        <v>0.9500000000025466</v>
      </c>
      <c r="CR92" s="50">
        <v>266.51526792899995</v>
      </c>
      <c r="CS92" s="274">
        <v>0.42067736383739396</v>
      </c>
      <c r="CT92" s="275">
        <v>2069.257833333333</v>
      </c>
      <c r="CU92" s="50">
        <v>12564.615</v>
      </c>
      <c r="CV92" s="50">
        <v>248.27496932125192</v>
      </c>
      <c r="CW92" s="274">
        <v>1.2142870688424796</v>
      </c>
      <c r="CX92" s="275">
        <v>3027.7224999999994</v>
      </c>
      <c r="CY92" s="50">
        <v>612761.9666666661</v>
      </c>
      <c r="CZ92" s="50">
        <v>258.13797445364014</v>
      </c>
      <c r="DA92" s="50">
        <v>1.4145866443089945</v>
      </c>
      <c r="DB92" s="50">
        <v>0.10150892499996189</v>
      </c>
      <c r="DC92" s="50">
        <v>0</v>
      </c>
      <c r="DD92" s="274">
        <v>2.8705</v>
      </c>
      <c r="DE92" s="140"/>
    </row>
    <row x14ac:dyDescent="0.25" r="93" customHeight="1" ht="18.75">
      <c r="A93" s="50">
        <v>333.27</v>
      </c>
      <c r="B93" s="50">
        <v>8281</v>
      </c>
      <c r="C93" s="50">
        <v>8781.282363636365</v>
      </c>
      <c r="D93" s="50">
        <v>259</v>
      </c>
      <c r="E93" s="269">
        <v>1.1</v>
      </c>
      <c r="F93" s="50">
        <v>1903.5</v>
      </c>
      <c r="G93" s="50">
        <v>129736</v>
      </c>
      <c r="H93" s="50">
        <v>130464.25</v>
      </c>
      <c r="I93" s="269">
        <v>259</v>
      </c>
      <c r="J93" s="30"/>
      <c r="K93" s="30"/>
      <c r="L93" s="30"/>
      <c r="M93" s="30"/>
      <c r="N93" s="275">
        <v>2847.33</v>
      </c>
      <c r="O93" s="50">
        <v>488996</v>
      </c>
      <c r="P93" s="50">
        <v>490026.29090909084</v>
      </c>
      <c r="Q93" s="50">
        <v>252.8</v>
      </c>
      <c r="R93" s="274">
        <v>2.5</v>
      </c>
      <c r="S93" s="30"/>
      <c r="T93" s="30"/>
      <c r="U93" s="30"/>
      <c r="V93" s="269"/>
      <c r="W93" s="50">
        <v>3102.13</v>
      </c>
      <c r="X93" s="50">
        <v>698120</v>
      </c>
      <c r="Y93" s="50">
        <v>701270.1454545455</v>
      </c>
      <c r="Z93" s="50">
        <v>231</v>
      </c>
      <c r="AA93" s="269">
        <v>1</v>
      </c>
      <c r="AB93" s="30"/>
      <c r="AC93" s="30"/>
      <c r="AD93" s="30"/>
      <c r="AE93" s="30"/>
      <c r="AF93" s="275">
        <v>1231.475</v>
      </c>
      <c r="AG93" s="50">
        <v>53949.84999999999</v>
      </c>
      <c r="AH93" s="50">
        <v>53944.18937996509</v>
      </c>
      <c r="AI93" s="50">
        <v>54694.61249999999</v>
      </c>
      <c r="AJ93" s="50">
        <v>213.88701388029443</v>
      </c>
      <c r="AK93" s="50">
        <v>1.1375358885809406</v>
      </c>
      <c r="AL93" s="275">
        <v>1845.9735</v>
      </c>
      <c r="AM93" s="50">
        <v>69983.4298</v>
      </c>
      <c r="AN93" s="50">
        <v>71279.16903333334</v>
      </c>
      <c r="AO93" s="50">
        <v>235.01577011604033</v>
      </c>
      <c r="AP93" s="50">
        <v>1.2390352850820374</v>
      </c>
      <c r="AQ93" s="50">
        <v>1</v>
      </c>
      <c r="AR93" s="275">
        <v>1978.74</v>
      </c>
      <c r="AS93" s="50">
        <v>54177</v>
      </c>
      <c r="AT93" s="50">
        <v>56395.130495429294</v>
      </c>
      <c r="AU93" s="50">
        <v>205.57</v>
      </c>
      <c r="AV93" s="274">
        <v>0.58</v>
      </c>
      <c r="AW93" s="30"/>
      <c r="AX93" s="30"/>
      <c r="AY93" s="30"/>
      <c r="AZ93" s="30"/>
      <c r="BA93" s="274"/>
      <c r="BB93" s="275"/>
      <c r="BC93" s="30"/>
      <c r="BD93" s="30"/>
      <c r="BE93" s="30"/>
      <c r="BF93" s="274"/>
      <c r="BG93" s="30"/>
      <c r="BH93" s="30"/>
      <c r="BI93" s="30"/>
      <c r="BJ93" s="30"/>
      <c r="BK93" s="30"/>
      <c r="BL93" s="275"/>
      <c r="BM93" s="30"/>
      <c r="BN93" s="30"/>
      <c r="BO93" s="30"/>
      <c r="BP93" s="30"/>
      <c r="BQ93" s="275">
        <v>198</v>
      </c>
      <c r="BR93" s="274">
        <v>276.4</v>
      </c>
      <c r="BS93" s="50">
        <v>245.02</v>
      </c>
      <c r="BT93" s="50">
        <v>732.4000000000001</v>
      </c>
      <c r="BU93" s="50">
        <v>284.07530626016666</v>
      </c>
      <c r="BV93" s="50">
        <v>1.1252999573674674</v>
      </c>
      <c r="BW93" s="275">
        <v>339.6575</v>
      </c>
      <c r="BX93" s="50">
        <v>4022.6720000000005</v>
      </c>
      <c r="BY93" s="50">
        <v>3816.9602000000004</v>
      </c>
      <c r="BZ93" s="50">
        <v>271.5660507170192</v>
      </c>
      <c r="CA93" s="50">
        <v>0.5642839071177742</v>
      </c>
      <c r="CB93" s="274">
        <v>1</v>
      </c>
      <c r="CC93" s="276" t="s">
        <v>108</v>
      </c>
      <c r="CD93" s="277" t="s">
        <v>107</v>
      </c>
      <c r="CE93" s="278">
        <v>98.56</v>
      </c>
      <c r="CF93" s="50">
        <v>-8.102785849999918</v>
      </c>
      <c r="CG93" s="278">
        <v>316.1014028920352</v>
      </c>
      <c r="CH93" s="279">
        <v>1.7230606961916066</v>
      </c>
      <c r="CI93" s="278">
        <f>CG93</f>
      </c>
      <c r="CJ93" s="278">
        <f>CH93</f>
      </c>
      <c r="CK93" s="275">
        <v>783.9680000000001</v>
      </c>
      <c r="CL93" s="50">
        <v>31792.100000000002</v>
      </c>
      <c r="CM93" s="50">
        <v>193.71283854975002</v>
      </c>
      <c r="CN93" s="274">
        <v>1.2250000000002377</v>
      </c>
      <c r="CO93" s="275">
        <v>527.675</v>
      </c>
      <c r="CP93" s="50">
        <v>8649.300000000001</v>
      </c>
      <c r="CQ93" s="50">
        <v>0.5999999999985448</v>
      </c>
      <c r="CR93" s="50">
        <v>266.14679625191667</v>
      </c>
      <c r="CS93" s="274">
        <v>0.9234957739172843</v>
      </c>
      <c r="CT93" s="275">
        <v>2071.2515000000003</v>
      </c>
      <c r="CU93" s="50">
        <v>12586.604</v>
      </c>
      <c r="CV93" s="50">
        <v>251.01866418752644</v>
      </c>
      <c r="CW93" s="274">
        <v>0.2718651933668129</v>
      </c>
      <c r="CX93" s="275">
        <v>3028.8224999999998</v>
      </c>
      <c r="CY93" s="50">
        <v>613942.7999999997</v>
      </c>
      <c r="CZ93" s="50">
        <v>256.193578648728</v>
      </c>
      <c r="DA93" s="50">
        <v>0.39239183410143125</v>
      </c>
      <c r="DB93" s="50">
        <v>0.16545192499998507</v>
      </c>
      <c r="DC93" s="50">
        <v>0</v>
      </c>
      <c r="DD93" s="274">
        <v>2.9059</v>
      </c>
      <c r="DE93" s="140"/>
    </row>
    <row x14ac:dyDescent="0.25" r="94" customHeight="1" ht="18.75">
      <c r="A94" s="50">
        <v>336.02</v>
      </c>
      <c r="B94" s="50">
        <v>8387</v>
      </c>
      <c r="C94" s="50">
        <v>8911.853878787877</v>
      </c>
      <c r="D94" s="50">
        <v>260.9</v>
      </c>
      <c r="E94" s="269">
        <v>0.7</v>
      </c>
      <c r="F94" s="50">
        <v>1930</v>
      </c>
      <c r="G94" s="50">
        <v>131329</v>
      </c>
      <c r="H94" s="50">
        <v>132498</v>
      </c>
      <c r="I94" s="269">
        <v>245</v>
      </c>
      <c r="J94" s="30"/>
      <c r="K94" s="30"/>
      <c r="L94" s="30"/>
      <c r="M94" s="30"/>
      <c r="N94" s="275">
        <v>2848.05</v>
      </c>
      <c r="O94" s="50">
        <v>489475</v>
      </c>
      <c r="P94" s="50">
        <v>490494.9090909091</v>
      </c>
      <c r="Q94" s="50">
        <v>249.3</v>
      </c>
      <c r="R94" s="274">
        <v>2.7</v>
      </c>
      <c r="S94" s="30"/>
      <c r="T94" s="30"/>
      <c r="U94" s="30"/>
      <c r="V94" s="269"/>
      <c r="W94" s="50">
        <v>3102.52</v>
      </c>
      <c r="X94" s="50">
        <v>698386</v>
      </c>
      <c r="Y94" s="50">
        <v>701522.5818181818</v>
      </c>
      <c r="Z94" s="50">
        <v>228</v>
      </c>
      <c r="AA94" s="269">
        <v>0.5</v>
      </c>
      <c r="AB94" s="30"/>
      <c r="AC94" s="30"/>
      <c r="AD94" s="30"/>
      <c r="AE94" s="30"/>
      <c r="AF94" s="275">
        <v>1233.6545</v>
      </c>
      <c r="AG94" s="50">
        <v>54269.45675000002</v>
      </c>
      <c r="AH94" s="50">
        <v>54257.74816277473</v>
      </c>
      <c r="AI94" s="50">
        <v>55014.48765000002</v>
      </c>
      <c r="AJ94" s="50">
        <v>216.8579026931373</v>
      </c>
      <c r="AK94" s="50">
        <v>0.6129710484895246</v>
      </c>
      <c r="AL94" s="275">
        <v>1851.9045</v>
      </c>
      <c r="AM94" s="50">
        <v>70356.30315</v>
      </c>
      <c r="AN94" s="50">
        <v>71693.65023333335</v>
      </c>
      <c r="AO94" s="50">
        <v>237.5634446299485</v>
      </c>
      <c r="AP94" s="50">
        <v>0.7545232842425287</v>
      </c>
      <c r="AQ94" s="50">
        <v>1</v>
      </c>
      <c r="AR94" s="275">
        <v>1981.61</v>
      </c>
      <c r="AS94" s="50">
        <v>54486</v>
      </c>
      <c r="AT94" s="50">
        <v>56666.77718484847</v>
      </c>
      <c r="AU94" s="50">
        <v>212.48</v>
      </c>
      <c r="AV94" s="274">
        <v>2.46</v>
      </c>
      <c r="AW94" s="30"/>
      <c r="AX94" s="30"/>
      <c r="AY94" s="30"/>
      <c r="AZ94" s="30"/>
      <c r="BA94" s="274"/>
      <c r="BB94" s="275"/>
      <c r="BC94" s="30"/>
      <c r="BD94" s="30"/>
      <c r="BE94" s="30"/>
      <c r="BF94" s="274"/>
      <c r="BG94" s="30"/>
      <c r="BH94" s="30"/>
      <c r="BI94" s="30"/>
      <c r="BJ94" s="30"/>
      <c r="BK94" s="30"/>
      <c r="BL94" s="275"/>
      <c r="BM94" s="30"/>
      <c r="BN94" s="30"/>
      <c r="BO94" s="30"/>
      <c r="BP94" s="30"/>
      <c r="BQ94" s="275">
        <v>207</v>
      </c>
      <c r="BR94" s="274">
        <v>276.7</v>
      </c>
      <c r="BS94" s="50">
        <v>246.55583333333334</v>
      </c>
      <c r="BT94" s="50">
        <v>738.0999999999999</v>
      </c>
      <c r="BU94" s="50">
        <v>284.24784916749996</v>
      </c>
      <c r="BV94" s="50">
        <v>0.5708858346971022</v>
      </c>
      <c r="BW94" s="275">
        <v>352.6575</v>
      </c>
      <c r="BX94" s="50">
        <v>4236.44075</v>
      </c>
      <c r="BY94" s="50">
        <v>4017.1724666666673</v>
      </c>
      <c r="BZ94" s="50">
        <v>271.40023510200206</v>
      </c>
      <c r="CA94" s="50">
        <v>0.3541201141360012</v>
      </c>
      <c r="CB94" s="274">
        <v>1</v>
      </c>
      <c r="CC94" s="276" t="s">
        <v>108</v>
      </c>
      <c r="CD94" s="277" t="s">
        <v>107</v>
      </c>
      <c r="CE94" s="278">
        <v>98.91</v>
      </c>
      <c r="CF94" s="50">
        <v>-7.872424290000026</v>
      </c>
      <c r="CG94" s="278">
        <v>314.57216625352925</v>
      </c>
      <c r="CH94" s="279">
        <v>0.41090257566000843</v>
      </c>
      <c r="CI94" s="278">
        <f>CG94</f>
      </c>
      <c r="CJ94" s="278">
        <f>CH94</f>
      </c>
      <c r="CK94" s="275">
        <v>784.057</v>
      </c>
      <c r="CL94" s="50">
        <v>31818.4</v>
      </c>
      <c r="CM94" s="50">
        <v>192.9276430365</v>
      </c>
      <c r="CN94" s="274">
        <v>1.125</v>
      </c>
      <c r="CO94" s="275">
        <v>528.4125</v>
      </c>
      <c r="CP94" s="50">
        <v>8672.000000000002</v>
      </c>
      <c r="CQ94" s="50">
        <v>0.499999999998181</v>
      </c>
      <c r="CR94" s="50">
        <v>265.36664006474996</v>
      </c>
      <c r="CS94" s="274">
        <v>0.3100000000000023</v>
      </c>
      <c r="CT94" s="275">
        <v>2073.259</v>
      </c>
      <c r="CU94" s="50">
        <v>12607.644</v>
      </c>
      <c r="CV94" s="50">
        <v>252.09151906637942</v>
      </c>
      <c r="CW94" s="274">
        <v>1.176204353865209</v>
      </c>
      <c r="CX94" s="275">
        <v>3029.9225</v>
      </c>
      <c r="CY94" s="50">
        <v>615140.6</v>
      </c>
      <c r="CZ94" s="50">
        <v>252.74797477389262</v>
      </c>
      <c r="DA94" s="50">
        <v>1.0558532435516896</v>
      </c>
      <c r="DB94" s="50">
        <v>0.22939492500000824</v>
      </c>
      <c r="DC94" s="50">
        <v>0</v>
      </c>
      <c r="DD94" s="274">
        <v>2.9413</v>
      </c>
      <c r="DE94" s="140"/>
    </row>
    <row x14ac:dyDescent="0.25" r="95" customHeight="1" ht="18.75">
      <c r="A95" s="50">
        <v>338.65</v>
      </c>
      <c r="B95" s="50">
        <v>8477</v>
      </c>
      <c r="C95" s="50">
        <v>8992.985757575756</v>
      </c>
      <c r="D95" s="50">
        <v>260.4</v>
      </c>
      <c r="E95" s="269">
        <v>0.6</v>
      </c>
      <c r="F95" s="50">
        <v>1932</v>
      </c>
      <c r="G95" s="50">
        <v>131455</v>
      </c>
      <c r="H95" s="50">
        <v>132673</v>
      </c>
      <c r="I95" s="269">
        <v>240.4</v>
      </c>
      <c r="J95" s="30"/>
      <c r="K95" s="30"/>
      <c r="L95" s="30"/>
      <c r="M95" s="30"/>
      <c r="N95" s="275">
        <v>2848.42</v>
      </c>
      <c r="O95" s="50">
        <v>489722</v>
      </c>
      <c r="P95" s="50">
        <v>490733.9515151515</v>
      </c>
      <c r="Q95" s="50">
        <v>242.6</v>
      </c>
      <c r="R95" s="274">
        <v>0.6</v>
      </c>
      <c r="S95" s="30"/>
      <c r="T95" s="30"/>
      <c r="U95" s="30"/>
      <c r="V95" s="269"/>
      <c r="W95" s="50">
        <v>3103.25</v>
      </c>
      <c r="X95" s="50">
        <v>698880</v>
      </c>
      <c r="Y95" s="50">
        <v>701995.0909090908</v>
      </c>
      <c r="Z95" s="50">
        <v>226.4</v>
      </c>
      <c r="AA95" s="269">
        <v>1</v>
      </c>
      <c r="AB95" s="30"/>
      <c r="AC95" s="30"/>
      <c r="AD95" s="30"/>
      <c r="AE95" s="30"/>
      <c r="AF95" s="275">
        <v>1235.5755</v>
      </c>
      <c r="AG95" s="50">
        <v>54556.909899999984</v>
      </c>
      <c r="AH95" s="50">
        <v>54534.1172482426</v>
      </c>
      <c r="AI95" s="50">
        <v>55293.459149999995</v>
      </c>
      <c r="AJ95" s="50">
        <v>208.19350573591464</v>
      </c>
      <c r="AK95" s="50">
        <v>0.7156257494959056</v>
      </c>
      <c r="AL95" s="275">
        <v>1857.9435</v>
      </c>
      <c r="AM95" s="50">
        <v>70768.48400000001</v>
      </c>
      <c r="AN95" s="50">
        <v>72092.81486666668</v>
      </c>
      <c r="AO95" s="50">
        <v>239.45635365708617</v>
      </c>
      <c r="AP95" s="50">
        <v>0.8837431869705584</v>
      </c>
      <c r="AQ95" s="50">
        <v>1</v>
      </c>
      <c r="AR95" s="275">
        <v>1988.98</v>
      </c>
      <c r="AS95" s="50">
        <v>55339</v>
      </c>
      <c r="AT95" s="50">
        <v>57380.46836825757</v>
      </c>
      <c r="AU95" s="50">
        <v>215.94</v>
      </c>
      <c r="AV95" s="274">
        <v>0.96</v>
      </c>
      <c r="AW95" s="30"/>
      <c r="AX95" s="30"/>
      <c r="AY95" s="30"/>
      <c r="AZ95" s="30"/>
      <c r="BA95" s="274"/>
      <c r="BB95" s="275"/>
      <c r="BC95" s="30"/>
      <c r="BD95" s="30"/>
      <c r="BE95" s="30"/>
      <c r="BF95" s="274"/>
      <c r="BG95" s="30"/>
      <c r="BH95" s="30"/>
      <c r="BI95" s="30"/>
      <c r="BJ95" s="30"/>
      <c r="BK95" s="30"/>
      <c r="BL95" s="275"/>
      <c r="BM95" s="30"/>
      <c r="BN95" s="30"/>
      <c r="BO95" s="30"/>
      <c r="BP95" s="30"/>
      <c r="BQ95" s="275">
        <v>216</v>
      </c>
      <c r="BR95" s="274">
        <v>278.2</v>
      </c>
      <c r="BS95" s="50">
        <v>248.25616666666667</v>
      </c>
      <c r="BT95" s="50">
        <v>744.5999999999999</v>
      </c>
      <c r="BU95" s="50">
        <v>284.2743942301667</v>
      </c>
      <c r="BV95" s="50">
        <v>0.47893325165163364</v>
      </c>
      <c r="BW95" s="275">
        <v>363.6575</v>
      </c>
      <c r="BX95" s="50">
        <v>4428.900750000001</v>
      </c>
      <c r="BY95" s="50">
        <v>4219.469433333334</v>
      </c>
      <c r="BZ95" s="50">
        <v>271.4185249039638</v>
      </c>
      <c r="CA95" s="50">
        <v>0.5574463104396383</v>
      </c>
      <c r="CB95" s="274">
        <v>1</v>
      </c>
      <c r="CC95" s="276" t="s">
        <v>108</v>
      </c>
      <c r="CD95" s="277" t="s">
        <v>107</v>
      </c>
      <c r="CE95" s="278">
        <v>99.7</v>
      </c>
      <c r="CF95" s="50">
        <v>-7.257538840000052</v>
      </c>
      <c r="CG95" s="278">
        <v>315.2703546298443</v>
      </c>
      <c r="CH95" s="279">
        <v>1.1616551462109328</v>
      </c>
      <c r="CI95" s="278">
        <f>CG95</f>
      </c>
      <c r="CJ95" s="278">
        <f>CH95</f>
      </c>
      <c r="CK95" s="275">
        <v>784.4395</v>
      </c>
      <c r="CL95" s="50">
        <v>31933.899999999998</v>
      </c>
      <c r="CM95" s="50">
        <v>192.507154839675</v>
      </c>
      <c r="CN95" s="274">
        <v>0.10500000000000398</v>
      </c>
      <c r="CO95" s="275">
        <v>528.9975</v>
      </c>
      <c r="CP95" s="50">
        <v>8690</v>
      </c>
      <c r="CQ95" s="50">
        <v>0.5</v>
      </c>
      <c r="CR95" s="50">
        <v>268.88696799542504</v>
      </c>
      <c r="CS95" s="274">
        <v>0.5549999999920502</v>
      </c>
      <c r="CT95" s="275">
        <v>2075.2535</v>
      </c>
      <c r="CU95" s="50">
        <v>12629.853</v>
      </c>
      <c r="CV95" s="50">
        <v>250.94327763185444</v>
      </c>
      <c r="CW95" s="274">
        <v>0.45259361155483935</v>
      </c>
      <c r="CX95" s="275">
        <v>3030.9705000000004</v>
      </c>
      <c r="CY95" s="50">
        <v>616299.1163636366</v>
      </c>
      <c r="CZ95" s="50">
        <v>252.8982584181087</v>
      </c>
      <c r="DA95" s="50">
        <v>0.6188803786276929</v>
      </c>
      <c r="DB95" s="50">
        <v>0.29031516500000976</v>
      </c>
      <c r="DC95" s="50">
        <v>0</v>
      </c>
      <c r="DD95" s="274">
        <v>2.975</v>
      </c>
      <c r="DE95" s="140"/>
    </row>
    <row x14ac:dyDescent="0.25" r="96" customHeight="1" ht="18.75">
      <c r="A96" s="50">
        <v>341.5</v>
      </c>
      <c r="B96" s="50">
        <v>8579</v>
      </c>
      <c r="C96" s="50">
        <v>9060.173939393939</v>
      </c>
      <c r="D96" s="50">
        <v>259.3</v>
      </c>
      <c r="E96" s="269">
        <v>1</v>
      </c>
      <c r="F96" s="50">
        <v>1936</v>
      </c>
      <c r="G96" s="50">
        <v>131728</v>
      </c>
      <c r="H96" s="50">
        <v>133017</v>
      </c>
      <c r="I96" s="269">
        <v>228.9</v>
      </c>
      <c r="J96" s="30"/>
      <c r="K96" s="30"/>
      <c r="L96" s="30"/>
      <c r="M96" s="30"/>
      <c r="N96" s="275">
        <v>2849.53</v>
      </c>
      <c r="O96" s="50">
        <v>490445</v>
      </c>
      <c r="P96" s="50">
        <v>491451.0787878788</v>
      </c>
      <c r="Q96" s="50">
        <v>243.3</v>
      </c>
      <c r="R96" s="274">
        <v>1.3</v>
      </c>
      <c r="S96" s="30"/>
      <c r="T96" s="30"/>
      <c r="U96" s="30"/>
      <c r="V96" s="269"/>
      <c r="W96" s="50">
        <v>3103.57</v>
      </c>
      <c r="X96" s="50">
        <v>699102</v>
      </c>
      <c r="Y96" s="50">
        <v>702202.2181818183</v>
      </c>
      <c r="Z96" s="50">
        <v>227.7</v>
      </c>
      <c r="AA96" s="269">
        <v>0.7</v>
      </c>
      <c r="AB96" s="30"/>
      <c r="AC96" s="30"/>
      <c r="AD96" s="30"/>
      <c r="AE96" s="30"/>
      <c r="AF96" s="275">
        <v>1237.325</v>
      </c>
      <c r="AG96" s="50">
        <v>54832.04250000001</v>
      </c>
      <c r="AH96" s="50">
        <v>54785.81309156697</v>
      </c>
      <c r="AI96" s="50">
        <v>55553.13</v>
      </c>
      <c r="AJ96" s="50">
        <v>214.7766439566713</v>
      </c>
      <c r="AK96" s="50">
        <v>0.5454852994420472</v>
      </c>
      <c r="AL96" s="275">
        <v>1863.9024999999997</v>
      </c>
      <c r="AM96" s="50">
        <v>71167.03099999997</v>
      </c>
      <c r="AN96" s="50">
        <v>72490.14999999998</v>
      </c>
      <c r="AO96" s="50">
        <v>232.79086554237838</v>
      </c>
      <c r="AP96" s="50">
        <v>0.9362796900036766</v>
      </c>
      <c r="AQ96" s="50">
        <v>1</v>
      </c>
      <c r="AR96" s="275">
        <v>1995.01</v>
      </c>
      <c r="AS96" s="50">
        <v>56068</v>
      </c>
      <c r="AT96" s="50">
        <v>57916.30672111111</v>
      </c>
      <c r="AU96" s="50">
        <v>215.25</v>
      </c>
      <c r="AV96" s="274">
        <v>0.38</v>
      </c>
      <c r="AW96" s="30"/>
      <c r="AX96" s="30"/>
      <c r="AY96" s="30"/>
      <c r="AZ96" s="30"/>
      <c r="BA96" s="274"/>
      <c r="BB96" s="275"/>
      <c r="BC96" s="30"/>
      <c r="BD96" s="30"/>
      <c r="BE96" s="30"/>
      <c r="BF96" s="274"/>
      <c r="BG96" s="30"/>
      <c r="BH96" s="30"/>
      <c r="BI96" s="30"/>
      <c r="BJ96" s="30"/>
      <c r="BK96" s="30"/>
      <c r="BL96" s="275"/>
      <c r="BM96" s="30"/>
      <c r="BN96" s="30"/>
      <c r="BO96" s="30"/>
      <c r="BP96" s="30"/>
      <c r="BQ96" s="275">
        <v>227</v>
      </c>
      <c r="BR96" s="274">
        <v>276.9</v>
      </c>
      <c r="BS96" s="50">
        <v>248.84</v>
      </c>
      <c r="BT96" s="50">
        <v>746.8</v>
      </c>
      <c r="BU96" s="50">
        <v>287.4929830785</v>
      </c>
      <c r="BV96" s="50">
        <v>1.1752937893688975</v>
      </c>
      <c r="BW96" s="275">
        <v>375.6575</v>
      </c>
      <c r="BX96" s="50">
        <v>4638.8817500000005</v>
      </c>
      <c r="BY96" s="50">
        <v>4420.927566666667</v>
      </c>
      <c r="BZ96" s="50">
        <v>272.5687208167142</v>
      </c>
      <c r="CA96" s="50">
        <v>0.38918253491258886</v>
      </c>
      <c r="CB96" s="274">
        <v>1</v>
      </c>
      <c r="CC96" s="276" t="s">
        <v>104</v>
      </c>
      <c r="CD96" s="277" t="s">
        <v>101</v>
      </c>
      <c r="CE96" s="278">
        <v>49.5</v>
      </c>
      <c r="CF96" s="50">
        <v>-7.203373640000109</v>
      </c>
      <c r="CG96" s="278">
        <v>316.43892736076845</v>
      </c>
      <c r="CH96" s="279">
        <v>0.1726314127115773</v>
      </c>
      <c r="CI96" s="278">
        <f>AVERAGE(CG96:CG99)</f>
      </c>
      <c r="CJ96" s="278">
        <f>AVERAGE(CH96:CH99)</f>
      </c>
      <c r="CK96" s="275">
        <v>784.7825</v>
      </c>
      <c r="CL96" s="50">
        <v>32026.9</v>
      </c>
      <c r="CM96" s="50">
        <v>193.3257604058</v>
      </c>
      <c r="CN96" s="274">
        <v>0.4300000000002301</v>
      </c>
      <c r="CO96" s="275">
        <v>529.505</v>
      </c>
      <c r="CP96" s="50">
        <v>8705.6</v>
      </c>
      <c r="CQ96" s="50">
        <v>0.2999999999992724</v>
      </c>
      <c r="CR96" s="50">
        <v>266.396436612625</v>
      </c>
      <c r="CS96" s="274">
        <v>0.6149999999943969</v>
      </c>
      <c r="CT96" s="275">
        <v>2077.3745</v>
      </c>
      <c r="CU96" s="50">
        <v>12653.637</v>
      </c>
      <c r="CV96" s="50">
        <v>247.94829999483662</v>
      </c>
      <c r="CW96" s="274">
        <v>1.6819891525674522</v>
      </c>
      <c r="CX96" s="275">
        <v>3031.0225</v>
      </c>
      <c r="CY96" s="50">
        <v>616356.5999999999</v>
      </c>
      <c r="CZ96" s="50">
        <v>252.729800513971</v>
      </c>
      <c r="DA96" s="50">
        <v>0.9356804108588554</v>
      </c>
      <c r="DB96" s="50">
        <v>0.293337925000003</v>
      </c>
      <c r="DC96" s="50">
        <v>0</v>
      </c>
      <c r="DD96" s="274">
        <v>2.9767</v>
      </c>
      <c r="DE96" s="140"/>
    </row>
    <row x14ac:dyDescent="0.25" r="97" customHeight="1" ht="18.75">
      <c r="A97" s="50">
        <v>343.72</v>
      </c>
      <c r="B97" s="50">
        <v>8653</v>
      </c>
      <c r="C97" s="50">
        <v>9143.01284848485</v>
      </c>
      <c r="D97" s="50">
        <v>262</v>
      </c>
      <c r="E97" s="269">
        <v>0.8</v>
      </c>
      <c r="F97" s="50">
        <v>1947</v>
      </c>
      <c r="G97" s="50">
        <v>132492</v>
      </c>
      <c r="H97" s="50">
        <v>134110</v>
      </c>
      <c r="I97" s="269">
        <v>223.5</v>
      </c>
      <c r="J97" s="30"/>
      <c r="K97" s="30"/>
      <c r="L97" s="30"/>
      <c r="M97" s="30"/>
      <c r="N97" s="275">
        <v>2850.63</v>
      </c>
      <c r="O97" s="50">
        <v>491191</v>
      </c>
      <c r="P97" s="50">
        <v>492154.5454545456</v>
      </c>
      <c r="Q97" s="50">
        <v>246.7</v>
      </c>
      <c r="R97" s="274">
        <v>1.6</v>
      </c>
      <c r="S97" s="30"/>
      <c r="T97" s="30"/>
      <c r="U97" s="30"/>
      <c r="V97" s="269"/>
      <c r="W97" s="50">
        <v>3104.33</v>
      </c>
      <c r="X97" s="50">
        <v>699633</v>
      </c>
      <c r="Y97" s="50">
        <v>702737.8303030302</v>
      </c>
      <c r="Z97" s="50">
        <v>227.6</v>
      </c>
      <c r="AA97" s="269">
        <v>1.6</v>
      </c>
      <c r="AB97" s="30"/>
      <c r="AC97" s="30"/>
      <c r="AD97" s="30"/>
      <c r="AE97" s="30"/>
      <c r="AF97" s="275">
        <v>1239.5259999999998</v>
      </c>
      <c r="AG97" s="50">
        <v>55177.08265913444</v>
      </c>
      <c r="AH97" s="50">
        <v>55102.465021350814</v>
      </c>
      <c r="AI97" s="50">
        <v>55909.53739999998</v>
      </c>
      <c r="AJ97" s="50">
        <v>210.2748744860088</v>
      </c>
      <c r="AK97" s="50">
        <v>1.2344137510178999</v>
      </c>
      <c r="AL97" s="275">
        <v>1869.9425</v>
      </c>
      <c r="AM97" s="50">
        <v>71597.51175000002</v>
      </c>
      <c r="AN97" s="50">
        <v>72866.04366666666</v>
      </c>
      <c r="AO97" s="50">
        <v>232.33476105332247</v>
      </c>
      <c r="AP97" s="50">
        <v>0.9669352322296013</v>
      </c>
      <c r="AQ97" s="50">
        <v>1</v>
      </c>
      <c r="AR97" s="275">
        <v>2001.46</v>
      </c>
      <c r="AS97" s="50">
        <v>56833</v>
      </c>
      <c r="AT97" s="50">
        <v>58447.12167785236</v>
      </c>
      <c r="AU97" s="50">
        <v>218.27</v>
      </c>
      <c r="AV97" s="274">
        <v>3.65</v>
      </c>
      <c r="AW97" s="30"/>
      <c r="AX97" s="30"/>
      <c r="AY97" s="30"/>
      <c r="AZ97" s="30"/>
      <c r="BA97" s="274"/>
      <c r="BB97" s="275"/>
      <c r="BC97" s="30"/>
      <c r="BD97" s="30"/>
      <c r="BE97" s="30"/>
      <c r="BF97" s="274"/>
      <c r="BG97" s="30"/>
      <c r="BH97" s="30"/>
      <c r="BI97" s="30"/>
      <c r="BJ97" s="30"/>
      <c r="BK97" s="30"/>
      <c r="BL97" s="275"/>
      <c r="BM97" s="30"/>
      <c r="BN97" s="30"/>
      <c r="BO97" s="30"/>
      <c r="BP97" s="30"/>
      <c r="BQ97" s="275">
        <v>260</v>
      </c>
      <c r="BR97" s="274">
        <v>276.3</v>
      </c>
      <c r="BS97" s="50">
        <v>251.70766666666668</v>
      </c>
      <c r="BT97" s="50">
        <v>756.3</v>
      </c>
      <c r="BU97" s="50">
        <v>286.4743162986667</v>
      </c>
      <c r="BV97" s="50">
        <v>1.0854265875157183</v>
      </c>
      <c r="BW97" s="275">
        <v>388.6575</v>
      </c>
      <c r="BX97" s="50">
        <v>4869.6005000000005</v>
      </c>
      <c r="BY97" s="50">
        <v>4635.499300000001</v>
      </c>
      <c r="BZ97" s="50">
        <v>271.40884201024426</v>
      </c>
      <c r="CA97" s="50">
        <v>0.47560250869065884</v>
      </c>
      <c r="CB97" s="274">
        <v>1</v>
      </c>
      <c r="CC97" s="276" t="s">
        <v>104</v>
      </c>
      <c r="CD97" s="277" t="s">
        <v>101</v>
      </c>
      <c r="CE97" s="278">
        <v>49.5</v>
      </c>
      <c r="CF97" s="50">
        <v>-7.203373640000109</v>
      </c>
      <c r="CG97" s="278">
        <v>316.2928012972935</v>
      </c>
      <c r="CH97" s="279">
        <v>0.17569245664083724</v>
      </c>
      <c r="CI97" s="278"/>
      <c r="CJ97" s="278"/>
      <c r="CK97" s="275">
        <v>785.487</v>
      </c>
      <c r="CL97" s="50">
        <v>32079.599999999995</v>
      </c>
      <c r="CM97" s="50">
        <v>193.90502757875</v>
      </c>
      <c r="CN97" s="274">
        <v>1.1200000000023491</v>
      </c>
      <c r="CO97" s="275">
        <v>530.0425</v>
      </c>
      <c r="CP97" s="50">
        <v>8721.95</v>
      </c>
      <c r="CQ97" s="50">
        <v>0.249999999998181</v>
      </c>
      <c r="CR97" s="50">
        <v>265.328769715</v>
      </c>
      <c r="CS97" s="274">
        <v>0.23999999999998065</v>
      </c>
      <c r="CT97" s="275">
        <v>2079.2555</v>
      </c>
      <c r="CU97" s="50">
        <v>12673.897</v>
      </c>
      <c r="CV97" s="50">
        <v>246.52904430354567</v>
      </c>
      <c r="CW97" s="274">
        <v>0.9550091381591798</v>
      </c>
      <c r="CX97" s="275">
        <v>3032.0924999999997</v>
      </c>
      <c r="CY97" s="50">
        <v>617609.5681818179</v>
      </c>
      <c r="CZ97" s="50">
        <v>252.63944486217684</v>
      </c>
      <c r="DA97" s="50">
        <v>1.0614482021587828</v>
      </c>
      <c r="DB97" s="50">
        <v>0.3555370249999896</v>
      </c>
      <c r="DC97" s="50">
        <v>0</v>
      </c>
      <c r="DD97" s="274">
        <v>3.0112</v>
      </c>
      <c r="DE97" s="140"/>
    </row>
    <row x14ac:dyDescent="0.25" r="98" customHeight="1" ht="18.75">
      <c r="A98" s="50">
        <v>347.02</v>
      </c>
      <c r="B98" s="50">
        <v>8784</v>
      </c>
      <c r="C98" s="50">
        <v>9295.308848484849</v>
      </c>
      <c r="D98" s="50">
        <v>263.7</v>
      </c>
      <c r="E98" s="269">
        <v>1.2</v>
      </c>
      <c r="F98" s="50">
        <v>1954.5</v>
      </c>
      <c r="G98" s="50">
        <v>133069</v>
      </c>
      <c r="H98" s="50">
        <v>134911.25</v>
      </c>
      <c r="I98" s="269">
        <v>223.9</v>
      </c>
      <c r="J98" s="30"/>
      <c r="K98" s="30"/>
      <c r="L98" s="30"/>
      <c r="M98" s="30"/>
      <c r="N98" s="275">
        <v>2851.72</v>
      </c>
      <c r="O98" s="50">
        <v>491959</v>
      </c>
      <c r="P98" s="50">
        <v>492863.7757575757</v>
      </c>
      <c r="Q98" s="50">
        <v>243.7</v>
      </c>
      <c r="R98" s="274">
        <v>1.4</v>
      </c>
      <c r="S98" s="30"/>
      <c r="T98" s="30"/>
      <c r="U98" s="30"/>
      <c r="V98" s="269"/>
      <c r="W98" s="50">
        <v>3104.71</v>
      </c>
      <c r="X98" s="50">
        <v>699909</v>
      </c>
      <c r="Y98" s="50">
        <v>703008.2060606059</v>
      </c>
      <c r="Z98" s="50">
        <v>226</v>
      </c>
      <c r="AA98" s="269">
        <v>0.3</v>
      </c>
      <c r="AB98" s="30"/>
      <c r="AC98" s="30"/>
      <c r="AD98" s="30"/>
      <c r="AE98" s="30"/>
      <c r="AF98" s="275">
        <v>1241.9245</v>
      </c>
      <c r="AG98" s="50">
        <v>55484.50000023716</v>
      </c>
      <c r="AH98" s="50">
        <v>55564.70519996342</v>
      </c>
      <c r="AI98" s="50">
        <v>56237.12940000001</v>
      </c>
      <c r="AJ98" s="50">
        <v>207.67411308560085</v>
      </c>
      <c r="AK98" s="50">
        <v>0.8119068846984854</v>
      </c>
      <c r="AL98" s="275">
        <v>1875.9050000000002</v>
      </c>
      <c r="AM98" s="50">
        <v>72060.67250000002</v>
      </c>
      <c r="AN98" s="50">
        <v>73219.31633333334</v>
      </c>
      <c r="AO98" s="50">
        <v>230.89095840633553</v>
      </c>
      <c r="AP98" s="50">
        <v>2.0903064188268137</v>
      </c>
      <c r="AQ98" s="50">
        <v>1</v>
      </c>
      <c r="AR98" s="275">
        <v>2003.23</v>
      </c>
      <c r="AS98" s="50">
        <v>57049</v>
      </c>
      <c r="AT98" s="50">
        <v>58576.79414285715</v>
      </c>
      <c r="AU98" s="50">
        <v>223.09</v>
      </c>
      <c r="AV98" s="274">
        <v>0.3</v>
      </c>
      <c r="AW98" s="30"/>
      <c r="AX98" s="30"/>
      <c r="AY98" s="30"/>
      <c r="AZ98" s="30"/>
      <c r="BA98" s="274"/>
      <c r="BB98" s="275"/>
      <c r="BC98" s="30"/>
      <c r="BD98" s="30"/>
      <c r="BE98" s="30"/>
      <c r="BF98" s="274"/>
      <c r="BG98" s="30"/>
      <c r="BH98" s="30"/>
      <c r="BI98" s="30"/>
      <c r="BJ98" s="30"/>
      <c r="BK98" s="30"/>
      <c r="BL98" s="275"/>
      <c r="BM98" s="30"/>
      <c r="BN98" s="30"/>
      <c r="BO98" s="30"/>
      <c r="BP98" s="30"/>
      <c r="BQ98" s="275">
        <v>310</v>
      </c>
      <c r="BR98" s="274">
        <v>276.6</v>
      </c>
      <c r="BS98" s="50">
        <v>254.105</v>
      </c>
      <c r="BT98" s="50">
        <v>770.5</v>
      </c>
      <c r="BU98" s="50">
        <v>285.141256432875</v>
      </c>
      <c r="BV98" s="50">
        <v>0.7571368329365243</v>
      </c>
      <c r="BW98" s="275">
        <v>399.6575</v>
      </c>
      <c r="BX98" s="50">
        <v>5060.01425</v>
      </c>
      <c r="BY98" s="50">
        <v>4831.53675</v>
      </c>
      <c r="BZ98" s="50">
        <v>270.7272012085743</v>
      </c>
      <c r="CA98" s="50">
        <v>0.4589393612815813</v>
      </c>
      <c r="CB98" s="274">
        <v>1</v>
      </c>
      <c r="CC98" s="276" t="s">
        <v>104</v>
      </c>
      <c r="CD98" s="277" t="s">
        <v>101</v>
      </c>
      <c r="CE98" s="278">
        <v>49.5</v>
      </c>
      <c r="CF98" s="50">
        <v>-7.203373640000109</v>
      </c>
      <c r="CG98" s="278">
        <v>316.3272178354802</v>
      </c>
      <c r="CH98" s="279">
        <v>0.09571382280391985</v>
      </c>
      <c r="CI98" s="278"/>
      <c r="CJ98" s="278"/>
      <c r="CK98" s="275">
        <v>786.44625</v>
      </c>
      <c r="CL98" s="50">
        <v>32147.499999999996</v>
      </c>
      <c r="CM98" s="50">
        <v>196.41665588339998</v>
      </c>
      <c r="CN98" s="274">
        <v>0.4900000000027678</v>
      </c>
      <c r="CO98" s="275">
        <v>530.515</v>
      </c>
      <c r="CP98" s="50">
        <v>8736.4</v>
      </c>
      <c r="CQ98" s="50">
        <v>0.2999999999992724</v>
      </c>
      <c r="CR98" s="50">
        <v>265.53735801255</v>
      </c>
      <c r="CS98" s="274">
        <v>0.030000000000001137</v>
      </c>
      <c r="CT98" s="275">
        <v>2081.2565</v>
      </c>
      <c r="CU98" s="50">
        <v>12697.141</v>
      </c>
      <c r="CV98" s="50">
        <v>248.24252191664183</v>
      </c>
      <c r="CW98" s="274">
        <v>0.9593977007528567</v>
      </c>
      <c r="CX98" s="275">
        <v>3033.2224999999994</v>
      </c>
      <c r="CY98" s="50">
        <v>618953.7499999994</v>
      </c>
      <c r="CZ98" s="50">
        <v>248.28893339724928</v>
      </c>
      <c r="DA98" s="50">
        <v>1.000936592352468</v>
      </c>
      <c r="DB98" s="50">
        <v>0.4212239249999641</v>
      </c>
      <c r="DC98" s="50">
        <v>0</v>
      </c>
      <c r="DD98" s="274">
        <v>3.0478</v>
      </c>
      <c r="DE98" s="140"/>
    </row>
    <row x14ac:dyDescent="0.25" r="99" customHeight="1" ht="18.75">
      <c r="A99" s="50">
        <v>349.75</v>
      </c>
      <c r="B99" s="50">
        <v>8869</v>
      </c>
      <c r="C99" s="50">
        <v>9361.11696969697</v>
      </c>
      <c r="D99" s="50">
        <v>263.8</v>
      </c>
      <c r="E99" s="269">
        <v>0.8</v>
      </c>
      <c r="F99" s="50">
        <v>1955</v>
      </c>
      <c r="G99" s="50">
        <v>133105</v>
      </c>
      <c r="H99" s="50">
        <v>134959.5</v>
      </c>
      <c r="I99" s="269">
        <v>220.3</v>
      </c>
      <c r="J99" s="30"/>
      <c r="K99" s="30"/>
      <c r="L99" s="30"/>
      <c r="M99" s="30"/>
      <c r="N99" s="275">
        <v>2852.82</v>
      </c>
      <c r="O99" s="50">
        <v>492738</v>
      </c>
      <c r="P99" s="50">
        <v>493593.10909090925</v>
      </c>
      <c r="Q99" s="50">
        <v>239.7</v>
      </c>
      <c r="R99" s="274">
        <v>1.9</v>
      </c>
      <c r="S99" s="30"/>
      <c r="T99" s="30"/>
      <c r="U99" s="30"/>
      <c r="V99" s="269"/>
      <c r="W99" s="50">
        <v>3105.36</v>
      </c>
      <c r="X99" s="50">
        <v>700389</v>
      </c>
      <c r="Y99" s="50">
        <v>703470.6545454545</v>
      </c>
      <c r="Z99" s="50">
        <v>228.7</v>
      </c>
      <c r="AA99" s="269">
        <v>1.3</v>
      </c>
      <c r="AB99" s="30"/>
      <c r="AC99" s="30"/>
      <c r="AD99" s="30"/>
      <c r="AE99" s="30"/>
      <c r="AF99" s="275">
        <v>1243.475</v>
      </c>
      <c r="AG99" s="50">
        <v>55688.874500331774</v>
      </c>
      <c r="AH99" s="50">
        <v>55869.53517464531</v>
      </c>
      <c r="AI99" s="50">
        <v>56503.58249999998</v>
      </c>
      <c r="AJ99" s="50">
        <v>212.4366913146648</v>
      </c>
      <c r="AK99" s="50">
        <v>0.6749285964465614</v>
      </c>
      <c r="AL99" s="275">
        <v>1882.9425</v>
      </c>
      <c r="AM99" s="50">
        <v>72647.13</v>
      </c>
      <c r="AN99" s="50">
        <v>73750.95566666668</v>
      </c>
      <c r="AO99" s="50">
        <v>232.73507960739272</v>
      </c>
      <c r="AP99" s="50">
        <v>0.9352211498299682</v>
      </c>
      <c r="AQ99" s="50">
        <v>1</v>
      </c>
      <c r="AR99" s="275">
        <v>2013.21</v>
      </c>
      <c r="AS99" s="50">
        <v>58016</v>
      </c>
      <c r="AT99" s="50">
        <v>59375.066919047626</v>
      </c>
      <c r="AU99" s="50">
        <v>222.69</v>
      </c>
      <c r="AV99" s="274">
        <v>2.59</v>
      </c>
      <c r="AW99" s="30"/>
      <c r="AX99" s="30"/>
      <c r="AY99" s="30"/>
      <c r="AZ99" s="30"/>
      <c r="BA99" s="274"/>
      <c r="BB99" s="275"/>
      <c r="BC99" s="30"/>
      <c r="BD99" s="30"/>
      <c r="BE99" s="30"/>
      <c r="BF99" s="274"/>
      <c r="BG99" s="30"/>
      <c r="BH99" s="30"/>
      <c r="BI99" s="30"/>
      <c r="BJ99" s="30"/>
      <c r="BK99" s="30"/>
      <c r="BL99" s="275"/>
      <c r="BM99" s="30"/>
      <c r="BN99" s="30"/>
      <c r="BO99" s="30"/>
      <c r="BP99" s="30"/>
      <c r="BQ99" s="275">
        <v>321</v>
      </c>
      <c r="BR99" s="274">
        <v>274.5</v>
      </c>
      <c r="BS99" s="50">
        <v>256.315</v>
      </c>
      <c r="BT99" s="50">
        <v>780.3</v>
      </c>
      <c r="BU99" s="50">
        <v>286.27356926225</v>
      </c>
      <c r="BV99" s="50">
        <v>0.4430251966205587</v>
      </c>
      <c r="BW99" s="275">
        <v>412.6575</v>
      </c>
      <c r="BX99" s="50">
        <v>5287.518500000001</v>
      </c>
      <c r="BY99" s="50">
        <v>5047.803883333333</v>
      </c>
      <c r="BZ99" s="50">
        <v>269.08432413775193</v>
      </c>
      <c r="CA99" s="50">
        <v>0.4300806568675184</v>
      </c>
      <c r="CB99" s="274">
        <v>1</v>
      </c>
      <c r="CC99" s="276" t="s">
        <v>104</v>
      </c>
      <c r="CD99" s="277" t="s">
        <v>101</v>
      </c>
      <c r="CE99" s="278">
        <v>49.5</v>
      </c>
      <c r="CF99" s="50">
        <v>-7.203373640000109</v>
      </c>
      <c r="CG99" s="278">
        <v>316.2425742358726</v>
      </c>
      <c r="CH99" s="279">
        <v>0.06373420975341712</v>
      </c>
      <c r="CI99" s="278"/>
      <c r="CJ99" s="278"/>
      <c r="CK99" s="275">
        <v>786.4925000000001</v>
      </c>
      <c r="CL99" s="50">
        <v>32150.600000000002</v>
      </c>
      <c r="CM99" s="50">
        <v>196.9080549903</v>
      </c>
      <c r="CN99" s="274">
        <v>1.3050000000009678</v>
      </c>
      <c r="CO99" s="275">
        <v>531.015</v>
      </c>
      <c r="CP99" s="50">
        <v>8751.95</v>
      </c>
      <c r="CQ99" s="50">
        <v>0.4499999999989086</v>
      </c>
      <c r="CR99" s="50">
        <v>266.45456986719995</v>
      </c>
      <c r="CS99" s="274">
        <v>1.0900000000063974</v>
      </c>
      <c r="CT99" s="275">
        <v>2083.3565</v>
      </c>
      <c r="CU99" s="50">
        <v>12719.8</v>
      </c>
      <c r="CV99" s="50">
        <v>245.5919394471499</v>
      </c>
      <c r="CW99" s="274">
        <v>1.072175936925353</v>
      </c>
      <c r="CX99" s="275">
        <v>3034.3224999999998</v>
      </c>
      <c r="CY99" s="50">
        <v>620283.7499999999</v>
      </c>
      <c r="CZ99" s="50">
        <v>245.88658787248076</v>
      </c>
      <c r="DA99" s="50">
        <v>0.28684579173924313</v>
      </c>
      <c r="DB99" s="50">
        <v>0.48516692499998726</v>
      </c>
      <c r="DC99" s="50">
        <v>0</v>
      </c>
      <c r="DD99" s="274">
        <v>3.0833</v>
      </c>
      <c r="DE99" s="140"/>
    </row>
    <row x14ac:dyDescent="0.25" r="100" customHeight="1" ht="18.75">
      <c r="A100" s="50">
        <v>352.58</v>
      </c>
      <c r="B100" s="50">
        <v>8973</v>
      </c>
      <c r="C100" s="50">
        <v>9436.703454545453</v>
      </c>
      <c r="D100" s="50">
        <v>265.2</v>
      </c>
      <c r="E100" s="269">
        <v>0.9</v>
      </c>
      <c r="F100" s="50">
        <v>1960</v>
      </c>
      <c r="G100" s="50">
        <v>133427</v>
      </c>
      <c r="H100" s="50">
        <v>135571</v>
      </c>
      <c r="I100" s="269">
        <v>210.6</v>
      </c>
      <c r="J100" s="30"/>
      <c r="K100" s="30"/>
      <c r="L100" s="30"/>
      <c r="M100" s="30"/>
      <c r="N100" s="275">
        <v>2853.91</v>
      </c>
      <c r="O100" s="50">
        <v>493507</v>
      </c>
      <c r="P100" s="50">
        <v>494300.39393939386</v>
      </c>
      <c r="Q100" s="50">
        <v>239.1</v>
      </c>
      <c r="R100" s="274">
        <v>1.2</v>
      </c>
      <c r="S100" s="30"/>
      <c r="T100" s="30"/>
      <c r="U100" s="30"/>
      <c r="V100" s="269"/>
      <c r="W100" s="50">
        <v>3105.82</v>
      </c>
      <c r="X100" s="50">
        <v>700744</v>
      </c>
      <c r="Y100" s="50">
        <v>703797.6727272728</v>
      </c>
      <c r="Z100" s="50">
        <v>227.6</v>
      </c>
      <c r="AA100" s="269">
        <v>1.1</v>
      </c>
      <c r="AB100" s="30"/>
      <c r="AC100" s="30"/>
      <c r="AD100" s="30"/>
      <c r="AE100" s="30"/>
      <c r="AF100" s="275">
        <v>1247.5755</v>
      </c>
      <c r="AG100" s="50">
        <v>56249.69142561177</v>
      </c>
      <c r="AH100" s="50">
        <v>56493.1384790058</v>
      </c>
      <c r="AI100" s="50">
        <v>57210.94264999999</v>
      </c>
      <c r="AJ100" s="50">
        <v>215.69652704379405</v>
      </c>
      <c r="AK100" s="50">
        <v>0.6265091105747927</v>
      </c>
      <c r="AL100" s="275">
        <v>1888.9050000000002</v>
      </c>
      <c r="AM100" s="50">
        <v>73062.97700000001</v>
      </c>
      <c r="AN100" s="50">
        <v>74221.48233333335</v>
      </c>
      <c r="AO100" s="50">
        <v>231.3339802376306</v>
      </c>
      <c r="AP100" s="50">
        <v>0.7002675660137408</v>
      </c>
      <c r="AQ100" s="50">
        <v>1</v>
      </c>
      <c r="AR100" s="275">
        <v>2017.71</v>
      </c>
      <c r="AS100" s="50">
        <v>58421</v>
      </c>
      <c r="AT100" s="50">
        <v>59722.99039740909</v>
      </c>
      <c r="AU100" s="50">
        <v>224.99</v>
      </c>
      <c r="AV100" s="274">
        <v>0.97</v>
      </c>
      <c r="AW100" s="30"/>
      <c r="AX100" s="30"/>
      <c r="AY100" s="30"/>
      <c r="AZ100" s="30"/>
      <c r="BA100" s="274"/>
      <c r="BB100" s="275"/>
      <c r="BC100" s="30"/>
      <c r="BD100" s="30"/>
      <c r="BE100" s="30"/>
      <c r="BF100" s="274"/>
      <c r="BG100" s="30"/>
      <c r="BH100" s="30"/>
      <c r="BI100" s="30"/>
      <c r="BJ100" s="30"/>
      <c r="BK100" s="30"/>
      <c r="BL100" s="275"/>
      <c r="BM100" s="30"/>
      <c r="BN100" s="30"/>
      <c r="BO100" s="30"/>
      <c r="BP100" s="30"/>
      <c r="BQ100" s="275">
        <v>340</v>
      </c>
      <c r="BR100" s="274">
        <v>271.8</v>
      </c>
      <c r="BS100" s="50">
        <v>260.97</v>
      </c>
      <c r="BT100" s="50">
        <v>800</v>
      </c>
      <c r="BU100" s="50">
        <v>287.36855309725</v>
      </c>
      <c r="BV100" s="50">
        <v>1.2495111338273641</v>
      </c>
      <c r="BW100" s="275">
        <v>424.6575</v>
      </c>
      <c r="BX100" s="50">
        <v>5513.80225</v>
      </c>
      <c r="BY100" s="50">
        <v>5278.023233333334</v>
      </c>
      <c r="BZ100" s="50">
        <v>268.1991364966365</v>
      </c>
      <c r="CA100" s="50">
        <v>0.5209833566802574</v>
      </c>
      <c r="CB100" s="274">
        <v>1</v>
      </c>
      <c r="CC100" s="276" t="s">
        <v>108</v>
      </c>
      <c r="CD100" s="277" t="s">
        <v>107</v>
      </c>
      <c r="CE100" s="278">
        <v>99.9</v>
      </c>
      <c r="CF100" s="50">
        <v>-7.103747099999964</v>
      </c>
      <c r="CG100" s="278">
        <v>314.23638292143335</v>
      </c>
      <c r="CH100" s="279">
        <v>0.4109004183171739</v>
      </c>
      <c r="CI100" s="278">
        <f>AVERAGE(CG100:CG101)</f>
      </c>
      <c r="CJ100" s="278">
        <f>AVERAGE(CH100:CH101)</f>
      </c>
      <c r="CK100" s="275">
        <v>787.8494999999999</v>
      </c>
      <c r="CL100" s="50">
        <v>32307.9</v>
      </c>
      <c r="CM100" s="50">
        <v>192.46518778166669</v>
      </c>
      <c r="CN100" s="274">
        <v>1.936098597121701</v>
      </c>
      <c r="CO100" s="275">
        <v>531.454</v>
      </c>
      <c r="CP100" s="50">
        <v>8765.45</v>
      </c>
      <c r="CQ100" s="50">
        <v>0.6499999999996362</v>
      </c>
      <c r="CR100" s="50">
        <v>265.4906689949</v>
      </c>
      <c r="CS100" s="274">
        <v>0.160000000000025</v>
      </c>
      <c r="CT100" s="275">
        <v>2085.2555</v>
      </c>
      <c r="CU100" s="50">
        <v>12739.914</v>
      </c>
      <c r="CV100" s="50">
        <v>251.29878007926465</v>
      </c>
      <c r="CW100" s="274">
        <v>0.4125142739378774</v>
      </c>
      <c r="CX100" s="275">
        <v>3035.4225</v>
      </c>
      <c r="CY100" s="50">
        <v>621651.4500000002</v>
      </c>
      <c r="CZ100" s="50">
        <v>243.53068358638558</v>
      </c>
      <c r="DA100" s="50">
        <v>0.8113406949026285</v>
      </c>
      <c r="DB100" s="50">
        <v>0.5491099250000104</v>
      </c>
      <c r="DC100" s="50">
        <v>0</v>
      </c>
      <c r="DD100" s="274">
        <v>3.119</v>
      </c>
      <c r="DE100" s="140"/>
    </row>
    <row x14ac:dyDescent="0.25" r="101" customHeight="1" ht="18.75">
      <c r="A101" s="50">
        <v>355.82</v>
      </c>
      <c r="B101" s="50">
        <v>9092</v>
      </c>
      <c r="C101" s="50">
        <v>9518.05903030303</v>
      </c>
      <c r="D101" s="50">
        <v>260.6</v>
      </c>
      <c r="E101" s="269">
        <v>1.7</v>
      </c>
      <c r="F101" s="50">
        <v>1969.8</v>
      </c>
      <c r="G101" s="50">
        <v>134123</v>
      </c>
      <c r="H101" s="50">
        <v>136756.69999999998</v>
      </c>
      <c r="I101" s="269">
        <v>208.9</v>
      </c>
      <c r="J101" s="30"/>
      <c r="K101" s="30"/>
      <c r="L101" s="30"/>
      <c r="M101" s="30"/>
      <c r="N101" s="275">
        <v>2855.03</v>
      </c>
      <c r="O101" s="50">
        <v>494311</v>
      </c>
      <c r="P101" s="50">
        <v>495024.1272727274</v>
      </c>
      <c r="Q101" s="50">
        <v>238.3</v>
      </c>
      <c r="R101" s="274">
        <v>2</v>
      </c>
      <c r="S101" s="30"/>
      <c r="T101" s="30"/>
      <c r="U101" s="30"/>
      <c r="V101" s="269"/>
      <c r="W101" s="50">
        <v>3106.46</v>
      </c>
      <c r="X101" s="50">
        <v>701242</v>
      </c>
      <c r="Y101" s="50">
        <v>704252.6545454547</v>
      </c>
      <c r="Z101" s="50">
        <v>228.2</v>
      </c>
      <c r="AA101" s="269">
        <v>0.5</v>
      </c>
      <c r="AB101" s="30"/>
      <c r="AC101" s="30"/>
      <c r="AD101" s="30"/>
      <c r="AE101" s="30"/>
      <c r="AF101" s="275">
        <v>1249.225</v>
      </c>
      <c r="AG101" s="50">
        <v>56483.88292261809</v>
      </c>
      <c r="AH101" s="50">
        <v>56692.5069364296</v>
      </c>
      <c r="AI101" s="50">
        <v>57476.264999999985</v>
      </c>
      <c r="AJ101" s="50">
        <v>217.37632438255054</v>
      </c>
      <c r="AK101" s="50">
        <v>2.4873052553953374</v>
      </c>
      <c r="AL101" s="275">
        <v>1892.9425</v>
      </c>
      <c r="AM101" s="50">
        <v>73346.3015</v>
      </c>
      <c r="AN101" s="50">
        <v>74525.645</v>
      </c>
      <c r="AO101" s="50">
        <v>241.2403946279206</v>
      </c>
      <c r="AP101" s="50">
        <v>0.9823388858331388</v>
      </c>
      <c r="AQ101" s="50">
        <v>1</v>
      </c>
      <c r="AR101" s="275">
        <v>2022.42</v>
      </c>
      <c r="AS101" s="50">
        <v>59072</v>
      </c>
      <c r="AT101" s="50">
        <v>60152.00830181819</v>
      </c>
      <c r="AU101" s="50">
        <v>220.11</v>
      </c>
      <c r="AV101" s="274">
        <v>1.49</v>
      </c>
      <c r="AW101" s="30"/>
      <c r="AX101" s="30"/>
      <c r="AY101" s="30"/>
      <c r="AZ101" s="30"/>
      <c r="BA101" s="274"/>
      <c r="BB101" s="275"/>
      <c r="BC101" s="30"/>
      <c r="BD101" s="30"/>
      <c r="BE101" s="30"/>
      <c r="BF101" s="274"/>
      <c r="BG101" s="30"/>
      <c r="BH101" s="30"/>
      <c r="BI101" s="30"/>
      <c r="BJ101" s="30"/>
      <c r="BK101" s="30"/>
      <c r="BL101" s="275"/>
      <c r="BM101" s="30"/>
      <c r="BN101" s="30"/>
      <c r="BO101" s="30"/>
      <c r="BP101" s="30"/>
      <c r="BQ101" s="275">
        <v>362</v>
      </c>
      <c r="BR101" s="274">
        <v>281</v>
      </c>
      <c r="BS101" s="50">
        <v>262.425</v>
      </c>
      <c r="BT101" s="50">
        <v>806.3</v>
      </c>
      <c r="BU101" s="50">
        <v>284.56141272025</v>
      </c>
      <c r="BV101" s="50">
        <v>0.36415895325743625</v>
      </c>
      <c r="BW101" s="275">
        <v>434.6575</v>
      </c>
      <c r="BX101" s="50">
        <v>5697.867750000001</v>
      </c>
      <c r="BY101" s="50">
        <v>5478.16285</v>
      </c>
      <c r="BZ101" s="50">
        <v>267.19991794247625</v>
      </c>
      <c r="CA101" s="50">
        <v>0.6119441768102585</v>
      </c>
      <c r="CB101" s="274">
        <v>1</v>
      </c>
      <c r="CC101" s="276" t="s">
        <v>108</v>
      </c>
      <c r="CD101" s="277" t="s">
        <v>107</v>
      </c>
      <c r="CE101" s="278">
        <v>99.9</v>
      </c>
      <c r="CF101" s="50">
        <v>-7.103747099999964</v>
      </c>
      <c r="CG101" s="278">
        <v>314.63773267233756</v>
      </c>
      <c r="CH101" s="279">
        <v>1.1616537060075975</v>
      </c>
      <c r="CI101" s="278"/>
      <c r="CJ101" s="278"/>
      <c r="CK101" s="275">
        <v>788.2337500000001</v>
      </c>
      <c r="CL101" s="50">
        <v>32361.2</v>
      </c>
      <c r="CM101" s="50">
        <v>195.247244775875</v>
      </c>
      <c r="CN101" s="274">
        <v>0.27500000000000563</v>
      </c>
      <c r="CO101" s="275">
        <v>532.075</v>
      </c>
      <c r="CP101" s="50">
        <v>8784.65</v>
      </c>
      <c r="CQ101" s="50">
        <v>0.6499999999996362</v>
      </c>
      <c r="CR101" s="50">
        <v>266.864647062</v>
      </c>
      <c r="CS101" s="274">
        <v>0.11499999999998066</v>
      </c>
      <c r="CT101" s="275">
        <v>2087.258</v>
      </c>
      <c r="CU101" s="50">
        <v>12762.577</v>
      </c>
      <c r="CV101" s="50">
        <v>244.01944039217156</v>
      </c>
      <c r="CW101" s="274">
        <v>1.1185804377555943</v>
      </c>
      <c r="CX101" s="275">
        <v>3036.443</v>
      </c>
      <c r="CY101" s="50">
        <v>622950.732727273</v>
      </c>
      <c r="CZ101" s="50">
        <v>243.88545246756433</v>
      </c>
      <c r="DA101" s="50">
        <v>2.8407290620542276</v>
      </c>
      <c r="DB101" s="50">
        <v>0.6084315900000092</v>
      </c>
      <c r="DC101" s="50">
        <v>0</v>
      </c>
      <c r="DD101" s="274">
        <v>3.1521</v>
      </c>
      <c r="DE101" s="140"/>
    </row>
    <row x14ac:dyDescent="0.25" r="102" customHeight="1" ht="18.75">
      <c r="A102" s="50">
        <v>357.47</v>
      </c>
      <c r="B102" s="50">
        <v>9140</v>
      </c>
      <c r="C102" s="50">
        <v>9524.439454545454</v>
      </c>
      <c r="D102" s="50">
        <v>260.9</v>
      </c>
      <c r="E102" s="269">
        <v>0.6</v>
      </c>
      <c r="F102" s="50">
        <v>1972</v>
      </c>
      <c r="G102" s="50">
        <v>134287</v>
      </c>
      <c r="H102" s="50">
        <v>136986</v>
      </c>
      <c r="I102" s="269">
        <v>203.7</v>
      </c>
      <c r="J102" s="30"/>
      <c r="K102" s="30"/>
      <c r="L102" s="30"/>
      <c r="M102" s="30"/>
      <c r="N102" s="275">
        <v>2856.12</v>
      </c>
      <c r="O102" s="50">
        <v>495085</v>
      </c>
      <c r="P102" s="50">
        <v>495725.6909090908</v>
      </c>
      <c r="Q102" s="50">
        <v>238.5</v>
      </c>
      <c r="R102" s="274">
        <v>1.4</v>
      </c>
      <c r="S102" s="30"/>
      <c r="T102" s="30"/>
      <c r="U102" s="30"/>
      <c r="V102" s="269"/>
      <c r="W102" s="50">
        <v>3106.92</v>
      </c>
      <c r="X102" s="50">
        <v>701606</v>
      </c>
      <c r="Y102" s="50">
        <v>704579.6727272728</v>
      </c>
      <c r="Z102" s="50">
        <v>228.8</v>
      </c>
      <c r="AA102" s="269">
        <v>1.4</v>
      </c>
      <c r="AB102" s="30"/>
      <c r="AC102" s="30"/>
      <c r="AD102" s="30"/>
      <c r="AE102" s="30"/>
      <c r="AF102" s="275">
        <v>1251.5295</v>
      </c>
      <c r="AG102" s="50">
        <v>56817.48908027138</v>
      </c>
      <c r="AH102" s="50">
        <v>56971.042620050815</v>
      </c>
      <c r="AI102" s="50">
        <v>57843.72470000001</v>
      </c>
      <c r="AJ102" s="50">
        <v>223.71829246142204</v>
      </c>
      <c r="AK102" s="50">
        <v>0.490766644067691</v>
      </c>
      <c r="AL102" s="275">
        <v>1899.9024999999997</v>
      </c>
      <c r="AM102" s="50">
        <v>73768.94999999998</v>
      </c>
      <c r="AN102" s="50">
        <v>75067.95149999997</v>
      </c>
      <c r="AO102" s="50">
        <v>243.27000593612678</v>
      </c>
      <c r="AP102" s="50">
        <v>1.6234082934671858</v>
      </c>
      <c r="AQ102" s="50">
        <v>1</v>
      </c>
      <c r="AR102" s="275">
        <v>2026.9</v>
      </c>
      <c r="AS102" s="50">
        <v>59746</v>
      </c>
      <c r="AT102" s="50">
        <v>60572.44557000001</v>
      </c>
      <c r="AU102" s="50">
        <v>224.21</v>
      </c>
      <c r="AV102" s="274">
        <v>1.18</v>
      </c>
      <c r="AW102" s="30"/>
      <c r="AX102" s="30"/>
      <c r="AY102" s="30"/>
      <c r="AZ102" s="30"/>
      <c r="BA102" s="274"/>
      <c r="BB102" s="275"/>
      <c r="BC102" s="30"/>
      <c r="BD102" s="30"/>
      <c r="BE102" s="30"/>
      <c r="BF102" s="274"/>
      <c r="BG102" s="30"/>
      <c r="BH102" s="30"/>
      <c r="BI102" s="30"/>
      <c r="BJ102" s="30"/>
      <c r="BK102" s="30"/>
      <c r="BL102" s="275"/>
      <c r="BM102" s="30"/>
      <c r="BN102" s="30"/>
      <c r="BO102" s="30"/>
      <c r="BP102" s="30"/>
      <c r="BQ102" s="275">
        <v>390</v>
      </c>
      <c r="BR102" s="274">
        <v>281.7</v>
      </c>
      <c r="BS102" s="50">
        <v>266.7675</v>
      </c>
      <c r="BT102" s="50">
        <v>823.6999999999998</v>
      </c>
      <c r="BU102" s="50">
        <v>286.149139281</v>
      </c>
      <c r="BV102" s="50">
        <v>0.5916279774993151</v>
      </c>
      <c r="BW102" s="275">
        <v>448.6575</v>
      </c>
      <c r="BX102" s="50">
        <v>5979.156750000001</v>
      </c>
      <c r="BY102" s="50">
        <v>5724.554583333334</v>
      </c>
      <c r="BZ102" s="50">
        <v>267.5421410420069</v>
      </c>
      <c r="CA102" s="50">
        <v>0.8236775240237865</v>
      </c>
      <c r="CB102" s="274">
        <v>1</v>
      </c>
      <c r="CC102" s="276" t="s">
        <v>109</v>
      </c>
      <c r="CD102" s="277" t="s">
        <v>107</v>
      </c>
      <c r="CE102" s="278">
        <v>81.73</v>
      </c>
      <c r="CF102" s="50">
        <v>-6.157200000000103</v>
      </c>
      <c r="CG102" s="278">
        <v>314.4552794500995</v>
      </c>
      <c r="CH102" s="279">
        <v>0.6354581038565387</v>
      </c>
      <c r="CI102" s="278">
        <f>AVERAGE(CG102:CG104)</f>
      </c>
      <c r="CJ102" s="278">
        <f>AVERAGE(CH102:CH104)</f>
      </c>
      <c r="CK102" s="275">
        <v>788.775</v>
      </c>
      <c r="CL102" s="50">
        <v>32434.8</v>
      </c>
      <c r="CM102" s="50">
        <v>194.110429478875</v>
      </c>
      <c r="CN102" s="274">
        <v>0.5250000000019401</v>
      </c>
      <c r="CO102" s="275">
        <v>532.5675</v>
      </c>
      <c r="CP102" s="50">
        <v>8799.75</v>
      </c>
      <c r="CQ102" s="50">
        <v>0.8500000000003638</v>
      </c>
      <c r="CR102" s="50">
        <v>265.718385482</v>
      </c>
      <c r="CS102" s="274">
        <v>0.21500000000000338</v>
      </c>
      <c r="CT102" s="275">
        <v>2089.2535</v>
      </c>
      <c r="CU102" s="50">
        <v>12785.627</v>
      </c>
      <c r="CV102" s="50">
        <v>245.49602014897292</v>
      </c>
      <c r="CW102" s="274">
        <v>2.0892692093580534</v>
      </c>
      <c r="CX102" s="275">
        <v>3036.5225</v>
      </c>
      <c r="CY102" s="50">
        <v>623054.95</v>
      </c>
      <c r="CZ102" s="50">
        <v>239.19230883467588</v>
      </c>
      <c r="DA102" s="50">
        <v>0.8325415437760351</v>
      </c>
      <c r="DB102" s="50">
        <v>0.6130529250000052</v>
      </c>
      <c r="DC102" s="50">
        <v>0</v>
      </c>
      <c r="DD102" s="274">
        <v>3.1547</v>
      </c>
      <c r="DE102" s="140"/>
    </row>
    <row x14ac:dyDescent="0.25" r="103" customHeight="1" ht="18.75">
      <c r="A103" s="50">
        <v>360.2</v>
      </c>
      <c r="B103" s="50">
        <v>9232</v>
      </c>
      <c r="C103" s="50">
        <v>9555.86393939394</v>
      </c>
      <c r="D103" s="50">
        <v>263</v>
      </c>
      <c r="E103" s="269">
        <v>0.4</v>
      </c>
      <c r="F103" s="50">
        <v>1980.2</v>
      </c>
      <c r="G103" s="50">
        <v>134960</v>
      </c>
      <c r="H103" s="50">
        <v>137833.4</v>
      </c>
      <c r="I103" s="269">
        <v>204.5</v>
      </c>
      <c r="J103" s="30"/>
      <c r="K103" s="30"/>
      <c r="L103" s="30"/>
      <c r="M103" s="30"/>
      <c r="N103" s="275">
        <v>2857.22</v>
      </c>
      <c r="O103" s="50">
        <v>495853</v>
      </c>
      <c r="P103" s="50">
        <v>496444.0666666664</v>
      </c>
      <c r="Q103" s="50">
        <v>237.6</v>
      </c>
      <c r="R103" s="274">
        <v>1.6</v>
      </c>
      <c r="S103" s="30"/>
      <c r="T103" s="30"/>
      <c r="U103" s="30"/>
      <c r="V103" s="269"/>
      <c r="W103" s="50">
        <v>3107.64</v>
      </c>
      <c r="X103" s="50">
        <v>702158</v>
      </c>
      <c r="Y103" s="50">
        <v>705055.9818181818</v>
      </c>
      <c r="Z103" s="50">
        <v>229.3</v>
      </c>
      <c r="AA103" s="269">
        <v>0.5</v>
      </c>
      <c r="AB103" s="30"/>
      <c r="AC103" s="30"/>
      <c r="AD103" s="30"/>
      <c r="AE103" s="30"/>
      <c r="AF103" s="275">
        <v>1253.9245</v>
      </c>
      <c r="AG103" s="50">
        <v>57171.51760782442</v>
      </c>
      <c r="AH103" s="50">
        <v>57260.5166761466</v>
      </c>
      <c r="AI103" s="50">
        <v>58217.01230000002</v>
      </c>
      <c r="AJ103" s="50">
        <v>224.35339767076476</v>
      </c>
      <c r="AK103" s="50">
        <v>0.8005830542803068</v>
      </c>
      <c r="AL103" s="275">
        <v>1906.9725</v>
      </c>
      <c r="AM103" s="50">
        <v>74174.70675</v>
      </c>
      <c r="AN103" s="50">
        <v>75545.13366666668</v>
      </c>
      <c r="AO103" s="50">
        <v>249.52367746086176</v>
      </c>
      <c r="AP103" s="50">
        <v>0.739188557197642</v>
      </c>
      <c r="AQ103" s="50">
        <v>1</v>
      </c>
      <c r="AR103" s="275">
        <v>2028.47</v>
      </c>
      <c r="AS103" s="50">
        <v>59976</v>
      </c>
      <c r="AT103" s="50">
        <v>60721.848744954536</v>
      </c>
      <c r="AU103" s="50">
        <v>217.96</v>
      </c>
      <c r="AV103" s="274">
        <v>1.39</v>
      </c>
      <c r="AW103" s="30"/>
      <c r="AX103" s="30"/>
      <c r="AY103" s="30"/>
      <c r="AZ103" s="30"/>
      <c r="BA103" s="274"/>
      <c r="BB103" s="275"/>
      <c r="BC103" s="30"/>
      <c r="BD103" s="30"/>
      <c r="BE103" s="30"/>
      <c r="BF103" s="274"/>
      <c r="BG103" s="30"/>
      <c r="BH103" s="30"/>
      <c r="BI103" s="30"/>
      <c r="BJ103" s="30"/>
      <c r="BK103" s="30"/>
      <c r="BL103" s="275"/>
      <c r="BM103" s="30"/>
      <c r="BN103" s="30"/>
      <c r="BO103" s="30"/>
      <c r="BP103" s="30"/>
      <c r="BQ103" s="275">
        <v>519</v>
      </c>
      <c r="BR103" s="274">
        <v>282.5</v>
      </c>
      <c r="BS103" s="50">
        <v>269.15333333333336</v>
      </c>
      <c r="BT103" s="50">
        <v>833.0999999999999</v>
      </c>
      <c r="BU103" s="50">
        <v>285.2698340801667</v>
      </c>
      <c r="BV103" s="50">
        <v>0.457821449686614</v>
      </c>
      <c r="BW103" s="275"/>
      <c r="BX103" s="30"/>
      <c r="BY103" s="30"/>
      <c r="BZ103" s="30"/>
      <c r="CA103" s="30"/>
      <c r="CB103" s="274"/>
      <c r="CC103" s="276" t="s">
        <v>109</v>
      </c>
      <c r="CD103" s="277" t="s">
        <v>107</v>
      </c>
      <c r="CE103" s="278">
        <v>81.73</v>
      </c>
      <c r="CF103" s="50">
        <v>-6.157200000000103</v>
      </c>
      <c r="CG103" s="278">
        <v>315.5358065293993</v>
      </c>
      <c r="CH103" s="279">
        <v>0.6354744704278166</v>
      </c>
      <c r="CI103" s="278"/>
      <c r="CJ103" s="278"/>
      <c r="CK103" s="275">
        <v>789.255</v>
      </c>
      <c r="CL103" s="50">
        <v>32511.100000000002</v>
      </c>
      <c r="CM103" s="50">
        <v>194.60682974099998</v>
      </c>
      <c r="CN103" s="274">
        <v>0.37000000000671746</v>
      </c>
      <c r="CO103" s="275">
        <v>533.0875</v>
      </c>
      <c r="CP103" s="50">
        <v>8815.6</v>
      </c>
      <c r="CQ103" s="50">
        <v>1.8999999999996362</v>
      </c>
      <c r="CR103" s="50">
        <v>266.276565034</v>
      </c>
      <c r="CS103" s="274">
        <v>0.45500000001166707</v>
      </c>
      <c r="CT103" s="275">
        <v>2091.2545</v>
      </c>
      <c r="CU103" s="50">
        <v>12809.27</v>
      </c>
      <c r="CV103" s="50">
        <v>246.23335017876875</v>
      </c>
      <c r="CW103" s="274">
        <v>1.9472923880165072</v>
      </c>
      <c r="CX103" s="275">
        <v>3037.6224999999995</v>
      </c>
      <c r="CY103" s="50">
        <v>624496.9499999993</v>
      </c>
      <c r="CZ103" s="50">
        <v>237.92850701362374</v>
      </c>
      <c r="DA103" s="50">
        <v>1.0247168068851593</v>
      </c>
      <c r="DB103" s="50">
        <v>0.6769959249999715</v>
      </c>
      <c r="DC103" s="50">
        <v>0</v>
      </c>
      <c r="DD103" s="274">
        <v>3.1904</v>
      </c>
      <c r="DE103" s="140"/>
    </row>
    <row x14ac:dyDescent="0.25" r="104" customHeight="1" ht="18.75">
      <c r="A104" s="50">
        <v>362.98</v>
      </c>
      <c r="B104" s="50">
        <v>9317</v>
      </c>
      <c r="C104" s="50">
        <v>9573.266606060606</v>
      </c>
      <c r="D104" s="50">
        <v>263.8</v>
      </c>
      <c r="E104" s="269">
        <v>1.2</v>
      </c>
      <c r="F104" s="50">
        <v>1982</v>
      </c>
      <c r="G104" s="50">
        <v>135114</v>
      </c>
      <c r="H104" s="50">
        <v>137981</v>
      </c>
      <c r="I104" s="269">
        <v>200.4</v>
      </c>
      <c r="J104" s="30"/>
      <c r="K104" s="30"/>
      <c r="L104" s="30"/>
      <c r="M104" s="30"/>
      <c r="N104" s="275">
        <v>2858.32</v>
      </c>
      <c r="O104" s="50">
        <v>496608</v>
      </c>
      <c r="P104" s="50">
        <v>497187.63030303037</v>
      </c>
      <c r="Q104" s="50">
        <v>236.4</v>
      </c>
      <c r="R104" s="274">
        <v>2.1</v>
      </c>
      <c r="S104" s="30"/>
      <c r="T104" s="30"/>
      <c r="U104" s="30"/>
      <c r="V104" s="269"/>
      <c r="W104" s="50">
        <v>3107.93</v>
      </c>
      <c r="X104" s="50">
        <v>702381</v>
      </c>
      <c r="Y104" s="50">
        <v>705247.206060606</v>
      </c>
      <c r="Z104" s="50">
        <v>230.3</v>
      </c>
      <c r="AA104" s="269">
        <v>1.7</v>
      </c>
      <c r="AB104" s="30"/>
      <c r="AC104" s="30"/>
      <c r="AD104" s="30"/>
      <c r="AE104" s="30"/>
      <c r="AF104" s="275">
        <v>1255.475</v>
      </c>
      <c r="AG104" s="50">
        <v>57404.553906901565</v>
      </c>
      <c r="AH104" s="50">
        <v>57447.919400145125</v>
      </c>
      <c r="AI104" s="50">
        <v>58433.319999999985</v>
      </c>
      <c r="AJ104" s="50">
        <v>223.14855036746204</v>
      </c>
      <c r="AK104" s="50">
        <v>1.2246646335694424</v>
      </c>
      <c r="AL104" s="275">
        <v>1911.9024999999997</v>
      </c>
      <c r="AM104" s="50">
        <v>74463.49124999998</v>
      </c>
      <c r="AN104" s="50">
        <v>75850.65049999999</v>
      </c>
      <c r="AO104" s="50">
        <v>249.93957236494836</v>
      </c>
      <c r="AP104" s="50">
        <v>0.6312608341102495</v>
      </c>
      <c r="AQ104" s="50">
        <v>1</v>
      </c>
      <c r="AR104" s="275">
        <v>2031.5</v>
      </c>
      <c r="AS104" s="50">
        <v>60459</v>
      </c>
      <c r="AT104" s="50">
        <v>61043.269390909096</v>
      </c>
      <c r="AU104" s="50">
        <v>218.85</v>
      </c>
      <c r="AV104" s="274">
        <v>3.26</v>
      </c>
      <c r="AW104" s="30"/>
      <c r="AX104" s="30"/>
      <c r="AY104" s="30"/>
      <c r="AZ104" s="30"/>
      <c r="BA104" s="274"/>
      <c r="BB104" s="275"/>
      <c r="BC104" s="30"/>
      <c r="BD104" s="30"/>
      <c r="BE104" s="30"/>
      <c r="BF104" s="274"/>
      <c r="BG104" s="30"/>
      <c r="BH104" s="30"/>
      <c r="BI104" s="30"/>
      <c r="BJ104" s="30"/>
      <c r="BK104" s="30"/>
      <c r="BL104" s="275"/>
      <c r="BM104" s="30"/>
      <c r="BN104" s="30"/>
      <c r="BO104" s="30"/>
      <c r="BP104" s="30"/>
      <c r="BQ104" s="275">
        <v>521</v>
      </c>
      <c r="BR104" s="274">
        <v>279.5</v>
      </c>
      <c r="BS104" s="50">
        <v>272.2425</v>
      </c>
      <c r="BT104" s="50">
        <v>847</v>
      </c>
      <c r="BU104" s="50">
        <v>286.52989502362493</v>
      </c>
      <c r="BV104" s="50">
        <v>1.4124575676387743</v>
      </c>
      <c r="BW104" s="275"/>
      <c r="BX104" s="30"/>
      <c r="BY104" s="30"/>
      <c r="BZ104" s="30"/>
      <c r="CA104" s="30"/>
      <c r="CB104" s="274"/>
      <c r="CC104" s="276" t="s">
        <v>109</v>
      </c>
      <c r="CD104" s="277" t="s">
        <v>107</v>
      </c>
      <c r="CE104" s="278">
        <v>81.73</v>
      </c>
      <c r="CF104" s="50">
        <v>-6.157200000000103</v>
      </c>
      <c r="CG104" s="278">
        <v>316.0351357655792</v>
      </c>
      <c r="CH104" s="279">
        <v>0.6354820525119396</v>
      </c>
      <c r="CI104" s="278"/>
      <c r="CJ104" s="278"/>
      <c r="CK104" s="275">
        <v>789.685</v>
      </c>
      <c r="CL104" s="50">
        <v>32594.6</v>
      </c>
      <c r="CM104" s="50">
        <v>194.4295742917</v>
      </c>
      <c r="CN104" s="274">
        <v>0.4100000000031659</v>
      </c>
      <c r="CO104" s="275">
        <v>533.515</v>
      </c>
      <c r="CP104" s="50">
        <v>8828.699999999999</v>
      </c>
      <c r="CQ104" s="50">
        <v>0.3000000000010914</v>
      </c>
      <c r="CR104" s="50">
        <v>265.822341136025</v>
      </c>
      <c r="CS104" s="274">
        <v>0.024999999999977263</v>
      </c>
      <c r="CT104" s="275">
        <v>2093.286666666667</v>
      </c>
      <c r="CU104" s="50">
        <v>12830.152</v>
      </c>
      <c r="CV104" s="50">
        <v>246.14661205332536</v>
      </c>
      <c r="CW104" s="274">
        <v>1.3353903526336806</v>
      </c>
      <c r="CX104" s="275">
        <v>3038.2625</v>
      </c>
      <c r="CY104" s="50">
        <v>625397.9242424238</v>
      </c>
      <c r="CZ104" s="50">
        <v>235.02330647237795</v>
      </c>
      <c r="DA104" s="50">
        <v>0.3465564486843668</v>
      </c>
      <c r="DB104" s="50">
        <v>0.7141991249999933</v>
      </c>
      <c r="DC104" s="50">
        <v>0</v>
      </c>
      <c r="DD104" s="274">
        <v>3.2113</v>
      </c>
      <c r="DE104" s="140"/>
    </row>
    <row x14ac:dyDescent="0.25" r="105" customHeight="1" ht="18.75">
      <c r="A105" s="50">
        <v>369.55</v>
      </c>
      <c r="B105" s="50">
        <v>9536</v>
      </c>
      <c r="C105" s="50">
        <v>9901.037878787878</v>
      </c>
      <c r="D105" s="50">
        <v>264.4</v>
      </c>
      <c r="E105" s="269">
        <v>0.4</v>
      </c>
      <c r="F105" s="50">
        <v>1983</v>
      </c>
      <c r="G105" s="50">
        <v>135207</v>
      </c>
      <c r="H105" s="50">
        <v>138005.5</v>
      </c>
      <c r="I105" s="269">
        <v>198</v>
      </c>
      <c r="J105" s="30"/>
      <c r="K105" s="30"/>
      <c r="L105" s="30"/>
      <c r="M105" s="30"/>
      <c r="N105" s="275">
        <v>2859.43</v>
      </c>
      <c r="O105" s="50">
        <v>497366</v>
      </c>
      <c r="P105" s="50">
        <v>497965.97575757577</v>
      </c>
      <c r="Q105" s="50">
        <v>236.5</v>
      </c>
      <c r="R105" s="274">
        <v>1.7</v>
      </c>
      <c r="S105" s="30"/>
      <c r="T105" s="30"/>
      <c r="U105" s="30"/>
      <c r="V105" s="269"/>
      <c r="W105" s="50">
        <v>3108.65</v>
      </c>
      <c r="X105" s="50">
        <v>702988</v>
      </c>
      <c r="Y105" s="50">
        <v>705723.8181818184</v>
      </c>
      <c r="Z105" s="50">
        <v>232.4</v>
      </c>
      <c r="AA105" s="269">
        <v>1.3</v>
      </c>
      <c r="AB105" s="30"/>
      <c r="AC105" s="30"/>
      <c r="AD105" s="30"/>
      <c r="AE105" s="30"/>
      <c r="AF105" s="275">
        <v>1259.5755</v>
      </c>
      <c r="AG105" s="50">
        <v>58111.88358805789</v>
      </c>
      <c r="AH105" s="50">
        <v>58173.41774067794</v>
      </c>
      <c r="AI105" s="50">
        <v>59105.06914999999</v>
      </c>
      <c r="AJ105" s="50">
        <v>231.29357613421678</v>
      </c>
      <c r="AK105" s="50">
        <v>0.14731669566522526</v>
      </c>
      <c r="AL105" s="275">
        <v>1917.9425</v>
      </c>
      <c r="AM105" s="50">
        <v>74852.25800000002</v>
      </c>
      <c r="AN105" s="50">
        <v>76247.47216666667</v>
      </c>
      <c r="AO105" s="50">
        <v>239.34140543854346</v>
      </c>
      <c r="AP105" s="50">
        <v>1.1246540641246754</v>
      </c>
      <c r="AQ105" s="50">
        <v>1</v>
      </c>
      <c r="AR105" s="275">
        <v>2037.68</v>
      </c>
      <c r="AS105" s="50">
        <v>61374</v>
      </c>
      <c r="AT105" s="50">
        <v>61730.224668</v>
      </c>
      <c r="AU105" s="50">
        <v>210.28</v>
      </c>
      <c r="AV105" s="274">
        <v>1.65</v>
      </c>
      <c r="AW105" s="30"/>
      <c r="AX105" s="30"/>
      <c r="AY105" s="30"/>
      <c r="AZ105" s="30"/>
      <c r="BA105" s="274"/>
      <c r="BB105" s="275"/>
      <c r="BC105" s="30"/>
      <c r="BD105" s="30"/>
      <c r="BE105" s="30"/>
      <c r="BF105" s="274"/>
      <c r="BG105" s="30"/>
      <c r="BH105" s="30"/>
      <c r="BI105" s="30"/>
      <c r="BJ105" s="30"/>
      <c r="BK105" s="30"/>
      <c r="BL105" s="275"/>
      <c r="BM105" s="30"/>
      <c r="BN105" s="30"/>
      <c r="BO105" s="30"/>
      <c r="BP105" s="30"/>
      <c r="BQ105" s="275">
        <v>539</v>
      </c>
      <c r="BR105" s="274">
        <v>279.6</v>
      </c>
      <c r="BS105" s="50">
        <v>275.25183333333337</v>
      </c>
      <c r="BT105" s="50">
        <v>859.5999999999999</v>
      </c>
      <c r="BU105" s="50">
        <v>285.4058775263333</v>
      </c>
      <c r="BV105" s="50">
        <v>0.39867735834590057</v>
      </c>
      <c r="BW105" s="275"/>
      <c r="BX105" s="30"/>
      <c r="BY105" s="30"/>
      <c r="BZ105" s="30"/>
      <c r="CA105" s="30"/>
      <c r="CB105" s="274"/>
      <c r="CC105" s="276" t="s">
        <v>108</v>
      </c>
      <c r="CD105" s="277" t="s">
        <v>107</v>
      </c>
      <c r="CE105" s="278">
        <v>102.9</v>
      </c>
      <c r="CF105" s="50">
        <v>-4.795964650000087</v>
      </c>
      <c r="CG105" s="278">
        <v>314.8253417001523</v>
      </c>
      <c r="CH105" s="279">
        <v>2.2146381964574466</v>
      </c>
      <c r="CI105" s="278">
        <f>AVERAGE(CG105:CG106)</f>
      </c>
      <c r="CJ105" s="278">
        <f>AVERAGE(CH105:CH106)</f>
      </c>
      <c r="CK105" s="275">
        <v>790.16875</v>
      </c>
      <c r="CL105" s="50">
        <v>32677.799999999996</v>
      </c>
      <c r="CM105" s="50">
        <v>195.08012700165003</v>
      </c>
      <c r="CN105" s="274">
        <v>0.2850000000000108</v>
      </c>
      <c r="CO105" s="275">
        <v>533.95</v>
      </c>
      <c r="CP105" s="50">
        <v>8842.05</v>
      </c>
      <c r="CQ105" s="50">
        <v>1.5499999999992724</v>
      </c>
      <c r="CR105" s="50">
        <v>266.87227692</v>
      </c>
      <c r="CS105" s="274">
        <v>0.20499999999998406</v>
      </c>
      <c r="CT105" s="275">
        <v>2095.2535</v>
      </c>
      <c r="CU105" s="50">
        <v>12852.706</v>
      </c>
      <c r="CV105" s="50">
        <v>243.34501708789696</v>
      </c>
      <c r="CW105" s="274">
        <v>1.2925466754401673</v>
      </c>
      <c r="CX105" s="275">
        <v>3038.7224999999994</v>
      </c>
      <c r="CY105" s="50">
        <v>626047.499999999</v>
      </c>
      <c r="CZ105" s="50">
        <v>228.51222535135372</v>
      </c>
      <c r="DA105" s="50">
        <v>0.8830231439022055</v>
      </c>
      <c r="DB105" s="50">
        <v>0.7409389249999663</v>
      </c>
      <c r="DC105" s="50">
        <v>0</v>
      </c>
      <c r="DD105" s="274">
        <v>3.2263</v>
      </c>
      <c r="DE105" s="140"/>
    </row>
    <row x14ac:dyDescent="0.25" r="106" customHeight="1" ht="18.75">
      <c r="A106" s="50">
        <v>371.23</v>
      </c>
      <c r="B106" s="50">
        <v>9597</v>
      </c>
      <c r="C106" s="50">
        <v>9992.609575757577</v>
      </c>
      <c r="D106" s="50">
        <v>264.2</v>
      </c>
      <c r="E106" s="269">
        <v>0.9</v>
      </c>
      <c r="F106" s="50">
        <v>1987.4</v>
      </c>
      <c r="G106" s="50">
        <v>135603</v>
      </c>
      <c r="H106" s="50">
        <v>138110.8</v>
      </c>
      <c r="I106" s="269">
        <v>198</v>
      </c>
      <c r="J106" s="30"/>
      <c r="K106" s="30"/>
      <c r="L106" s="30"/>
      <c r="M106" s="30"/>
      <c r="N106" s="275">
        <v>2860.51</v>
      </c>
      <c r="O106" s="50">
        <v>498104</v>
      </c>
      <c r="P106" s="50">
        <v>498737.41818181844</v>
      </c>
      <c r="Q106" s="50">
        <v>232.8</v>
      </c>
      <c r="R106" s="274">
        <v>0.8</v>
      </c>
      <c r="S106" s="30"/>
      <c r="T106" s="30"/>
      <c r="U106" s="30"/>
      <c r="V106" s="269"/>
      <c r="W106" s="50">
        <v>3109.12</v>
      </c>
      <c r="X106" s="50">
        <v>703384</v>
      </c>
      <c r="Y106" s="50">
        <v>706051.109090909</v>
      </c>
      <c r="Z106" s="50">
        <v>232.8</v>
      </c>
      <c r="AA106" s="269">
        <v>1.6</v>
      </c>
      <c r="AB106" s="30"/>
      <c r="AC106" s="30"/>
      <c r="AD106" s="30"/>
      <c r="AE106" s="30"/>
      <c r="AF106" s="275">
        <v>1261.275</v>
      </c>
      <c r="AG106" s="50">
        <v>58396.163713166294</v>
      </c>
      <c r="AH106" s="50">
        <v>58474.69344569753</v>
      </c>
      <c r="AI106" s="50">
        <v>59380.40500000001</v>
      </c>
      <c r="AJ106" s="50">
        <v>226.35329184425117</v>
      </c>
      <c r="AK106" s="50">
        <v>1.3718923811450099</v>
      </c>
      <c r="AL106" s="275">
        <v>1923.9024999999997</v>
      </c>
      <c r="AM106" s="50">
        <v>75250.47224999998</v>
      </c>
      <c r="AN106" s="50">
        <v>76696.73599999998</v>
      </c>
      <c r="AO106" s="50">
        <v>238.01317290414426</v>
      </c>
      <c r="AP106" s="50">
        <v>1.980602707725798</v>
      </c>
      <c r="AQ106" s="50">
        <v>1</v>
      </c>
      <c r="AR106" s="275">
        <v>2042.43</v>
      </c>
      <c r="AS106" s="50">
        <v>62102</v>
      </c>
      <c r="AT106" s="50">
        <v>62315.519277136365</v>
      </c>
      <c r="AU106" s="50">
        <v>212.26</v>
      </c>
      <c r="AV106" s="274">
        <v>0.85</v>
      </c>
      <c r="AW106" s="30"/>
      <c r="AX106" s="30"/>
      <c r="AY106" s="30"/>
      <c r="AZ106" s="30"/>
      <c r="BA106" s="274"/>
      <c r="BB106" s="275"/>
      <c r="BC106" s="30"/>
      <c r="BD106" s="30"/>
      <c r="BE106" s="30"/>
      <c r="BF106" s="274"/>
      <c r="BG106" s="30"/>
      <c r="BH106" s="30"/>
      <c r="BI106" s="30"/>
      <c r="BJ106" s="30"/>
      <c r="BK106" s="30"/>
      <c r="BL106" s="275"/>
      <c r="BM106" s="30"/>
      <c r="BN106" s="30"/>
      <c r="BO106" s="30"/>
      <c r="BP106" s="30"/>
      <c r="BQ106" s="275">
        <v>600</v>
      </c>
      <c r="BR106" s="274">
        <v>280.1</v>
      </c>
      <c r="BS106" s="50">
        <v>277.235</v>
      </c>
      <c r="BT106" s="50">
        <v>867.5</v>
      </c>
      <c r="BU106" s="50">
        <v>285.44486558712504</v>
      </c>
      <c r="BV106" s="50">
        <v>0.5722924421135154</v>
      </c>
      <c r="BW106" s="275"/>
      <c r="BX106" s="30"/>
      <c r="BY106" s="30"/>
      <c r="BZ106" s="30"/>
      <c r="CA106" s="30"/>
      <c r="CB106" s="274"/>
      <c r="CC106" s="276" t="s">
        <v>108</v>
      </c>
      <c r="CD106" s="277" t="s">
        <v>107</v>
      </c>
      <c r="CE106" s="278">
        <v>102.9</v>
      </c>
      <c r="CF106" s="50">
        <v>-4.795964650000087</v>
      </c>
      <c r="CG106" s="278">
        <v>314.6025809876587</v>
      </c>
      <c r="CH106" s="279">
        <v>2.2146379306536614</v>
      </c>
      <c r="CI106" s="278"/>
      <c r="CJ106" s="278"/>
      <c r="CK106" s="275">
        <v>790.395</v>
      </c>
      <c r="CL106" s="50">
        <v>32714.1</v>
      </c>
      <c r="CM106" s="50">
        <v>195.93861278715002</v>
      </c>
      <c r="CN106" s="274">
        <v>0.2600000000000051</v>
      </c>
      <c r="CO106" s="275">
        <v>534.5175</v>
      </c>
      <c r="CP106" s="50">
        <v>8859.6</v>
      </c>
      <c r="CQ106" s="50">
        <v>0.5</v>
      </c>
      <c r="CR106" s="50">
        <v>263.94477988679995</v>
      </c>
      <c r="CS106" s="274">
        <v>0.2800000000000011</v>
      </c>
      <c r="CT106" s="275">
        <v>2097.2545</v>
      </c>
      <c r="CU106" s="50">
        <v>12873.977</v>
      </c>
      <c r="CV106" s="50">
        <v>245.2383063619222</v>
      </c>
      <c r="CW106" s="274">
        <v>1.2981515105668255</v>
      </c>
      <c r="CX106" s="275">
        <v>3039.3575</v>
      </c>
      <c r="CY106" s="50">
        <v>626969.4272727271</v>
      </c>
      <c r="CZ106" s="50">
        <v>215.70968264504967</v>
      </c>
      <c r="DA106" s="50">
        <v>0.4796657087953161</v>
      </c>
      <c r="DB106" s="50">
        <v>0.7778514750000056</v>
      </c>
      <c r="DC106" s="50">
        <v>0</v>
      </c>
      <c r="DD106" s="274">
        <v>3.247</v>
      </c>
      <c r="DE106" s="140"/>
    </row>
    <row x14ac:dyDescent="0.25" r="107" customHeight="1" ht="18.75">
      <c r="A107" s="50">
        <v>375.05</v>
      </c>
      <c r="B107" s="50">
        <v>9721</v>
      </c>
      <c r="C107" s="50">
        <v>10134.50303030303</v>
      </c>
      <c r="D107" s="50">
        <v>264</v>
      </c>
      <c r="E107" s="269">
        <v>0.3</v>
      </c>
      <c r="F107" s="50">
        <v>1990.6</v>
      </c>
      <c r="G107" s="50">
        <v>135883</v>
      </c>
      <c r="H107" s="50">
        <v>138191.5</v>
      </c>
      <c r="I107" s="269">
        <v>201.7</v>
      </c>
      <c r="J107" s="30"/>
      <c r="K107" s="30"/>
      <c r="L107" s="30"/>
      <c r="M107" s="30"/>
      <c r="N107" s="275">
        <v>2861.62</v>
      </c>
      <c r="O107" s="50">
        <v>498865</v>
      </c>
      <c r="P107" s="50">
        <v>499526.7818181818</v>
      </c>
      <c r="Q107" s="50">
        <v>230.6</v>
      </c>
      <c r="R107" s="274">
        <v>0.5</v>
      </c>
      <c r="S107" s="30"/>
      <c r="T107" s="30"/>
      <c r="U107" s="30"/>
      <c r="V107" s="269"/>
      <c r="W107" s="50">
        <v>3109.75</v>
      </c>
      <c r="X107" s="50">
        <v>703934</v>
      </c>
      <c r="Y107" s="50">
        <v>706489.8181818182</v>
      </c>
      <c r="Z107" s="50">
        <v>231.2</v>
      </c>
      <c r="AA107" s="269">
        <v>1.8</v>
      </c>
      <c r="AB107" s="30"/>
      <c r="AC107" s="30"/>
      <c r="AD107" s="30"/>
      <c r="AE107" s="30"/>
      <c r="AF107" s="275">
        <v>1263.5245</v>
      </c>
      <c r="AG107" s="50">
        <v>58784.89297816931</v>
      </c>
      <c r="AH107" s="50">
        <v>58885.34129232184</v>
      </c>
      <c r="AI107" s="50">
        <v>59733.46935</v>
      </c>
      <c r="AJ107" s="50">
        <v>223.45481611599993</v>
      </c>
      <c r="AK107" s="50">
        <v>0.6960136714703895</v>
      </c>
      <c r="AL107" s="275">
        <v>1928.9425</v>
      </c>
      <c r="AM107" s="50">
        <v>75627.74025000002</v>
      </c>
      <c r="AN107" s="50">
        <v>77056.4805</v>
      </c>
      <c r="AO107" s="50">
        <v>231.68344444807624</v>
      </c>
      <c r="AP107" s="50">
        <v>1.5425260726863828</v>
      </c>
      <c r="AQ107" s="50">
        <v>1</v>
      </c>
      <c r="AR107" s="275">
        <v>2048.32</v>
      </c>
      <c r="AS107" s="50">
        <v>62986</v>
      </c>
      <c r="AT107" s="50">
        <v>63092.70129672729</v>
      </c>
      <c r="AU107" s="50">
        <v>204.65</v>
      </c>
      <c r="AV107" s="274">
        <v>0.39</v>
      </c>
      <c r="AW107" s="30"/>
      <c r="AX107" s="30"/>
      <c r="AY107" s="30"/>
      <c r="AZ107" s="30"/>
      <c r="BA107" s="274"/>
      <c r="BB107" s="275"/>
      <c r="BC107" s="30"/>
      <c r="BD107" s="30"/>
      <c r="BE107" s="30"/>
      <c r="BF107" s="274"/>
      <c r="BG107" s="30"/>
      <c r="BH107" s="30"/>
      <c r="BI107" s="30"/>
      <c r="BJ107" s="30"/>
      <c r="BK107" s="30"/>
      <c r="BL107" s="275"/>
      <c r="BM107" s="30"/>
      <c r="BN107" s="30"/>
      <c r="BO107" s="30"/>
      <c r="BP107" s="30"/>
      <c r="BQ107" s="275">
        <v>644</v>
      </c>
      <c r="BR107" s="274">
        <v>281.5</v>
      </c>
      <c r="BS107" s="50">
        <v>278.56666666666666</v>
      </c>
      <c r="BT107" s="50">
        <v>873.3</v>
      </c>
      <c r="BU107" s="50">
        <v>284.5232541926667</v>
      </c>
      <c r="BV107" s="50">
        <v>0.7646707633098437</v>
      </c>
      <c r="BW107" s="275"/>
      <c r="BX107" s="30"/>
      <c r="BY107" s="30"/>
      <c r="BZ107" s="30"/>
      <c r="CA107" s="30"/>
      <c r="CB107" s="274"/>
      <c r="CC107" s="276" t="s">
        <v>108</v>
      </c>
      <c r="CD107" s="277" t="s">
        <v>107</v>
      </c>
      <c r="CE107" s="278">
        <v>104.2</v>
      </c>
      <c r="CF107" s="50">
        <v>-3.791544359999989</v>
      </c>
      <c r="CG107" s="278">
        <v>313.1710570119369</v>
      </c>
      <c r="CH107" s="279">
        <v>0.634039485403577</v>
      </c>
      <c r="CI107" s="278">
        <f>CG107</f>
      </c>
      <c r="CJ107" s="278">
        <f>CH107</f>
      </c>
      <c r="CK107" s="275">
        <v>791.015</v>
      </c>
      <c r="CL107" s="50">
        <v>32813.100000000006</v>
      </c>
      <c r="CM107" s="50">
        <v>199.302319209275</v>
      </c>
      <c r="CN107" s="274">
        <v>2.5549999999999247</v>
      </c>
      <c r="CO107" s="275">
        <v>534.905</v>
      </c>
      <c r="CP107" s="50">
        <v>8871.6</v>
      </c>
      <c r="CQ107" s="50">
        <v>1.6999999999989086</v>
      </c>
      <c r="CR107" s="50">
        <v>266.76239393245004</v>
      </c>
      <c r="CS107" s="274">
        <v>0.9000000000067908</v>
      </c>
      <c r="CT107" s="275">
        <v>2099.2545</v>
      </c>
      <c r="CU107" s="50">
        <v>12893.384</v>
      </c>
      <c r="CV107" s="50">
        <v>243.43542944264073</v>
      </c>
      <c r="CW107" s="274">
        <v>0.7882017929475992</v>
      </c>
      <c r="CX107" s="275">
        <v>3039.8224999999998</v>
      </c>
      <c r="CY107" s="50">
        <v>627830.0999999994</v>
      </c>
      <c r="CZ107" s="50">
        <v>205.76310728563763</v>
      </c>
      <c r="DA107" s="50">
        <v>0.9357682297417156</v>
      </c>
      <c r="DB107" s="50">
        <v>0.8048819249999895</v>
      </c>
      <c r="DC107" s="50">
        <v>0</v>
      </c>
      <c r="DD107" s="274">
        <v>3.2621</v>
      </c>
      <c r="DE107" s="140"/>
    </row>
    <row x14ac:dyDescent="0.25" r="108" customHeight="1" ht="18.75">
      <c r="A108" s="50">
        <v>377.27</v>
      </c>
      <c r="B108" s="50">
        <v>9807</v>
      </c>
      <c r="C108" s="50">
        <v>10192.954545454544</v>
      </c>
      <c r="D108" s="50">
        <v>263.4</v>
      </c>
      <c r="E108" s="269">
        <v>0.1</v>
      </c>
      <c r="F108" s="50">
        <v>1992</v>
      </c>
      <c r="G108" s="50">
        <v>136011</v>
      </c>
      <c r="H108" s="50">
        <v>138251</v>
      </c>
      <c r="I108" s="269">
        <v>200.7</v>
      </c>
      <c r="J108" s="30"/>
      <c r="K108" s="30"/>
      <c r="L108" s="30"/>
      <c r="M108" s="30"/>
      <c r="N108" s="275">
        <v>2862.72</v>
      </c>
      <c r="O108" s="50">
        <v>499610</v>
      </c>
      <c r="P108" s="50">
        <v>500304.7818181817</v>
      </c>
      <c r="Q108" s="50">
        <v>230.8</v>
      </c>
      <c r="R108" s="274">
        <v>1</v>
      </c>
      <c r="S108" s="30"/>
      <c r="T108" s="30"/>
      <c r="U108" s="30"/>
      <c r="V108" s="269"/>
      <c r="W108" s="50">
        <v>3110.07</v>
      </c>
      <c r="X108" s="50">
        <v>704211</v>
      </c>
      <c r="Y108" s="50">
        <v>706712.6545454547</v>
      </c>
      <c r="Z108" s="50">
        <v>231.2</v>
      </c>
      <c r="AA108" s="269">
        <v>0.9</v>
      </c>
      <c r="AB108" s="30"/>
      <c r="AC108" s="30"/>
      <c r="AD108" s="30"/>
      <c r="AE108" s="30"/>
      <c r="AF108" s="275">
        <v>1266.4344999999998</v>
      </c>
      <c r="AG108" s="50">
        <v>59365.96968835795</v>
      </c>
      <c r="AH108" s="50">
        <v>59498.659642552026</v>
      </c>
      <c r="AI108" s="50">
        <v>60245.89859999997</v>
      </c>
      <c r="AJ108" s="50">
        <v>227.14373352769468</v>
      </c>
      <c r="AK108" s="50">
        <v>0.990566920803074</v>
      </c>
      <c r="AL108" s="275">
        <v>1935.9024999999997</v>
      </c>
      <c r="AM108" s="50">
        <v>76177.55074999998</v>
      </c>
      <c r="AN108" s="50">
        <v>77615.91499999998</v>
      </c>
      <c r="AO108" s="50">
        <v>224.91795384960736</v>
      </c>
      <c r="AP108" s="50">
        <v>1.2971109768474158</v>
      </c>
      <c r="AQ108" s="50">
        <v>1</v>
      </c>
      <c r="AR108" s="275">
        <v>2051.4</v>
      </c>
      <c r="AS108" s="50">
        <v>63429</v>
      </c>
      <c r="AT108" s="50">
        <v>63516.77285090909</v>
      </c>
      <c r="AU108" s="50">
        <v>206.76</v>
      </c>
      <c r="AV108" s="274">
        <v>2.2</v>
      </c>
      <c r="AW108" s="30"/>
      <c r="AX108" s="30"/>
      <c r="AY108" s="30"/>
      <c r="AZ108" s="30"/>
      <c r="BA108" s="274"/>
      <c r="BB108" s="275"/>
      <c r="BC108" s="30"/>
      <c r="BD108" s="30"/>
      <c r="BE108" s="30"/>
      <c r="BF108" s="274"/>
      <c r="BG108" s="30"/>
      <c r="BH108" s="30"/>
      <c r="BI108" s="30"/>
      <c r="BJ108" s="30"/>
      <c r="BK108" s="30"/>
      <c r="BL108" s="275"/>
      <c r="BM108" s="30"/>
      <c r="BN108" s="30"/>
      <c r="BO108" s="30"/>
      <c r="BP108" s="30"/>
      <c r="BQ108" s="275">
        <v>674</v>
      </c>
      <c r="BR108" s="274">
        <v>281.1</v>
      </c>
      <c r="BS108" s="50">
        <v>279.85</v>
      </c>
      <c r="BT108" s="50">
        <v>877.8</v>
      </c>
      <c r="BU108" s="50">
        <v>283.33204450550005</v>
      </c>
      <c r="BV108" s="50">
        <v>0.27266063646848954</v>
      </c>
      <c r="BW108" s="275"/>
      <c r="BX108" s="30"/>
      <c r="BY108" s="30"/>
      <c r="BZ108" s="30"/>
      <c r="CA108" s="30"/>
      <c r="CB108" s="274"/>
      <c r="CC108" s="276" t="s">
        <v>108</v>
      </c>
      <c r="CD108" s="277" t="s">
        <v>107</v>
      </c>
      <c r="CE108" s="278">
        <v>104.38</v>
      </c>
      <c r="CF108" s="50">
        <v>-3.7139373699999396</v>
      </c>
      <c r="CG108" s="278">
        <v>312.8003637775662</v>
      </c>
      <c r="CH108" s="279">
        <v>0.6340379489030816</v>
      </c>
      <c r="CI108" s="278">
        <f>CG108</f>
      </c>
      <c r="CJ108" s="278">
        <f>CH108</f>
      </c>
      <c r="CK108" s="275">
        <v>791.44</v>
      </c>
      <c r="CL108" s="50">
        <v>32880.9</v>
      </c>
      <c r="CM108" s="50">
        <v>196.70181603277499</v>
      </c>
      <c r="CN108" s="274">
        <v>0.804999999996869</v>
      </c>
      <c r="CO108" s="275">
        <v>535.4275</v>
      </c>
      <c r="CP108" s="50">
        <v>8887.8</v>
      </c>
      <c r="CQ108" s="50">
        <v>0.4000000000014552</v>
      </c>
      <c r="CR108" s="50">
        <v>263.8997368098</v>
      </c>
      <c r="CS108" s="274">
        <v>0.45000000001552204</v>
      </c>
      <c r="CT108" s="275">
        <v>2101.2595</v>
      </c>
      <c r="CU108" s="50">
        <v>12917.105</v>
      </c>
      <c r="CV108" s="50">
        <v>242.7942418996904</v>
      </c>
      <c r="CW108" s="274">
        <v>1.1224172467227629</v>
      </c>
      <c r="CX108" s="275">
        <v>3040.5299999999997</v>
      </c>
      <c r="CY108" s="50">
        <v>629139.6181818179</v>
      </c>
      <c r="CZ108" s="50">
        <v>199.52416462021898</v>
      </c>
      <c r="DA108" s="50">
        <v>0.7680869674659921</v>
      </c>
      <c r="DB108" s="50">
        <v>0.8460088999999869</v>
      </c>
      <c r="DC108" s="50">
        <v>0</v>
      </c>
      <c r="DD108" s="274">
        <v>3.2852</v>
      </c>
      <c r="DE108" s="140"/>
    </row>
    <row x14ac:dyDescent="0.25" r="109" customHeight="1" ht="18.75">
      <c r="A109" s="50">
        <v>380</v>
      </c>
      <c r="B109" s="50">
        <v>9909</v>
      </c>
      <c r="C109" s="50">
        <v>10299.554545454546</v>
      </c>
      <c r="D109" s="50">
        <v>265.7</v>
      </c>
      <c r="E109" s="269">
        <v>0.5</v>
      </c>
      <c r="F109" s="50">
        <v>1994.6</v>
      </c>
      <c r="G109" s="50">
        <v>136251</v>
      </c>
      <c r="H109" s="50">
        <v>138547.3</v>
      </c>
      <c r="I109" s="269">
        <v>202.4</v>
      </c>
      <c r="J109" s="30"/>
      <c r="K109" s="30"/>
      <c r="L109" s="30"/>
      <c r="M109" s="30"/>
      <c r="N109" s="275">
        <v>2863.83</v>
      </c>
      <c r="O109" s="50">
        <v>500363</v>
      </c>
      <c r="P109" s="50">
        <v>501083.96363636357</v>
      </c>
      <c r="Q109" s="50">
        <v>228.2</v>
      </c>
      <c r="R109" s="274">
        <v>1.7</v>
      </c>
      <c r="S109" s="30"/>
      <c r="T109" s="30"/>
      <c r="U109" s="30"/>
      <c r="V109" s="269"/>
      <c r="W109" s="50">
        <v>3110.88</v>
      </c>
      <c r="X109" s="50">
        <v>704973</v>
      </c>
      <c r="Y109" s="50">
        <v>707311.0727272728</v>
      </c>
      <c r="Z109" s="50">
        <v>233.9</v>
      </c>
      <c r="AA109" s="269">
        <v>0.8</v>
      </c>
      <c r="AB109" s="30"/>
      <c r="AC109" s="30"/>
      <c r="AD109" s="30"/>
      <c r="AE109" s="30"/>
      <c r="AF109" s="275">
        <v>1267.475</v>
      </c>
      <c r="AG109" s="50">
        <v>59576.70973946171</v>
      </c>
      <c r="AH109" s="50">
        <v>59717.95783616528</v>
      </c>
      <c r="AI109" s="50">
        <v>60425.75999999998</v>
      </c>
      <c r="AJ109" s="50">
        <v>222.3235337089963</v>
      </c>
      <c r="AK109" s="50">
        <v>0.5022360503025483</v>
      </c>
      <c r="AL109" s="275">
        <v>1941.9725</v>
      </c>
      <c r="AM109" s="50">
        <v>76657.9955</v>
      </c>
      <c r="AN109" s="50">
        <v>78080.753</v>
      </c>
      <c r="AO109" s="50">
        <v>226.64717080896844</v>
      </c>
      <c r="AP109" s="50">
        <v>0.8409856276132861</v>
      </c>
      <c r="AQ109" s="50">
        <v>1</v>
      </c>
      <c r="AR109" s="275">
        <v>2055.9</v>
      </c>
      <c r="AS109" s="50">
        <v>64048</v>
      </c>
      <c r="AT109" s="50">
        <v>64170.74265272728</v>
      </c>
      <c r="AU109" s="50">
        <v>204.06</v>
      </c>
      <c r="AV109" s="274">
        <v>0.84</v>
      </c>
      <c r="AW109" s="30"/>
      <c r="AX109" s="30"/>
      <c r="AY109" s="30"/>
      <c r="AZ109" s="30"/>
      <c r="BA109" s="274"/>
      <c r="BB109" s="275"/>
      <c r="BC109" s="30"/>
      <c r="BD109" s="30"/>
      <c r="BE109" s="30"/>
      <c r="BF109" s="274"/>
      <c r="BG109" s="30"/>
      <c r="BH109" s="30"/>
      <c r="BI109" s="30"/>
      <c r="BJ109" s="30"/>
      <c r="BK109" s="30"/>
      <c r="BL109" s="275"/>
      <c r="BM109" s="30"/>
      <c r="BN109" s="30"/>
      <c r="BO109" s="30"/>
      <c r="BP109" s="30"/>
      <c r="BQ109" s="275">
        <v>692</v>
      </c>
      <c r="BR109" s="274">
        <v>282.1</v>
      </c>
      <c r="BS109" s="50">
        <v>285.196375</v>
      </c>
      <c r="BT109" s="50">
        <v>903.3</v>
      </c>
      <c r="BU109" s="50">
        <v>283.88451362225</v>
      </c>
      <c r="BV109" s="50">
        <v>0.9847911863131558</v>
      </c>
      <c r="BW109" s="275"/>
      <c r="BX109" s="30"/>
      <c r="BY109" s="30"/>
      <c r="BZ109" s="30"/>
      <c r="CA109" s="30"/>
      <c r="CB109" s="274"/>
      <c r="CC109" s="276" t="s">
        <v>108</v>
      </c>
      <c r="CD109" s="277" t="s">
        <v>107</v>
      </c>
      <c r="CE109" s="278">
        <v>104.5</v>
      </c>
      <c r="CF109" s="50">
        <v>-3.5585613600001125</v>
      </c>
      <c r="CG109" s="278">
        <v>312.7532516171712</v>
      </c>
      <c r="CH109" s="279">
        <v>2.2146357312496807</v>
      </c>
      <c r="CI109" s="278">
        <f>AVERAGE(CG109:CG110)</f>
      </c>
      <c r="CJ109" s="278">
        <f>AVERAGE(CH109:CH110)</f>
      </c>
      <c r="CK109" s="275">
        <v>792.2225000000001</v>
      </c>
      <c r="CL109" s="50">
        <v>33009</v>
      </c>
      <c r="CM109" s="50">
        <v>196.32609642975</v>
      </c>
      <c r="CN109" s="274">
        <v>0.4599999999867514</v>
      </c>
      <c r="CO109" s="275">
        <v>536.05</v>
      </c>
      <c r="CP109" s="50">
        <v>8907.050000000001</v>
      </c>
      <c r="CQ109" s="50">
        <v>1.5499999999992724</v>
      </c>
      <c r="CR109" s="50">
        <v>263.631279762</v>
      </c>
      <c r="CS109" s="274">
        <v>0.31975250846904524</v>
      </c>
      <c r="CT109" s="275">
        <v>2103.2805000000003</v>
      </c>
      <c r="CU109" s="50">
        <v>12939.228</v>
      </c>
      <c r="CV109" s="50">
        <v>242.17670710529902</v>
      </c>
      <c r="CW109" s="274">
        <v>2.8238892225625056</v>
      </c>
      <c r="CX109" s="275">
        <v>3040.8705</v>
      </c>
      <c r="CY109" s="50">
        <v>629769.852727273</v>
      </c>
      <c r="CZ109" s="50">
        <v>205.26582182975858</v>
      </c>
      <c r="DA109" s="50">
        <v>0.8675590803826428</v>
      </c>
      <c r="DB109" s="50">
        <v>0.865802164999991</v>
      </c>
      <c r="DC109" s="50">
        <v>0</v>
      </c>
      <c r="DD109" s="274">
        <v>3.2964</v>
      </c>
      <c r="DE109" s="140"/>
    </row>
    <row x14ac:dyDescent="0.25" r="110" customHeight="1" ht="18.75">
      <c r="A110" s="50">
        <v>382.22</v>
      </c>
      <c r="B110" s="50">
        <v>9983</v>
      </c>
      <c r="C110" s="50">
        <v>10366.55575757576</v>
      </c>
      <c r="D110" s="50">
        <v>264.9</v>
      </c>
      <c r="E110" s="269">
        <v>0.4</v>
      </c>
      <c r="F110" s="50">
        <v>1998</v>
      </c>
      <c r="G110" s="50">
        <v>136567</v>
      </c>
      <c r="H110" s="50">
        <v>138925</v>
      </c>
      <c r="I110" s="269">
        <v>195.8</v>
      </c>
      <c r="J110" s="30"/>
      <c r="K110" s="30"/>
      <c r="L110" s="30"/>
      <c r="M110" s="30"/>
      <c r="N110" s="275">
        <v>2864.93</v>
      </c>
      <c r="O110" s="50">
        <v>501130</v>
      </c>
      <c r="P110" s="50">
        <v>501861.424242424</v>
      </c>
      <c r="Q110" s="50">
        <v>230.8</v>
      </c>
      <c r="R110" s="274">
        <v>1.4</v>
      </c>
      <c r="S110" s="30"/>
      <c r="T110" s="30"/>
      <c r="U110" s="30"/>
      <c r="V110" s="269"/>
      <c r="W110" s="50">
        <v>3111.32</v>
      </c>
      <c r="X110" s="50">
        <v>705410</v>
      </c>
      <c r="Y110" s="50">
        <v>707641.4727272728</v>
      </c>
      <c r="Z110" s="50">
        <v>228.5</v>
      </c>
      <c r="AA110" s="269">
        <v>1.5</v>
      </c>
      <c r="AB110" s="30"/>
      <c r="AC110" s="30"/>
      <c r="AD110" s="30"/>
      <c r="AE110" s="30"/>
      <c r="AF110" s="275">
        <v>1269.325</v>
      </c>
      <c r="AG110" s="50">
        <v>59955.17402260338</v>
      </c>
      <c r="AH110" s="50">
        <v>60107.86812754878</v>
      </c>
      <c r="AI110" s="50">
        <v>60770.09000000001</v>
      </c>
      <c r="AJ110" s="50">
        <v>220.9626915237875</v>
      </c>
      <c r="AK110" s="50">
        <v>0.7726058236354667</v>
      </c>
      <c r="AL110" s="275">
        <v>1947.9024999999997</v>
      </c>
      <c r="AM110" s="50">
        <v>77112.03624999998</v>
      </c>
      <c r="AN110" s="50">
        <v>78507.94999999998</v>
      </c>
      <c r="AO110" s="50">
        <v>224.1427524434798</v>
      </c>
      <c r="AP110" s="50">
        <v>0.6475957884285086</v>
      </c>
      <c r="AQ110" s="50">
        <v>1</v>
      </c>
      <c r="AR110" s="275">
        <v>2066.85</v>
      </c>
      <c r="AS110" s="50">
        <v>65444</v>
      </c>
      <c r="AT110" s="50">
        <v>66844.35878966852</v>
      </c>
      <c r="AU110" s="50">
        <v>208.22</v>
      </c>
      <c r="AV110" s="274">
        <v>2.01</v>
      </c>
      <c r="AW110" s="30"/>
      <c r="AX110" s="30"/>
      <c r="AY110" s="30"/>
      <c r="AZ110" s="30"/>
      <c r="BA110" s="274"/>
      <c r="BB110" s="275"/>
      <c r="BC110" s="30"/>
      <c r="BD110" s="30"/>
      <c r="BE110" s="30"/>
      <c r="BF110" s="274"/>
      <c r="BG110" s="30"/>
      <c r="BH110" s="30"/>
      <c r="BI110" s="30"/>
      <c r="BJ110" s="30"/>
      <c r="BK110" s="30"/>
      <c r="BL110" s="275"/>
      <c r="BM110" s="30"/>
      <c r="BN110" s="30"/>
      <c r="BO110" s="30"/>
      <c r="BP110" s="30"/>
      <c r="BQ110" s="275">
        <v>743</v>
      </c>
      <c r="BR110" s="274">
        <v>283.6</v>
      </c>
      <c r="BS110" s="50">
        <v>286.05</v>
      </c>
      <c r="BT110" s="50">
        <v>907.4000000000001</v>
      </c>
      <c r="BU110" s="50">
        <v>282.13253948625004</v>
      </c>
      <c r="BV110" s="50">
        <v>1.1708587995932376</v>
      </c>
      <c r="BW110" s="275"/>
      <c r="BX110" s="30"/>
      <c r="BY110" s="30"/>
      <c r="BZ110" s="30"/>
      <c r="CA110" s="30"/>
      <c r="CB110" s="274"/>
      <c r="CC110" s="276" t="s">
        <v>108</v>
      </c>
      <c r="CD110" s="277" t="s">
        <v>107</v>
      </c>
      <c r="CE110" s="278">
        <v>104.54</v>
      </c>
      <c r="CF110" s="50">
        <v>-3.5585613600001125</v>
      </c>
      <c r="CG110" s="278">
        <v>311.6922300483932</v>
      </c>
      <c r="CH110" s="279">
        <v>0.6340333665863848</v>
      </c>
      <c r="CI110" s="278"/>
      <c r="CJ110" s="278"/>
      <c r="CK110" s="275">
        <v>793.038</v>
      </c>
      <c r="CL110" s="50">
        <v>33148.3</v>
      </c>
      <c r="CM110" s="50">
        <v>197.646004846875</v>
      </c>
      <c r="CN110" s="274">
        <v>0.21500000000000338</v>
      </c>
      <c r="CO110" s="275">
        <v>536.2775</v>
      </c>
      <c r="CP110" s="50">
        <v>8914</v>
      </c>
      <c r="CQ110" s="50">
        <v>0.7000000000007276</v>
      </c>
      <c r="CR110" s="50">
        <v>264.5391126235</v>
      </c>
      <c r="CS110" s="274">
        <v>0.48000000001554627</v>
      </c>
      <c r="CT110" s="275">
        <v>2105.2545</v>
      </c>
      <c r="CU110" s="50">
        <v>12959.751</v>
      </c>
      <c r="CV110" s="50">
        <v>244.7072616624785</v>
      </c>
      <c r="CW110" s="274">
        <v>0.9467987697225267</v>
      </c>
      <c r="CX110" s="275">
        <v>3040.9225</v>
      </c>
      <c r="CY110" s="50">
        <v>629866.1000000006</v>
      </c>
      <c r="CZ110" s="50">
        <v>200.77734554085592</v>
      </c>
      <c r="DA110" s="50">
        <v>0.4993715182694097</v>
      </c>
      <c r="DB110" s="50">
        <v>0.8688249250000126</v>
      </c>
      <c r="DC110" s="50">
        <v>0</v>
      </c>
      <c r="DD110" s="274">
        <v>3.2981</v>
      </c>
      <c r="DE110" s="140"/>
    </row>
    <row x14ac:dyDescent="0.25" r="111" customHeight="1" ht="18.75">
      <c r="A111" s="50">
        <v>385.13</v>
      </c>
      <c r="B111" s="50">
        <v>10088</v>
      </c>
      <c r="C111" s="50">
        <v>10505.551515151516</v>
      </c>
      <c r="D111" s="50">
        <v>267.5</v>
      </c>
      <c r="E111" s="269">
        <v>0.4</v>
      </c>
      <c r="F111" s="50">
        <v>1999</v>
      </c>
      <c r="G111" s="50">
        <v>136655</v>
      </c>
      <c r="H111" s="50">
        <v>139040.5</v>
      </c>
      <c r="I111" s="269">
        <v>201.1</v>
      </c>
      <c r="J111" s="30"/>
      <c r="K111" s="30"/>
      <c r="L111" s="30"/>
      <c r="M111" s="30"/>
      <c r="N111" s="275">
        <v>2866.02</v>
      </c>
      <c r="O111" s="50">
        <v>501866</v>
      </c>
      <c r="P111" s="50">
        <v>502637.63636363624</v>
      </c>
      <c r="Q111" s="50">
        <v>231.2</v>
      </c>
      <c r="R111" s="274">
        <v>0.8</v>
      </c>
      <c r="S111" s="30"/>
      <c r="T111" s="30"/>
      <c r="U111" s="30"/>
      <c r="V111" s="269"/>
      <c r="W111" s="50">
        <v>3112.05</v>
      </c>
      <c r="X111" s="50">
        <v>706141</v>
      </c>
      <c r="Y111" s="50">
        <v>708200.0909090909</v>
      </c>
      <c r="Z111" s="50">
        <v>228.6</v>
      </c>
      <c r="AA111" s="269">
        <v>1</v>
      </c>
      <c r="AB111" s="30"/>
      <c r="AC111" s="30"/>
      <c r="AD111" s="30"/>
      <c r="AE111" s="30"/>
      <c r="AF111" s="275">
        <v>1271.5755</v>
      </c>
      <c r="AG111" s="50">
        <v>60421.8479689066</v>
      </c>
      <c r="AH111" s="50">
        <v>60582.18872795876</v>
      </c>
      <c r="AI111" s="50">
        <v>61212.96724999999</v>
      </c>
      <c r="AJ111" s="50">
        <v>215.79052504439562</v>
      </c>
      <c r="AK111" s="50">
        <v>0.38014832758476325</v>
      </c>
      <c r="AL111" s="275">
        <v>1953.942</v>
      </c>
      <c r="AM111" s="50">
        <v>77597.076</v>
      </c>
      <c r="AN111" s="50">
        <v>78969.54013333334</v>
      </c>
      <c r="AO111" s="50">
        <v>227.2993454606292</v>
      </c>
      <c r="AP111" s="50">
        <v>0.5594774056151716</v>
      </c>
      <c r="AQ111" s="50">
        <v>1</v>
      </c>
      <c r="AR111" s="275">
        <v>2069.64</v>
      </c>
      <c r="AS111" s="50">
        <v>65813</v>
      </c>
      <c r="AT111" s="50">
        <v>67710.97626998094</v>
      </c>
      <c r="AU111" s="50">
        <v>207.08</v>
      </c>
      <c r="AV111" s="274">
        <v>2.09</v>
      </c>
      <c r="AW111" s="30"/>
      <c r="AX111" s="30"/>
      <c r="AY111" s="30"/>
      <c r="AZ111" s="30"/>
      <c r="BA111" s="274"/>
      <c r="BB111" s="275"/>
      <c r="BC111" s="30"/>
      <c r="BD111" s="30"/>
      <c r="BE111" s="30"/>
      <c r="BF111" s="274"/>
      <c r="BG111" s="30"/>
      <c r="BH111" s="30"/>
      <c r="BI111" s="30"/>
      <c r="BJ111" s="30"/>
      <c r="BK111" s="30"/>
      <c r="BL111" s="275"/>
      <c r="BM111" s="30"/>
      <c r="BN111" s="30"/>
      <c r="BO111" s="30"/>
      <c r="BP111" s="30"/>
      <c r="BQ111" s="275">
        <v>790</v>
      </c>
      <c r="BR111" s="274">
        <v>283.9</v>
      </c>
      <c r="BS111" s="50">
        <v>286.27139999999997</v>
      </c>
      <c r="BT111" s="50">
        <v>908.5999999999999</v>
      </c>
      <c r="BU111" s="50">
        <v>282.25497858780005</v>
      </c>
      <c r="BV111" s="50">
        <v>0.37973231511091277</v>
      </c>
      <c r="BW111" s="275"/>
      <c r="BX111" s="30"/>
      <c r="BY111" s="30"/>
      <c r="BZ111" s="30"/>
      <c r="CA111" s="30"/>
      <c r="CB111" s="274"/>
      <c r="CC111" s="276" t="s">
        <v>108</v>
      </c>
      <c r="CD111" s="277" t="s">
        <v>107</v>
      </c>
      <c r="CE111" s="278">
        <v>106</v>
      </c>
      <c r="CF111" s="50">
        <v>-2.3839181700000154</v>
      </c>
      <c r="CG111" s="278">
        <v>312.1844627182946</v>
      </c>
      <c r="CH111" s="279">
        <v>0.4108872849421976</v>
      </c>
      <c r="CI111" s="278">
        <f>CG111</f>
      </c>
      <c r="CJ111" s="278">
        <f>CH111</f>
      </c>
      <c r="CK111" s="275">
        <v>793.95</v>
      </c>
      <c r="CL111" s="50">
        <v>33417.5</v>
      </c>
      <c r="CM111" s="50">
        <v>196.89622890765</v>
      </c>
      <c r="CN111" s="274">
        <v>0.5400000000038051</v>
      </c>
      <c r="CO111" s="275">
        <v>537.1125</v>
      </c>
      <c r="CP111" s="50">
        <v>8939.699999999999</v>
      </c>
      <c r="CQ111" s="50">
        <v>1.000000000001819</v>
      </c>
      <c r="CR111" s="50">
        <v>262.3626841258667</v>
      </c>
      <c r="CS111" s="274">
        <v>1.0161091367448034</v>
      </c>
      <c r="CT111" s="275">
        <v>2107.2555</v>
      </c>
      <c r="CU111" s="50">
        <v>12980.883</v>
      </c>
      <c r="CV111" s="50">
        <v>241.14801820813656</v>
      </c>
      <c r="CW111" s="274">
        <v>0.807610266534135</v>
      </c>
      <c r="CX111" s="275">
        <v>3041.6474999999996</v>
      </c>
      <c r="CY111" s="50">
        <v>631526.322727272</v>
      </c>
      <c r="CZ111" s="50">
        <v>200.45706932834122</v>
      </c>
      <c r="DA111" s="50">
        <v>1.8142630735080978</v>
      </c>
      <c r="DB111" s="50">
        <v>0.9109691749999627</v>
      </c>
      <c r="DC111" s="50">
        <v>0</v>
      </c>
      <c r="DD111" s="274">
        <v>3.3218</v>
      </c>
      <c r="DE111" s="140"/>
    </row>
    <row x14ac:dyDescent="0.25" r="112" customHeight="1" ht="18.75">
      <c r="A112" s="50">
        <v>388.23</v>
      </c>
      <c r="B112" s="50">
        <v>10209</v>
      </c>
      <c r="C112" s="50">
        <v>10680.480000000003</v>
      </c>
      <c r="D112" s="50">
        <v>266.9</v>
      </c>
      <c r="E112" s="269">
        <v>0.6</v>
      </c>
      <c r="F112" s="50">
        <v>2005.8</v>
      </c>
      <c r="G112" s="50">
        <v>137293</v>
      </c>
      <c r="H112" s="50">
        <v>139828.69999999998</v>
      </c>
      <c r="I112" s="269">
        <v>194.3</v>
      </c>
      <c r="J112" s="30"/>
      <c r="K112" s="30"/>
      <c r="L112" s="30"/>
      <c r="M112" s="30"/>
      <c r="N112" s="275">
        <v>2867.13</v>
      </c>
      <c r="O112" s="50">
        <v>502625</v>
      </c>
      <c r="P112" s="50">
        <v>503418.92727272736</v>
      </c>
      <c r="Q112" s="50">
        <v>232</v>
      </c>
      <c r="R112" s="274">
        <v>1.6</v>
      </c>
      <c r="S112" s="30"/>
      <c r="T112" s="30"/>
      <c r="U112" s="30"/>
      <c r="V112" s="269"/>
      <c r="W112" s="50">
        <v>3112.31</v>
      </c>
      <c r="X112" s="50">
        <v>706409</v>
      </c>
      <c r="Y112" s="50">
        <v>708413.4484848484</v>
      </c>
      <c r="Z112" s="50">
        <v>228.1</v>
      </c>
      <c r="AA112" s="269">
        <v>1</v>
      </c>
      <c r="AB112" s="30"/>
      <c r="AC112" s="30"/>
      <c r="AD112" s="30"/>
      <c r="AE112" s="30"/>
      <c r="AF112" s="275">
        <v>1273.927</v>
      </c>
      <c r="AG112" s="50">
        <v>60918.0246125067</v>
      </c>
      <c r="AH112" s="50">
        <v>61077.7963226551</v>
      </c>
      <c r="AI112" s="50">
        <v>61710.63349999998</v>
      </c>
      <c r="AJ112" s="50">
        <v>212.01818641577057</v>
      </c>
      <c r="AK112" s="50">
        <v>0.6376472880729825</v>
      </c>
      <c r="AL112" s="275">
        <v>1959.9024999999997</v>
      </c>
      <c r="AM112" s="50">
        <v>78106.07374999998</v>
      </c>
      <c r="AN112" s="50">
        <v>79410.36299999998</v>
      </c>
      <c r="AO112" s="50">
        <v>229.25533496544978</v>
      </c>
      <c r="AP112" s="50">
        <v>1.3440056547131476</v>
      </c>
      <c r="AQ112" s="50">
        <v>1</v>
      </c>
      <c r="AR112" s="275">
        <v>2072.65</v>
      </c>
      <c r="AS112" s="50">
        <v>66204</v>
      </c>
      <c r="AT112" s="50">
        <v>68711.87494595806</v>
      </c>
      <c r="AU112" s="50">
        <v>217.67</v>
      </c>
      <c r="AV112" s="274">
        <v>2.07</v>
      </c>
      <c r="AW112" s="30"/>
      <c r="AX112" s="30"/>
      <c r="AY112" s="30"/>
      <c r="AZ112" s="30"/>
      <c r="BA112" s="274"/>
      <c r="BB112" s="275"/>
      <c r="BC112" s="30"/>
      <c r="BD112" s="30"/>
      <c r="BE112" s="30"/>
      <c r="BF112" s="274"/>
      <c r="BG112" s="30"/>
      <c r="BH112" s="30"/>
      <c r="BI112" s="30"/>
      <c r="BJ112" s="30"/>
      <c r="BK112" s="30"/>
      <c r="BL112" s="275"/>
      <c r="BM112" s="30"/>
      <c r="BN112" s="30"/>
      <c r="BO112" s="30"/>
      <c r="BP112" s="30"/>
      <c r="BQ112" s="275">
        <v>845</v>
      </c>
      <c r="BR112" s="274">
        <v>282.8</v>
      </c>
      <c r="BS112" s="50">
        <v>286.719</v>
      </c>
      <c r="BT112" s="50">
        <v>911</v>
      </c>
      <c r="BU112" s="50">
        <v>280.60122118366667</v>
      </c>
      <c r="BV112" s="50">
        <v>1.2427471713652536</v>
      </c>
      <c r="BW112" s="275"/>
      <c r="BX112" s="30"/>
      <c r="BY112" s="30"/>
      <c r="BZ112" s="30"/>
      <c r="CA112" s="30"/>
      <c r="CB112" s="274"/>
      <c r="CC112" s="276" t="s">
        <v>109</v>
      </c>
      <c r="CD112" s="277" t="s">
        <v>107</v>
      </c>
      <c r="CE112" s="278">
        <v>86.06</v>
      </c>
      <c r="CF112" s="50">
        <v>-0.25090000000000146</v>
      </c>
      <c r="CG112" s="278">
        <v>312.0017776102837</v>
      </c>
      <c r="CH112" s="279">
        <v>0.6354211479753883</v>
      </c>
      <c r="CI112" s="278">
        <f>CG112</f>
      </c>
      <c r="CJ112" s="278">
        <f>CH112</f>
      </c>
      <c r="CK112" s="275">
        <v>794.215</v>
      </c>
      <c r="CL112" s="50">
        <v>33491.399999999994</v>
      </c>
      <c r="CM112" s="50">
        <v>197.12526326695</v>
      </c>
      <c r="CN112" s="274">
        <v>0.4100000000031659</v>
      </c>
      <c r="CO112" s="275">
        <v>537.515</v>
      </c>
      <c r="CP112" s="50">
        <v>8951.999999999998</v>
      </c>
      <c r="CQ112" s="50">
        <v>0.3000000000010914</v>
      </c>
      <c r="CR112" s="50">
        <v>262.49520732705</v>
      </c>
      <c r="CS112" s="274">
        <v>0.02000000000001023</v>
      </c>
      <c r="CT112" s="275">
        <v>2109.2545</v>
      </c>
      <c r="CU112" s="50">
        <v>13001.057</v>
      </c>
      <c r="CV112" s="50">
        <v>243.41877622767902</v>
      </c>
      <c r="CW112" s="274">
        <v>2.092655675831412</v>
      </c>
      <c r="CX112" s="275">
        <v>3042.0074999999997</v>
      </c>
      <c r="CY112" s="50">
        <v>632356.9409090906</v>
      </c>
      <c r="CZ112" s="50">
        <v>196.49917279673912</v>
      </c>
      <c r="DA112" s="50">
        <v>1.514601076047805</v>
      </c>
      <c r="DB112" s="50">
        <v>0.9318959749999749</v>
      </c>
      <c r="DC112" s="50">
        <v>0</v>
      </c>
      <c r="DD112" s="274">
        <v>3.3336</v>
      </c>
      <c r="DE112" s="140"/>
    </row>
    <row x14ac:dyDescent="0.25" r="113" customHeight="1" ht="18.75">
      <c r="A113" s="50">
        <v>390.45</v>
      </c>
      <c r="B113" s="50">
        <v>10294</v>
      </c>
      <c r="C113" s="50">
        <v>10801.809090909092</v>
      </c>
      <c r="D113" s="50">
        <v>266</v>
      </c>
      <c r="E113" s="269">
        <v>1.1</v>
      </c>
      <c r="F113" s="50">
        <v>2009.5</v>
      </c>
      <c r="G113" s="50">
        <v>137633</v>
      </c>
      <c r="H113" s="50">
        <v>140281.25</v>
      </c>
      <c r="I113" s="269">
        <v>193.4</v>
      </c>
      <c r="J113" s="30"/>
      <c r="K113" s="30"/>
      <c r="L113" s="30"/>
      <c r="M113" s="30"/>
      <c r="N113" s="275">
        <v>2868.23</v>
      </c>
      <c r="O113" s="50">
        <v>503375</v>
      </c>
      <c r="P113" s="50">
        <v>504177.187878788</v>
      </c>
      <c r="Q113" s="50">
        <v>232.2</v>
      </c>
      <c r="R113" s="274">
        <v>1.4</v>
      </c>
      <c r="S113" s="30"/>
      <c r="T113" s="30"/>
      <c r="U113" s="30"/>
      <c r="V113" s="269"/>
      <c r="W113" s="50">
        <v>3112.975</v>
      </c>
      <c r="X113" s="50">
        <v>707094.9199999998</v>
      </c>
      <c r="Y113" s="50">
        <v>708959.1515151514</v>
      </c>
      <c r="Z113" s="50">
        <v>229.8</v>
      </c>
      <c r="AA113" s="274">
        <v>1.1</v>
      </c>
      <c r="AB113" s="30"/>
      <c r="AC113" s="30"/>
      <c r="AD113" s="30"/>
      <c r="AE113" s="30"/>
      <c r="AF113" s="275">
        <v>1275.5259999999998</v>
      </c>
      <c r="AG113" s="50">
        <v>61260.90701235564</v>
      </c>
      <c r="AH113" s="50">
        <v>61414.8052718022</v>
      </c>
      <c r="AI113" s="50">
        <v>62036.20059999997</v>
      </c>
      <c r="AJ113" s="50">
        <v>209.82213270668063</v>
      </c>
      <c r="AK113" s="50">
        <v>0.7643865680358406</v>
      </c>
      <c r="AL113" s="275">
        <v>1965.9650000000001</v>
      </c>
      <c r="AM113" s="50">
        <v>78624.96750000001</v>
      </c>
      <c r="AN113" s="50">
        <v>79877.75800000002</v>
      </c>
      <c r="AO113" s="50">
        <v>234.74268285165846</v>
      </c>
      <c r="AP113" s="50">
        <v>0.7243919054640138</v>
      </c>
      <c r="AQ113" s="50">
        <v>1</v>
      </c>
      <c r="AR113" s="275">
        <v>2075.59</v>
      </c>
      <c r="AS113" s="50">
        <v>66644</v>
      </c>
      <c r="AT113" s="50">
        <v>69762.23527976635</v>
      </c>
      <c r="AU113" s="50">
        <v>211.79</v>
      </c>
      <c r="AV113" s="274">
        <v>0.25</v>
      </c>
      <c r="AW113" s="30"/>
      <c r="AX113" s="30"/>
      <c r="AY113" s="30"/>
      <c r="AZ113" s="30"/>
      <c r="BA113" s="274"/>
      <c r="BB113" s="275"/>
      <c r="BC113" s="30"/>
      <c r="BD113" s="30"/>
      <c r="BE113" s="30"/>
      <c r="BF113" s="274"/>
      <c r="BG113" s="30"/>
      <c r="BH113" s="30"/>
      <c r="BI113" s="30"/>
      <c r="BJ113" s="30"/>
      <c r="BK113" s="30"/>
      <c r="BL113" s="275"/>
      <c r="BM113" s="30"/>
      <c r="BN113" s="30"/>
      <c r="BO113" s="30"/>
      <c r="BP113" s="30"/>
      <c r="BQ113" s="275">
        <v>892</v>
      </c>
      <c r="BR113" s="274">
        <v>282.8</v>
      </c>
      <c r="BS113" s="50">
        <v>288.83</v>
      </c>
      <c r="BT113" s="50">
        <v>919.9000000000001</v>
      </c>
      <c r="BU113" s="50">
        <v>282.896539571125</v>
      </c>
      <c r="BV113" s="50">
        <v>0.9709000423583306</v>
      </c>
      <c r="BW113" s="275"/>
      <c r="BX113" s="30"/>
      <c r="BY113" s="30"/>
      <c r="BZ113" s="30"/>
      <c r="CA113" s="30"/>
      <c r="CB113" s="274"/>
      <c r="CC113" s="276" t="s">
        <v>108</v>
      </c>
      <c r="CD113" s="277" t="s">
        <v>107</v>
      </c>
      <c r="CE113" s="278">
        <v>109.45</v>
      </c>
      <c r="CF113" s="50">
        <v>0.33152825999991364</v>
      </c>
      <c r="CG113" s="278">
        <v>313.6602846482332</v>
      </c>
      <c r="CH113" s="279">
        <v>2.21463680836238</v>
      </c>
      <c r="CI113" s="278">
        <f>CG113</f>
      </c>
      <c r="CJ113" s="278">
        <f>CH113</f>
      </c>
      <c r="CK113" s="275">
        <v>794.4300000000001</v>
      </c>
      <c r="CL113" s="50">
        <v>33555.3</v>
      </c>
      <c r="CM113" s="50">
        <v>197.79975641045</v>
      </c>
      <c r="CN113" s="274">
        <v>0.2749999999999914</v>
      </c>
      <c r="CO113" s="275">
        <v>538.0659999999996</v>
      </c>
      <c r="CP113" s="50">
        <v>8968.85</v>
      </c>
      <c r="CQ113" s="50">
        <v>1.6499999999996362</v>
      </c>
      <c r="CR113" s="50">
        <v>264.2721056025</v>
      </c>
      <c r="CS113" s="274">
        <v>0.44999999999935325</v>
      </c>
      <c r="CT113" s="275">
        <v>2111.2565</v>
      </c>
      <c r="CU113" s="50">
        <v>13021.916</v>
      </c>
      <c r="CV113" s="50">
        <v>238.67711437690164</v>
      </c>
      <c r="CW113" s="274">
        <v>0.19145773094123278</v>
      </c>
      <c r="CX113" s="275">
        <v>3042.74375</v>
      </c>
      <c r="CY113" s="50">
        <v>634077.5378787883</v>
      </c>
      <c r="CZ113" s="50">
        <v>193.09789993536265</v>
      </c>
      <c r="DA113" s="50">
        <v>1.5526757621230791</v>
      </c>
      <c r="DB113" s="50">
        <v>0.9746941875000061</v>
      </c>
      <c r="DC113" s="50">
        <v>0</v>
      </c>
      <c r="DD113" s="274">
        <v>3.3577</v>
      </c>
      <c r="DE113" s="140"/>
    </row>
    <row x14ac:dyDescent="0.25" r="114" customHeight="1" ht="18.75">
      <c r="A114" s="50">
        <v>393.78</v>
      </c>
      <c r="B114" s="50">
        <v>10417</v>
      </c>
      <c r="C114" s="50">
        <v>10835.743636363635</v>
      </c>
      <c r="D114" s="50">
        <v>265.1</v>
      </c>
      <c r="E114" s="269">
        <v>1.6</v>
      </c>
      <c r="F114" s="50">
        <v>2013</v>
      </c>
      <c r="G114" s="50">
        <v>137982</v>
      </c>
      <c r="H114" s="50">
        <v>140836</v>
      </c>
      <c r="I114" s="269">
        <v>194.2</v>
      </c>
      <c r="J114" s="30"/>
      <c r="K114" s="30"/>
      <c r="L114" s="30"/>
      <c r="M114" s="30"/>
      <c r="N114" s="275">
        <v>2869.32</v>
      </c>
      <c r="O114" s="50">
        <v>504083</v>
      </c>
      <c r="P114" s="50">
        <v>504911.781818182</v>
      </c>
      <c r="Q114" s="50">
        <v>234.1</v>
      </c>
      <c r="R114" s="274">
        <v>0.8</v>
      </c>
      <c r="S114" s="30"/>
      <c r="T114" s="30"/>
      <c r="U114" s="30"/>
      <c r="V114" s="269"/>
      <c r="W114" s="50">
        <v>3113.575</v>
      </c>
      <c r="X114" s="50">
        <v>707762.3999999998</v>
      </c>
      <c r="Y114" s="50">
        <v>709453.7878787875</v>
      </c>
      <c r="Z114" s="50">
        <v>226.3</v>
      </c>
      <c r="AA114" s="274">
        <v>0.9</v>
      </c>
      <c r="AB114" s="30"/>
      <c r="AC114" s="30"/>
      <c r="AD114" s="30"/>
      <c r="AE114" s="30"/>
      <c r="AF114" s="275">
        <v>1281.475</v>
      </c>
      <c r="AG114" s="50">
        <v>62578.22548422584</v>
      </c>
      <c r="AH114" s="50">
        <v>62668.63031149966</v>
      </c>
      <c r="AI114" s="50">
        <v>63455.299999999974</v>
      </c>
      <c r="AJ114" s="50">
        <v>199.4574585139323</v>
      </c>
      <c r="AK114" s="50">
        <v>1.0908289725539726</v>
      </c>
      <c r="AL114" s="275">
        <v>1971.9024999999997</v>
      </c>
      <c r="AM114" s="50">
        <v>79167.32524999997</v>
      </c>
      <c r="AN114" s="50">
        <v>80330.36249999997</v>
      </c>
      <c r="AO114" s="50">
        <v>230.60058478694174</v>
      </c>
      <c r="AP114" s="50">
        <v>0.6188836081658208</v>
      </c>
      <c r="AQ114" s="50">
        <v>1</v>
      </c>
      <c r="AR114" s="275">
        <v>2075.75</v>
      </c>
      <c r="AS114" s="50">
        <v>66683</v>
      </c>
      <c r="AT114" s="50">
        <v>69810.03190797969</v>
      </c>
      <c r="AU114" s="50">
        <v>219.64</v>
      </c>
      <c r="AV114" s="274">
        <v>1.17</v>
      </c>
      <c r="AW114" s="30"/>
      <c r="AX114" s="30"/>
      <c r="AY114" s="30"/>
      <c r="AZ114" s="30"/>
      <c r="BA114" s="274"/>
      <c r="BB114" s="275"/>
      <c r="BC114" s="30"/>
      <c r="BD114" s="30"/>
      <c r="BE114" s="30"/>
      <c r="BF114" s="274"/>
      <c r="BG114" s="30"/>
      <c r="BH114" s="30"/>
      <c r="BI114" s="30"/>
      <c r="BJ114" s="30"/>
      <c r="BK114" s="30"/>
      <c r="BL114" s="275"/>
      <c r="BM114" s="30"/>
      <c r="BN114" s="30"/>
      <c r="BO114" s="30"/>
      <c r="BP114" s="30"/>
      <c r="BQ114" s="275">
        <v>925</v>
      </c>
      <c r="BR114" s="274">
        <v>280.8</v>
      </c>
      <c r="BS114" s="50">
        <v>292.165</v>
      </c>
      <c r="BT114" s="50">
        <v>934.1</v>
      </c>
      <c r="BU114" s="50">
        <v>284.02221613483334</v>
      </c>
      <c r="BV114" s="50">
        <v>1.3719887038814211</v>
      </c>
      <c r="BW114" s="275"/>
      <c r="BX114" s="30"/>
      <c r="BY114" s="30"/>
      <c r="BZ114" s="30"/>
      <c r="CA114" s="30"/>
      <c r="CB114" s="274"/>
      <c r="CC114" s="276" t="s">
        <v>108</v>
      </c>
      <c r="CD114" s="277" t="s">
        <v>107</v>
      </c>
      <c r="CE114" s="278">
        <v>110.5</v>
      </c>
      <c r="CF114" s="50">
        <v>1.225945319999937</v>
      </c>
      <c r="CG114" s="278">
        <v>309.6939936066409</v>
      </c>
      <c r="CH114" s="279">
        <v>0.4108714596531573</v>
      </c>
      <c r="CI114" s="278">
        <f>CG114</f>
      </c>
      <c r="CJ114" s="278">
        <f>CH114</f>
      </c>
      <c r="CK114" s="275">
        <v>795.16</v>
      </c>
      <c r="CL114" s="50">
        <v>33758.100000000006</v>
      </c>
      <c r="CM114" s="50">
        <v>200.03106638475</v>
      </c>
      <c r="CN114" s="274">
        <v>0.6850000000005353</v>
      </c>
      <c r="CO114" s="275">
        <v>538.515</v>
      </c>
      <c r="CP114" s="50">
        <v>8982.499999999998</v>
      </c>
      <c r="CQ114" s="50">
        <v>0.3000000000010914</v>
      </c>
      <c r="CR114" s="50">
        <v>264.457320014925</v>
      </c>
      <c r="CS114" s="274">
        <v>0.3950000000048924</v>
      </c>
      <c r="CT114" s="275">
        <v>2113.2270000000003</v>
      </c>
      <c r="CU114" s="50">
        <v>13043.693</v>
      </c>
      <c r="CV114" s="50">
        <v>242.86480110696388</v>
      </c>
      <c r="CW114" s="274">
        <v>1.9379105503363823</v>
      </c>
      <c r="CX114" s="275">
        <v>3043.0705</v>
      </c>
      <c r="CY114" s="50">
        <v>634881.1448484845</v>
      </c>
      <c r="CZ114" s="50">
        <v>195.94989153226658</v>
      </c>
      <c r="DA114" s="50">
        <v>1.5295453093531153</v>
      </c>
      <c r="DB114" s="50">
        <v>0.9936881649999805</v>
      </c>
      <c r="DC114" s="50">
        <v>0</v>
      </c>
      <c r="DD114" s="274">
        <v>3.3684</v>
      </c>
      <c r="DE114" s="140"/>
    </row>
    <row x14ac:dyDescent="0.25" r="115" customHeight="1" ht="18.75">
      <c r="A115" s="50">
        <v>396.5</v>
      </c>
      <c r="B115" s="50">
        <v>10527</v>
      </c>
      <c r="C115" s="50">
        <v>10954.478787878788</v>
      </c>
      <c r="D115" s="50">
        <v>267.6</v>
      </c>
      <c r="E115" s="269">
        <v>0.7</v>
      </c>
      <c r="F115" s="50">
        <v>2015</v>
      </c>
      <c r="G115" s="50">
        <v>138185</v>
      </c>
      <c r="H115" s="50">
        <v>141152.5</v>
      </c>
      <c r="I115" s="269">
        <v>190.2</v>
      </c>
      <c r="J115" s="30"/>
      <c r="K115" s="30"/>
      <c r="L115" s="30"/>
      <c r="M115" s="30"/>
      <c r="N115" s="275">
        <v>2870.42</v>
      </c>
      <c r="O115" s="50">
        <v>504777</v>
      </c>
      <c r="P115" s="50">
        <v>505684.2424242425</v>
      </c>
      <c r="Q115" s="50">
        <v>233.9</v>
      </c>
      <c r="R115" s="274">
        <v>1.1</v>
      </c>
      <c r="S115" s="30"/>
      <c r="T115" s="30"/>
      <c r="U115" s="30"/>
      <c r="V115" s="269"/>
      <c r="W115" s="50">
        <v>3114.075</v>
      </c>
      <c r="X115" s="50">
        <v>708322.1999999997</v>
      </c>
      <c r="Y115" s="50">
        <v>709909.5454545452</v>
      </c>
      <c r="Z115" s="50">
        <v>225.4</v>
      </c>
      <c r="AA115" s="274">
        <v>1</v>
      </c>
      <c r="AB115" s="30"/>
      <c r="AC115" s="30"/>
      <c r="AD115" s="30"/>
      <c r="AE115" s="30"/>
      <c r="AF115" s="275">
        <v>1283.5755</v>
      </c>
      <c r="AG115" s="50">
        <v>63060.56433790343</v>
      </c>
      <c r="AH115" s="50">
        <v>63111.33656395965</v>
      </c>
      <c r="AI115" s="50">
        <v>64065.85229999998</v>
      </c>
      <c r="AJ115" s="50">
        <v>197.6678460969108</v>
      </c>
      <c r="AK115" s="50">
        <v>0.5116770103395905</v>
      </c>
      <c r="AL115" s="275">
        <v>1976.9425</v>
      </c>
      <c r="AM115" s="50">
        <v>79633.10300000002</v>
      </c>
      <c r="AN115" s="50">
        <v>80721.78550000001</v>
      </c>
      <c r="AO115" s="50">
        <v>233.92301778529907</v>
      </c>
      <c r="AP115" s="50">
        <v>1.4557639895311743</v>
      </c>
      <c r="AQ115" s="50">
        <v>1</v>
      </c>
      <c r="AR115" s="275">
        <v>2076.02</v>
      </c>
      <c r="AS115" s="50">
        <v>66755</v>
      </c>
      <c r="AT115" s="50">
        <v>69870.25293510882</v>
      </c>
      <c r="AU115" s="50">
        <v>222.4</v>
      </c>
      <c r="AV115" s="274">
        <v>0.47</v>
      </c>
      <c r="AW115" s="30"/>
      <c r="AX115" s="30"/>
      <c r="AY115" s="30"/>
      <c r="AZ115" s="30"/>
      <c r="BA115" s="274"/>
      <c r="BB115" s="275"/>
      <c r="BC115" s="30"/>
      <c r="BD115" s="30"/>
      <c r="BE115" s="30"/>
      <c r="BF115" s="274"/>
      <c r="BG115" s="30"/>
      <c r="BH115" s="30"/>
      <c r="BI115" s="30"/>
      <c r="BJ115" s="30"/>
      <c r="BK115" s="30"/>
      <c r="BL115" s="275"/>
      <c r="BM115" s="30"/>
      <c r="BN115" s="30"/>
      <c r="BO115" s="30"/>
      <c r="BP115" s="30"/>
      <c r="BQ115" s="275">
        <v>945</v>
      </c>
      <c r="BR115" s="274">
        <v>280.5</v>
      </c>
      <c r="BS115" s="50">
        <v>295.59</v>
      </c>
      <c r="BT115" s="50">
        <v>948.3</v>
      </c>
      <c r="BU115" s="50">
        <v>282.025529702375</v>
      </c>
      <c r="BV115" s="50">
        <v>0.5722635863640982</v>
      </c>
      <c r="BW115" s="275"/>
      <c r="BX115" s="30"/>
      <c r="BY115" s="30"/>
      <c r="BZ115" s="30"/>
      <c r="CA115" s="30"/>
      <c r="CB115" s="274"/>
      <c r="CC115" s="276" t="s">
        <v>108</v>
      </c>
      <c r="CD115" s="277" t="s">
        <v>107</v>
      </c>
      <c r="CE115" s="278">
        <v>111.85</v>
      </c>
      <c r="CF115" s="50">
        <v>2.2935130999999274</v>
      </c>
      <c r="CG115" s="278">
        <v>311.57094999761165</v>
      </c>
      <c r="CH115" s="279">
        <v>2.2146343319343007</v>
      </c>
      <c r="CI115" s="278">
        <f>CG115</f>
      </c>
      <c r="CJ115" s="278">
        <f>CH115</f>
      </c>
      <c r="CK115" s="275">
        <v>795.38</v>
      </c>
      <c r="CL115" s="50">
        <v>33841.00000000001</v>
      </c>
      <c r="CM115" s="50">
        <v>195.627148340675</v>
      </c>
      <c r="CN115" s="274">
        <v>0.744999999996109</v>
      </c>
      <c r="CO115" s="275"/>
      <c r="CP115" s="30"/>
      <c r="CQ115" s="30"/>
      <c r="CR115" s="30"/>
      <c r="CS115" s="274"/>
      <c r="CT115" s="275">
        <v>2115.2595</v>
      </c>
      <c r="CU115" s="50">
        <v>13066.591</v>
      </c>
      <c r="CV115" s="50">
        <v>241.90902544878452</v>
      </c>
      <c r="CW115" s="274">
        <v>2.2357790640357043</v>
      </c>
      <c r="CX115" s="275">
        <v>3043.1224999999995</v>
      </c>
      <c r="CY115" s="50">
        <v>635009.0333333323</v>
      </c>
      <c r="CZ115" s="50">
        <v>194.85936588137295</v>
      </c>
      <c r="DA115" s="50">
        <v>1.7631466086235197</v>
      </c>
      <c r="DB115" s="50">
        <v>0.9967109249999737</v>
      </c>
      <c r="DC115" s="50">
        <v>0</v>
      </c>
      <c r="DD115" s="274">
        <v>3.3701</v>
      </c>
      <c r="DE115" s="140"/>
    </row>
    <row x14ac:dyDescent="0.25" r="116" customHeight="1" ht="18.75">
      <c r="A116" s="50">
        <v>399.28</v>
      </c>
      <c r="B116" s="50">
        <v>10621</v>
      </c>
      <c r="C116" s="50">
        <v>11089.615757575755</v>
      </c>
      <c r="D116" s="50">
        <v>264.8</v>
      </c>
      <c r="E116" s="269">
        <v>0.6</v>
      </c>
      <c r="F116" s="50">
        <v>2025.7</v>
      </c>
      <c r="G116" s="50">
        <v>139275</v>
      </c>
      <c r="H116" s="50">
        <v>142315.05000000002</v>
      </c>
      <c r="I116" s="269">
        <v>192.3</v>
      </c>
      <c r="J116" s="30"/>
      <c r="K116" s="30"/>
      <c r="L116" s="30"/>
      <c r="M116" s="30"/>
      <c r="N116" s="275">
        <v>2871.52</v>
      </c>
      <c r="O116" s="50">
        <v>505516</v>
      </c>
      <c r="P116" s="50">
        <v>506483.7333333333</v>
      </c>
      <c r="Q116" s="50">
        <v>235.5</v>
      </c>
      <c r="R116" s="274">
        <v>1.8</v>
      </c>
      <c r="S116" s="30"/>
      <c r="T116" s="30"/>
      <c r="U116" s="30"/>
      <c r="V116" s="269"/>
      <c r="W116" s="50">
        <v>3114.675</v>
      </c>
      <c r="X116" s="50">
        <v>709006.2000000002</v>
      </c>
      <c r="Y116" s="50">
        <v>710456.4545454548</v>
      </c>
      <c r="Z116" s="50">
        <v>221.9</v>
      </c>
      <c r="AA116" s="274">
        <v>0.7</v>
      </c>
      <c r="AB116" s="30"/>
      <c r="AC116" s="30"/>
      <c r="AD116" s="30"/>
      <c r="AE116" s="30"/>
      <c r="AF116" s="275">
        <v>1285.275</v>
      </c>
      <c r="AG116" s="50">
        <v>63458.7490567453</v>
      </c>
      <c r="AH116" s="50">
        <v>63469.52712623332</v>
      </c>
      <c r="AI116" s="50">
        <v>64572.58500000003</v>
      </c>
      <c r="AJ116" s="50">
        <v>203.5522116260079</v>
      </c>
      <c r="AK116" s="50">
        <v>1.5703578018183901</v>
      </c>
      <c r="AL116" s="275">
        <v>1983.9024999999997</v>
      </c>
      <c r="AM116" s="50">
        <v>80279.65474999997</v>
      </c>
      <c r="AN116" s="50">
        <v>81206.94249999998</v>
      </c>
      <c r="AO116" s="50">
        <v>230.32953997112173</v>
      </c>
      <c r="AP116" s="50">
        <v>0.7956939133508402</v>
      </c>
      <c r="AQ116" s="50">
        <v>1</v>
      </c>
      <c r="AR116" s="275">
        <v>2076.43</v>
      </c>
      <c r="AS116" s="50">
        <v>66861</v>
      </c>
      <c r="AT116" s="50">
        <v>69996.61201457655</v>
      </c>
      <c r="AU116" s="50">
        <v>223.63</v>
      </c>
      <c r="AV116" s="274">
        <v>0.27</v>
      </c>
      <c r="AW116" s="30"/>
      <c r="AX116" s="30"/>
      <c r="AY116" s="30"/>
      <c r="AZ116" s="30"/>
      <c r="BA116" s="274"/>
      <c r="BB116" s="275"/>
      <c r="BC116" s="30"/>
      <c r="BD116" s="30"/>
      <c r="BE116" s="30"/>
      <c r="BF116" s="274"/>
      <c r="BG116" s="30"/>
      <c r="BH116" s="30"/>
      <c r="BI116" s="30"/>
      <c r="BJ116" s="30"/>
      <c r="BK116" s="30"/>
      <c r="BL116" s="275"/>
      <c r="BM116" s="30"/>
      <c r="BN116" s="30"/>
      <c r="BO116" s="30"/>
      <c r="BP116" s="30"/>
      <c r="BQ116" s="275">
        <v>982</v>
      </c>
      <c r="BR116" s="274">
        <v>278.5</v>
      </c>
      <c r="BS116" s="50">
        <v>297.575</v>
      </c>
      <c r="BT116" s="50">
        <v>956.9</v>
      </c>
      <c r="BU116" s="50">
        <v>282.047927099</v>
      </c>
      <c r="BV116" s="50">
        <v>0.6095522769179054</v>
      </c>
      <c r="BW116" s="275"/>
      <c r="BX116" s="30"/>
      <c r="BY116" s="30"/>
      <c r="BZ116" s="30"/>
      <c r="CA116" s="30"/>
      <c r="CB116" s="274"/>
      <c r="CC116" s="276" t="s">
        <v>105</v>
      </c>
      <c r="CD116" s="277" t="s">
        <v>107</v>
      </c>
      <c r="CE116" s="278">
        <v>120.18</v>
      </c>
      <c r="CF116" s="50">
        <v>3.3366031699999894</v>
      </c>
      <c r="CG116" s="278">
        <v>310.36290017732523</v>
      </c>
      <c r="CH116" s="279">
        <v>0.634027909426397</v>
      </c>
      <c r="CI116" s="278">
        <f>CG116</f>
      </c>
      <c r="CJ116" s="278">
        <f>CH116</f>
      </c>
      <c r="CK116" s="275">
        <v>795.5699999999999</v>
      </c>
      <c r="CL116" s="50">
        <v>33885.7</v>
      </c>
      <c r="CM116" s="50">
        <v>195.2662323655</v>
      </c>
      <c r="CN116" s="274">
        <v>0.45373756487464084</v>
      </c>
      <c r="CO116" s="275"/>
      <c r="CP116" s="30"/>
      <c r="CQ116" s="30"/>
      <c r="CR116" s="30"/>
      <c r="CS116" s="274"/>
      <c r="CT116" s="275">
        <v>2117.267</v>
      </c>
      <c r="CU116" s="50">
        <v>13088.223</v>
      </c>
      <c r="CV116" s="50">
        <v>245.5552999030114</v>
      </c>
      <c r="CW116" s="274">
        <v>1.1589696936117735</v>
      </c>
      <c r="CX116" s="275">
        <v>3043.7374999999997</v>
      </c>
      <c r="CY116" s="50">
        <v>636521.56060606</v>
      </c>
      <c r="CZ116" s="50">
        <v>194.00258992033588</v>
      </c>
      <c r="DA116" s="50">
        <v>0.656973472184163</v>
      </c>
      <c r="DB116" s="50">
        <v>1.0324608749999697</v>
      </c>
      <c r="DC116" s="50">
        <v>0</v>
      </c>
      <c r="DD116" s="274">
        <v>3.3903</v>
      </c>
      <c r="DE116" s="140"/>
    </row>
    <row x14ac:dyDescent="0.25" r="117" customHeight="1" ht="18.75">
      <c r="A117" s="50">
        <v>402</v>
      </c>
      <c r="B117" s="50">
        <v>10744</v>
      </c>
      <c r="C117" s="50">
        <v>11161.063636363637</v>
      </c>
      <c r="D117" s="50">
        <v>264.8</v>
      </c>
      <c r="E117" s="269">
        <v>0.4</v>
      </c>
      <c r="F117" s="50">
        <v>2029</v>
      </c>
      <c r="G117" s="50">
        <v>139617</v>
      </c>
      <c r="H117" s="50">
        <v>142658</v>
      </c>
      <c r="I117" s="269">
        <v>196.5</v>
      </c>
      <c r="J117" s="30"/>
      <c r="K117" s="30"/>
      <c r="L117" s="30"/>
      <c r="M117" s="30"/>
      <c r="N117" s="275">
        <v>2872.62</v>
      </c>
      <c r="O117" s="50">
        <v>506287</v>
      </c>
      <c r="P117" s="50">
        <v>507312.39999999985</v>
      </c>
      <c r="Q117" s="50">
        <v>236</v>
      </c>
      <c r="R117" s="274">
        <v>2.1</v>
      </c>
      <c r="S117" s="30"/>
      <c r="T117" s="30"/>
      <c r="U117" s="30"/>
      <c r="V117" s="269"/>
      <c r="W117" s="50">
        <v>3115.25</v>
      </c>
      <c r="X117" s="50">
        <v>709680</v>
      </c>
      <c r="Y117" s="50">
        <v>710979.3636363638</v>
      </c>
      <c r="Z117" s="50">
        <v>219.7</v>
      </c>
      <c r="AA117" s="269">
        <v>0.6</v>
      </c>
      <c r="AB117" s="30"/>
      <c r="AC117" s="30"/>
      <c r="AD117" s="30"/>
      <c r="AE117" s="30"/>
      <c r="AF117" s="275">
        <v>1287.5005</v>
      </c>
      <c r="AG117" s="50">
        <v>63991.60961482016</v>
      </c>
      <c r="AH117" s="50">
        <v>64159.4413823283</v>
      </c>
      <c r="AI117" s="50">
        <v>65159.84140000003</v>
      </c>
      <c r="AJ117" s="50">
        <v>205.73929662190696</v>
      </c>
      <c r="AK117" s="50">
        <v>1.3935630360234244</v>
      </c>
      <c r="AL117" s="275">
        <v>1990.9425</v>
      </c>
      <c r="AM117" s="50">
        <v>80935.75725000001</v>
      </c>
      <c r="AN117" s="50">
        <v>81711.43100000001</v>
      </c>
      <c r="AO117" s="50">
        <v>234.13416436720672</v>
      </c>
      <c r="AP117" s="50">
        <v>1.1690031548929674</v>
      </c>
      <c r="AQ117" s="50">
        <v>1</v>
      </c>
      <c r="AR117" s="275">
        <v>2077.02</v>
      </c>
      <c r="AS117" s="50">
        <v>67014</v>
      </c>
      <c r="AT117" s="50">
        <v>70176.73907579332</v>
      </c>
      <c r="AU117" s="50">
        <v>220.43</v>
      </c>
      <c r="AV117" s="274">
        <v>3.79</v>
      </c>
      <c r="AW117" s="30"/>
      <c r="AX117" s="30"/>
      <c r="AY117" s="30"/>
      <c r="AZ117" s="30"/>
      <c r="BA117" s="274"/>
      <c r="BB117" s="275"/>
      <c r="BC117" s="30"/>
      <c r="BD117" s="30"/>
      <c r="BE117" s="30"/>
      <c r="BF117" s="274"/>
      <c r="BG117" s="30"/>
      <c r="BH117" s="30"/>
      <c r="BI117" s="30"/>
      <c r="BJ117" s="30"/>
      <c r="BK117" s="30"/>
      <c r="BL117" s="275"/>
      <c r="BM117" s="30"/>
      <c r="BN117" s="30"/>
      <c r="BO117" s="30"/>
      <c r="BP117" s="30"/>
      <c r="BQ117" s="275">
        <v>1006</v>
      </c>
      <c r="BR117" s="274">
        <v>279.1</v>
      </c>
      <c r="BS117" s="30"/>
      <c r="BT117" s="30"/>
      <c r="BU117" s="30"/>
      <c r="BV117" s="30"/>
      <c r="BW117" s="275"/>
      <c r="BX117" s="30"/>
      <c r="BY117" s="30"/>
      <c r="BZ117" s="30"/>
      <c r="CA117" s="30"/>
      <c r="CB117" s="274"/>
      <c r="CC117" s="276" t="s">
        <v>108</v>
      </c>
      <c r="CD117" s="277" t="s">
        <v>107</v>
      </c>
      <c r="CE117" s="278">
        <v>113.1</v>
      </c>
      <c r="CF117" s="50">
        <v>3.3731399599998895</v>
      </c>
      <c r="CG117" s="278">
        <v>313.21174406076346</v>
      </c>
      <c r="CH117" s="279">
        <v>2.214636275325209</v>
      </c>
      <c r="CI117" s="278">
        <f>AVERAGE(CG117:CG118)</f>
      </c>
      <c r="CJ117" s="278">
        <f>AVERAGE(CH117:CH118)</f>
      </c>
      <c r="CK117" s="275">
        <v>795.7537500000001</v>
      </c>
      <c r="CL117" s="50">
        <v>33907.49999999999</v>
      </c>
      <c r="CM117" s="50">
        <v>194.46060405395</v>
      </c>
      <c r="CN117" s="274">
        <v>0.6649999999936803</v>
      </c>
      <c r="CO117" s="275"/>
      <c r="CP117" s="30"/>
      <c r="CQ117" s="30"/>
      <c r="CR117" s="30"/>
      <c r="CS117" s="274"/>
      <c r="CT117" s="275">
        <v>2121.2535</v>
      </c>
      <c r="CU117" s="50">
        <v>13128.448</v>
      </c>
      <c r="CV117" s="50">
        <v>238.8172845805215</v>
      </c>
      <c r="CW117" s="274">
        <v>0.11006763112890043</v>
      </c>
      <c r="CX117" s="275">
        <v>3044.2224999999994</v>
      </c>
      <c r="CY117" s="50">
        <v>637714.3666666652</v>
      </c>
      <c r="CZ117" s="50">
        <v>195.33150117951013</v>
      </c>
      <c r="DA117" s="50">
        <v>1.850606616232673</v>
      </c>
      <c r="DB117" s="50">
        <v>1.0606539249999685</v>
      </c>
      <c r="DC117" s="50">
        <v>0</v>
      </c>
      <c r="DD117" s="274">
        <v>3.4062</v>
      </c>
      <c r="DE117" s="140"/>
    </row>
    <row x14ac:dyDescent="0.25" r="118" customHeight="1" ht="18.75">
      <c r="A118" s="50">
        <v>404.19</v>
      </c>
      <c r="B118" s="50">
        <v>10805</v>
      </c>
      <c r="C118" s="50">
        <v>11185.87090909091</v>
      </c>
      <c r="D118" s="50">
        <v>265</v>
      </c>
      <c r="E118" s="269">
        <v>0.8</v>
      </c>
      <c r="F118" s="50">
        <v>2041</v>
      </c>
      <c r="G118" s="50">
        <v>140899</v>
      </c>
      <c r="H118" s="50">
        <v>143937</v>
      </c>
      <c r="I118" s="269">
        <v>195.6</v>
      </c>
      <c r="J118" s="30"/>
      <c r="K118" s="30"/>
      <c r="L118" s="30"/>
      <c r="M118" s="30"/>
      <c r="N118" s="275">
        <v>2873.72</v>
      </c>
      <c r="O118" s="50">
        <v>507011</v>
      </c>
      <c r="P118" s="50">
        <v>508117.72121212096</v>
      </c>
      <c r="Q118" s="50">
        <v>238.2</v>
      </c>
      <c r="R118" s="274">
        <v>0.9</v>
      </c>
      <c r="S118" s="30"/>
      <c r="T118" s="30"/>
      <c r="U118" s="30"/>
      <c r="V118" s="269"/>
      <c r="W118" s="50">
        <v>3115.72</v>
      </c>
      <c r="X118" s="50">
        <v>710237</v>
      </c>
      <c r="Y118" s="50">
        <v>711396.3818181817</v>
      </c>
      <c r="Z118" s="50">
        <v>220.2</v>
      </c>
      <c r="AA118" s="269">
        <v>0.3</v>
      </c>
      <c r="AB118" s="30"/>
      <c r="AC118" s="30"/>
      <c r="AD118" s="30"/>
      <c r="AE118" s="30"/>
      <c r="AF118" s="275">
        <v>1289.8913333333335</v>
      </c>
      <c r="AG118" s="50">
        <v>64749.49522787733</v>
      </c>
      <c r="AH118" s="50">
        <v>65009.48510250187</v>
      </c>
      <c r="AI118" s="50">
        <v>65928.20040000005</v>
      </c>
      <c r="AJ118" s="50">
        <v>205.34653640349373</v>
      </c>
      <c r="AK118" s="50">
        <v>2.3580625209304493</v>
      </c>
      <c r="AL118" s="275">
        <v>1995.9024999999997</v>
      </c>
      <c r="AM118" s="50">
        <v>81395.63499999998</v>
      </c>
      <c r="AN118" s="50">
        <v>82068.79049999997</v>
      </c>
      <c r="AO118" s="50">
        <v>238.88896579028287</v>
      </c>
      <c r="AP118" s="50">
        <v>0.9379588522496312</v>
      </c>
      <c r="AQ118" s="50">
        <v>1</v>
      </c>
      <c r="AR118" s="275">
        <v>2080.12</v>
      </c>
      <c r="AS118" s="50">
        <v>67818</v>
      </c>
      <c r="AT118" s="50">
        <v>71179.87734916792</v>
      </c>
      <c r="AU118" s="50">
        <v>244.03</v>
      </c>
      <c r="AV118" s="274">
        <v>5.52</v>
      </c>
      <c r="AW118" s="30"/>
      <c r="AX118" s="30"/>
      <c r="AY118" s="30"/>
      <c r="AZ118" s="30"/>
      <c r="BA118" s="274"/>
      <c r="BB118" s="275"/>
      <c r="BC118" s="30"/>
      <c r="BD118" s="30"/>
      <c r="BE118" s="30"/>
      <c r="BF118" s="274"/>
      <c r="BG118" s="30"/>
      <c r="BH118" s="30"/>
      <c r="BI118" s="30"/>
      <c r="BJ118" s="30"/>
      <c r="BK118" s="30"/>
      <c r="BL118" s="275"/>
      <c r="BM118" s="30"/>
      <c r="BN118" s="30"/>
      <c r="BO118" s="30"/>
      <c r="BP118" s="30"/>
      <c r="BQ118" s="275">
        <v>1053</v>
      </c>
      <c r="BR118" s="274">
        <v>278.9</v>
      </c>
      <c r="BS118" s="30"/>
      <c r="BT118" s="30"/>
      <c r="BU118" s="30"/>
      <c r="BV118" s="30"/>
      <c r="BW118" s="275"/>
      <c r="BX118" s="30"/>
      <c r="BY118" s="30"/>
      <c r="BZ118" s="30"/>
      <c r="CA118" s="30"/>
      <c r="CB118" s="274"/>
      <c r="CC118" s="276" t="s">
        <v>108</v>
      </c>
      <c r="CD118" s="277" t="s">
        <v>107</v>
      </c>
      <c r="CE118" s="278">
        <v>113.1</v>
      </c>
      <c r="CF118" s="50">
        <v>3.3731399599998895</v>
      </c>
      <c r="CG118" s="278">
        <v>312.52098023210357</v>
      </c>
      <c r="CH118" s="279">
        <v>2.21463545592618</v>
      </c>
      <c r="CI118" s="278"/>
      <c r="CJ118" s="278"/>
      <c r="CK118" s="275">
        <v>795.90875</v>
      </c>
      <c r="CL118" s="50">
        <v>33925.899999999994</v>
      </c>
      <c r="CM118" s="50">
        <v>194.47027317217498</v>
      </c>
      <c r="CN118" s="274">
        <v>0.03499999999999659</v>
      </c>
      <c r="CO118" s="275"/>
      <c r="CP118" s="30"/>
      <c r="CQ118" s="30"/>
      <c r="CR118" s="30"/>
      <c r="CS118" s="274"/>
      <c r="CT118" s="275">
        <v>2125.2565</v>
      </c>
      <c r="CU118" s="50">
        <v>13172.67</v>
      </c>
      <c r="CV118" s="50">
        <v>240.91006470650157</v>
      </c>
      <c r="CW118" s="274">
        <v>0.9623041858085902</v>
      </c>
      <c r="CX118" s="275">
        <v>3044.9275</v>
      </c>
      <c r="CY118" s="50">
        <v>639418.2651515146</v>
      </c>
      <c r="CZ118" s="50">
        <v>188.8477364074226</v>
      </c>
      <c r="DA118" s="50">
        <v>0.9625092283250918</v>
      </c>
      <c r="DB118" s="50">
        <v>1.1016355749999889</v>
      </c>
      <c r="DC118" s="50">
        <v>0</v>
      </c>
      <c r="DD118" s="274">
        <v>3.4294</v>
      </c>
      <c r="DE118" s="140"/>
    </row>
    <row x14ac:dyDescent="0.25" r="119" customHeight="1" ht="18.75">
      <c r="A119" s="50">
        <v>404.78</v>
      </c>
      <c r="B119" s="50">
        <v>10827</v>
      </c>
      <c r="C119" s="50">
        <v>11200.576363636363</v>
      </c>
      <c r="D119" s="50">
        <v>265.3</v>
      </c>
      <c r="E119" s="269">
        <v>0.4</v>
      </c>
      <c r="F119" s="50">
        <v>2041.5</v>
      </c>
      <c r="G119" s="50">
        <v>140960</v>
      </c>
      <c r="H119" s="50">
        <v>143992.5</v>
      </c>
      <c r="I119" s="269">
        <v>196.4</v>
      </c>
      <c r="J119" s="30"/>
      <c r="K119" s="30"/>
      <c r="L119" s="30"/>
      <c r="M119" s="30"/>
      <c r="N119" s="275">
        <v>2874.82</v>
      </c>
      <c r="O119" s="50">
        <v>507714</v>
      </c>
      <c r="P119" s="50">
        <v>508940.98181818187</v>
      </c>
      <c r="Q119" s="50">
        <v>237</v>
      </c>
      <c r="R119" s="274">
        <v>0.8</v>
      </c>
      <c r="S119" s="30"/>
      <c r="T119" s="30"/>
      <c r="U119" s="30"/>
      <c r="V119" s="269"/>
      <c r="W119" s="50">
        <v>3116.42</v>
      </c>
      <c r="X119" s="50">
        <v>711104</v>
      </c>
      <c r="Y119" s="50">
        <v>712017.4727272729</v>
      </c>
      <c r="Z119" s="50">
        <v>218.9</v>
      </c>
      <c r="AA119" s="269">
        <v>1.5</v>
      </c>
      <c r="AB119" s="30"/>
      <c r="AC119" s="30"/>
      <c r="AD119" s="30"/>
      <c r="AE119" s="30"/>
      <c r="AF119" s="275">
        <v>1291.425</v>
      </c>
      <c r="AG119" s="50">
        <v>65274.44360675545</v>
      </c>
      <c r="AH119" s="50">
        <v>65554.76933485015</v>
      </c>
      <c r="AI119" s="50">
        <v>66422.35749999998</v>
      </c>
      <c r="AJ119" s="50">
        <v>199.1114801740536</v>
      </c>
      <c r="AK119" s="50">
        <v>0.8985369044111818</v>
      </c>
      <c r="AL119" s="275">
        <v>2001.9745</v>
      </c>
      <c r="AM119" s="50">
        <v>81937.84945000001</v>
      </c>
      <c r="AN119" s="50">
        <v>82526.7192</v>
      </c>
      <c r="AO119" s="50">
        <v>240.87295493897983</v>
      </c>
      <c r="AP119" s="50">
        <v>1.6390087862534692</v>
      </c>
      <c r="AQ119" s="50">
        <v>1</v>
      </c>
      <c r="AR119" s="275">
        <v>2080.61</v>
      </c>
      <c r="AS119" s="50">
        <v>67944</v>
      </c>
      <c r="AT119" s="50">
        <v>71340.8628796335</v>
      </c>
      <c r="AU119" s="50">
        <v>240.28</v>
      </c>
      <c r="AV119" s="274">
        <v>0.28</v>
      </c>
      <c r="AW119" s="30"/>
      <c r="AX119" s="30"/>
      <c r="AY119" s="30"/>
      <c r="AZ119" s="30"/>
      <c r="BA119" s="274"/>
      <c r="BB119" s="275"/>
      <c r="BC119" s="30"/>
      <c r="BD119" s="30"/>
      <c r="BE119" s="30"/>
      <c r="BF119" s="274"/>
      <c r="BG119" s="30"/>
      <c r="BH119" s="30"/>
      <c r="BI119" s="30"/>
      <c r="BJ119" s="30"/>
      <c r="BK119" s="30"/>
      <c r="BL119" s="275"/>
      <c r="BM119" s="30"/>
      <c r="BN119" s="30"/>
      <c r="BO119" s="30"/>
      <c r="BP119" s="30"/>
      <c r="BQ119" s="275">
        <v>1093</v>
      </c>
      <c r="BR119" s="274">
        <v>279.3</v>
      </c>
      <c r="BS119" s="30"/>
      <c r="BT119" s="30"/>
      <c r="BU119" s="30"/>
      <c r="BV119" s="30"/>
      <c r="BW119" s="275"/>
      <c r="BX119" s="30"/>
      <c r="BY119" s="30"/>
      <c r="BZ119" s="30"/>
      <c r="CA119" s="30"/>
      <c r="CB119" s="274"/>
      <c r="CC119" s="276" t="s">
        <v>108</v>
      </c>
      <c r="CD119" s="277" t="s">
        <v>107</v>
      </c>
      <c r="CE119" s="278">
        <v>114.3</v>
      </c>
      <c r="CF119" s="50">
        <v>4.38416084000005</v>
      </c>
      <c r="CG119" s="278">
        <v>312.5596867804179</v>
      </c>
      <c r="CH119" s="279">
        <v>2.2146355017928885</v>
      </c>
      <c r="CI119" s="278">
        <f>CG119</f>
      </c>
      <c r="CJ119" s="278">
        <f>CH119</f>
      </c>
      <c r="CK119" s="275">
        <v>796.22375</v>
      </c>
      <c r="CL119" s="50">
        <v>33957</v>
      </c>
      <c r="CM119" s="50">
        <v>196.47191999325</v>
      </c>
      <c r="CN119" s="274">
        <v>0.4450000000057815</v>
      </c>
      <c r="CO119" s="275"/>
      <c r="CP119" s="30"/>
      <c r="CQ119" s="30"/>
      <c r="CR119" s="30"/>
      <c r="CS119" s="274"/>
      <c r="CT119" s="275">
        <v>2129.2572499999997</v>
      </c>
      <c r="CU119" s="50">
        <v>13216.195</v>
      </c>
      <c r="CV119" s="50">
        <v>243.4098936541896</v>
      </c>
      <c r="CW119" s="274">
        <v>0.6936344335760807</v>
      </c>
      <c r="CX119" s="275">
        <v>3045.3224999999998</v>
      </c>
      <c r="CY119" s="50">
        <v>640372.2499999993</v>
      </c>
      <c r="CZ119" s="50">
        <v>190.1777336005101</v>
      </c>
      <c r="DA119" s="50">
        <v>0.4988112904085067</v>
      </c>
      <c r="DB119" s="50">
        <v>1.1245969249999916</v>
      </c>
      <c r="DC119" s="50">
        <v>0</v>
      </c>
      <c r="DD119" s="274">
        <v>3.4424</v>
      </c>
      <c r="DE119" s="140"/>
    </row>
    <row x14ac:dyDescent="0.25" r="120" customHeight="1" ht="18.75">
      <c r="A120" s="50">
        <v>406.39</v>
      </c>
      <c r="B120" s="50">
        <v>10895</v>
      </c>
      <c r="C120" s="50">
        <v>11256.567878787879</v>
      </c>
      <c r="D120" s="50">
        <v>264.4</v>
      </c>
      <c r="E120" s="269">
        <v>1.5</v>
      </c>
      <c r="F120" s="50">
        <v>2050.3</v>
      </c>
      <c r="G120" s="50">
        <v>142058</v>
      </c>
      <c r="H120" s="50">
        <v>145021.2</v>
      </c>
      <c r="I120" s="269">
        <v>190.4</v>
      </c>
      <c r="J120" s="30"/>
      <c r="K120" s="30"/>
      <c r="L120" s="30"/>
      <c r="M120" s="30"/>
      <c r="N120" s="275">
        <v>2875.92</v>
      </c>
      <c r="O120" s="50">
        <v>508476</v>
      </c>
      <c r="P120" s="50">
        <v>509784.981818182</v>
      </c>
      <c r="Q120" s="50">
        <v>240.3</v>
      </c>
      <c r="R120" s="274">
        <v>0.7</v>
      </c>
      <c r="S120" s="30"/>
      <c r="T120" s="30"/>
      <c r="U120" s="30"/>
      <c r="V120" s="269"/>
      <c r="W120" s="50">
        <v>3116.68</v>
      </c>
      <c r="X120" s="50">
        <v>711421</v>
      </c>
      <c r="Y120" s="50">
        <v>712248.1636363636</v>
      </c>
      <c r="Z120" s="50">
        <v>218.7</v>
      </c>
      <c r="AA120" s="269">
        <v>1.4</v>
      </c>
      <c r="AB120" s="30"/>
      <c r="AC120" s="30"/>
      <c r="AD120" s="30"/>
      <c r="AE120" s="30"/>
      <c r="AF120" s="275">
        <v>1293.225</v>
      </c>
      <c r="AG120" s="50">
        <v>65900.25551553791</v>
      </c>
      <c r="AH120" s="50">
        <v>66194.7464821401</v>
      </c>
      <c r="AI120" s="50">
        <v>67065.31499999996</v>
      </c>
      <c r="AJ120" s="50">
        <v>196.79155001988389</v>
      </c>
      <c r="AK120" s="50">
        <v>0.5627330315341612</v>
      </c>
      <c r="AL120" s="275">
        <v>2007.9024999999997</v>
      </c>
      <c r="AM120" s="50">
        <v>82453.38799999998</v>
      </c>
      <c r="AN120" s="50">
        <v>82988.26099999998</v>
      </c>
      <c r="AO120" s="50">
        <v>246.32246412221588</v>
      </c>
      <c r="AP120" s="50">
        <v>0.6979685218656663</v>
      </c>
      <c r="AQ120" s="50">
        <v>1</v>
      </c>
      <c r="AR120" s="275">
        <v>2081.1</v>
      </c>
      <c r="AS120" s="50">
        <v>68071</v>
      </c>
      <c r="AT120" s="50">
        <v>71493.80051787224</v>
      </c>
      <c r="AU120" s="50">
        <v>246.47</v>
      </c>
      <c r="AV120" s="274">
        <v>0.93</v>
      </c>
      <c r="AW120" s="30"/>
      <c r="AX120" s="30"/>
      <c r="AY120" s="30"/>
      <c r="AZ120" s="30"/>
      <c r="BA120" s="274"/>
      <c r="BB120" s="275"/>
      <c r="BC120" s="30"/>
      <c r="BD120" s="30"/>
      <c r="BE120" s="30"/>
      <c r="BF120" s="274"/>
      <c r="BG120" s="30"/>
      <c r="BH120" s="30"/>
      <c r="BI120" s="30"/>
      <c r="BJ120" s="30"/>
      <c r="BK120" s="30"/>
      <c r="BL120" s="275"/>
      <c r="BM120" s="30"/>
      <c r="BN120" s="30"/>
      <c r="BO120" s="30"/>
      <c r="BP120" s="30"/>
      <c r="BQ120" s="275">
        <v>1151</v>
      </c>
      <c r="BR120" s="274">
        <v>278.5</v>
      </c>
      <c r="BS120" s="30"/>
      <c r="BT120" s="30"/>
      <c r="BU120" s="30"/>
      <c r="BV120" s="30"/>
      <c r="BW120" s="275"/>
      <c r="BX120" s="30"/>
      <c r="BY120" s="30"/>
      <c r="BZ120" s="30"/>
      <c r="CA120" s="30"/>
      <c r="CB120" s="274"/>
      <c r="CC120" s="276" t="s">
        <v>105</v>
      </c>
      <c r="CD120" s="277" t="s">
        <v>107</v>
      </c>
      <c r="CE120" s="278">
        <v>121.55</v>
      </c>
      <c r="CF120" s="50">
        <v>4.442779830000063</v>
      </c>
      <c r="CG120" s="278">
        <v>311.9671347125998</v>
      </c>
      <c r="CH120" s="279">
        <v>2.082558942026396</v>
      </c>
      <c r="CI120" s="278">
        <f>CG120</f>
      </c>
      <c r="CJ120" s="278">
        <f>CH120</f>
      </c>
      <c r="CK120" s="275">
        <v>796.585</v>
      </c>
      <c r="CL120" s="50">
        <v>33991.5</v>
      </c>
      <c r="CM120" s="50">
        <v>195.41091567172498</v>
      </c>
      <c r="CN120" s="274">
        <v>0.32500000000582074</v>
      </c>
      <c r="CO120" s="275"/>
      <c r="CP120" s="30"/>
      <c r="CQ120" s="30"/>
      <c r="CR120" s="30"/>
      <c r="CS120" s="274"/>
      <c r="CT120" s="275">
        <v>2133.8751666666667</v>
      </c>
      <c r="CU120" s="50">
        <v>13266.965</v>
      </c>
      <c r="CV120" s="50">
        <v>244.4197733780046</v>
      </c>
      <c r="CW120" s="274">
        <v>0.14624444254500113</v>
      </c>
      <c r="CX120" s="275">
        <v>3046.0474999999997</v>
      </c>
      <c r="CY120" s="50">
        <v>642074.6045454537</v>
      </c>
      <c r="CZ120" s="50">
        <v>191.38425695346518</v>
      </c>
      <c r="DA120" s="50">
        <v>1.0476237359173044</v>
      </c>
      <c r="DB120" s="50">
        <v>1.16674117499997</v>
      </c>
      <c r="DC120" s="50">
        <v>0</v>
      </c>
      <c r="DD120" s="274">
        <v>3.4663</v>
      </c>
      <c r="DE120" s="140"/>
    </row>
    <row x14ac:dyDescent="0.25" r="121" customHeight="1" ht="18.75">
      <c r="A121" s="50">
        <v>407.5</v>
      </c>
      <c r="B121" s="50">
        <v>10933</v>
      </c>
      <c r="C121" s="50">
        <v>11316.978787878788</v>
      </c>
      <c r="D121" s="50">
        <v>264.1</v>
      </c>
      <c r="E121" s="269">
        <v>0.7</v>
      </c>
      <c r="F121" s="50">
        <v>2077.5</v>
      </c>
      <c r="G121" s="50">
        <v>145363</v>
      </c>
      <c r="H121" s="50">
        <v>148447.5</v>
      </c>
      <c r="I121" s="269">
        <v>196.9</v>
      </c>
      <c r="J121" s="30"/>
      <c r="K121" s="30"/>
      <c r="L121" s="30"/>
      <c r="M121" s="30"/>
      <c r="N121" s="275">
        <v>2877.02</v>
      </c>
      <c r="O121" s="50">
        <v>509247</v>
      </c>
      <c r="P121" s="50">
        <v>510652.3272727273</v>
      </c>
      <c r="Q121" s="50">
        <v>233.4</v>
      </c>
      <c r="R121" s="274">
        <v>1</v>
      </c>
      <c r="S121" s="30"/>
      <c r="T121" s="30"/>
      <c r="U121" s="30"/>
      <c r="V121" s="269"/>
      <c r="W121" s="50">
        <v>3117.81</v>
      </c>
      <c r="X121" s="50">
        <v>712833</v>
      </c>
      <c r="Y121" s="50">
        <v>713310.1272727272</v>
      </c>
      <c r="Z121" s="50">
        <v>218.5</v>
      </c>
      <c r="AA121" s="269">
        <v>0.5</v>
      </c>
      <c r="AB121" s="30"/>
      <c r="AC121" s="30"/>
      <c r="AD121" s="30"/>
      <c r="AE121" s="30"/>
      <c r="AF121" s="275">
        <v>1295.5755</v>
      </c>
      <c r="AG121" s="50">
        <v>66736.71597748806</v>
      </c>
      <c r="AH121" s="50">
        <v>67030.44997364288</v>
      </c>
      <c r="AI121" s="50">
        <v>67964.88089999996</v>
      </c>
      <c r="AJ121" s="50">
        <v>202.48022841803123</v>
      </c>
      <c r="AK121" s="50">
        <v>0.6922577346307133</v>
      </c>
      <c r="AL121" s="275">
        <v>2014.9725</v>
      </c>
      <c r="AM121" s="50">
        <v>83053.92850000001</v>
      </c>
      <c r="AN121" s="50">
        <v>83554.11216666667</v>
      </c>
      <c r="AO121" s="50">
        <v>247.1003682352176</v>
      </c>
      <c r="AP121" s="50">
        <v>0.9963628866853147</v>
      </c>
      <c r="AQ121" s="50">
        <v>1</v>
      </c>
      <c r="AR121" s="275">
        <v>2081.59</v>
      </c>
      <c r="AS121" s="50">
        <v>68197</v>
      </c>
      <c r="AT121" s="50">
        <v>71640.50139550788</v>
      </c>
      <c r="AU121" s="50">
        <v>247.22</v>
      </c>
      <c r="AV121" s="274">
        <v>2.42</v>
      </c>
      <c r="AW121" s="30"/>
      <c r="AX121" s="30"/>
      <c r="AY121" s="30"/>
      <c r="AZ121" s="30"/>
      <c r="BA121" s="274"/>
      <c r="BB121" s="275"/>
      <c r="BC121" s="30"/>
      <c r="BD121" s="30"/>
      <c r="BE121" s="30"/>
      <c r="BF121" s="274"/>
      <c r="BG121" s="30"/>
      <c r="BH121" s="30"/>
      <c r="BI121" s="30"/>
      <c r="BJ121" s="30"/>
      <c r="BK121" s="30"/>
      <c r="BL121" s="275"/>
      <c r="BM121" s="30"/>
      <c r="BN121" s="30"/>
      <c r="BO121" s="30"/>
      <c r="BP121" s="30"/>
      <c r="BQ121" s="275">
        <v>1186</v>
      </c>
      <c r="BR121" s="274">
        <v>278.5</v>
      </c>
      <c r="BS121" s="30"/>
      <c r="BT121" s="30"/>
      <c r="BU121" s="30"/>
      <c r="BV121" s="30"/>
      <c r="BW121" s="275"/>
      <c r="BX121" s="30"/>
      <c r="BY121" s="30"/>
      <c r="BZ121" s="30"/>
      <c r="CA121" s="30"/>
      <c r="CB121" s="274"/>
      <c r="CC121" s="276" t="s">
        <v>105</v>
      </c>
      <c r="CD121" s="277" t="s">
        <v>107</v>
      </c>
      <c r="CE121" s="278">
        <v>121.73</v>
      </c>
      <c r="CF121" s="50">
        <v>4.6126112699998885</v>
      </c>
      <c r="CG121" s="278">
        <v>311.8114965345337</v>
      </c>
      <c r="CH121" s="279">
        <v>3.1236747780021643</v>
      </c>
      <c r="CI121" s="278">
        <f>CG121</f>
      </c>
      <c r="CJ121" s="278">
        <f>CH121</f>
      </c>
      <c r="CK121" s="275">
        <v>797.335</v>
      </c>
      <c r="CL121" s="50">
        <v>34064.200000000004</v>
      </c>
      <c r="CM121" s="50">
        <v>195.93175875274997</v>
      </c>
      <c r="CN121" s="274">
        <v>1.0150000000011066</v>
      </c>
      <c r="CO121" s="275"/>
      <c r="CP121" s="30"/>
      <c r="CQ121" s="30"/>
      <c r="CR121" s="30"/>
      <c r="CS121" s="274"/>
      <c r="CT121" s="275">
        <v>2137.264833333333</v>
      </c>
      <c r="CU121" s="50">
        <v>13304.149</v>
      </c>
      <c r="CV121" s="50">
        <v>240.86022090165332</v>
      </c>
      <c r="CW121" s="274">
        <v>0.34277105198985114</v>
      </c>
      <c r="CX121" s="275">
        <v>3046.4225</v>
      </c>
      <c r="CY121" s="50">
        <v>642856.65</v>
      </c>
      <c r="CZ121" s="50">
        <v>191.5605717991007</v>
      </c>
      <c r="DA121" s="50">
        <v>1.125125660975763</v>
      </c>
      <c r="DB121" s="50">
        <v>1.1885399250000148</v>
      </c>
      <c r="DC121" s="50">
        <v>0</v>
      </c>
      <c r="DD121" s="274">
        <v>3.4787</v>
      </c>
      <c r="DE121" s="140"/>
    </row>
    <row x14ac:dyDescent="0.25" r="122" customHeight="1" ht="18.75">
      <c r="A122" s="50">
        <v>409.7</v>
      </c>
      <c r="B122" s="50">
        <v>11014</v>
      </c>
      <c r="C122" s="50">
        <v>11437.7</v>
      </c>
      <c r="D122" s="50">
        <v>264.2</v>
      </c>
      <c r="E122" s="269">
        <v>1.1</v>
      </c>
      <c r="F122" s="50">
        <v>2107.05</v>
      </c>
      <c r="G122" s="50">
        <v>148831</v>
      </c>
      <c r="H122" s="50">
        <v>152458.80000000002</v>
      </c>
      <c r="I122" s="269">
        <v>203</v>
      </c>
      <c r="J122" s="30"/>
      <c r="K122" s="30"/>
      <c r="L122" s="30"/>
      <c r="M122" s="30"/>
      <c r="N122" s="275">
        <v>2878.12</v>
      </c>
      <c r="O122" s="50">
        <v>510008</v>
      </c>
      <c r="P122" s="50">
        <v>511512.4484848484</v>
      </c>
      <c r="Q122" s="50">
        <v>236.4</v>
      </c>
      <c r="R122" s="274">
        <v>1.4</v>
      </c>
      <c r="S122" s="30"/>
      <c r="T122" s="30"/>
      <c r="U122" s="30"/>
      <c r="V122" s="269"/>
      <c r="W122" s="50">
        <v>3118.6</v>
      </c>
      <c r="X122" s="50">
        <v>713843</v>
      </c>
      <c r="Y122" s="50">
        <v>714063.606060606</v>
      </c>
      <c r="Z122" s="50">
        <v>222.3</v>
      </c>
      <c r="AA122" s="269">
        <v>1.6</v>
      </c>
      <c r="AB122" s="30"/>
      <c r="AC122" s="30"/>
      <c r="AD122" s="30"/>
      <c r="AE122" s="30"/>
      <c r="AF122" s="275">
        <v>1297.9255</v>
      </c>
      <c r="AG122" s="50">
        <v>67596.86113642078</v>
      </c>
      <c r="AH122" s="50">
        <v>67865.97569371594</v>
      </c>
      <c r="AI122" s="50">
        <v>68952.10940000003</v>
      </c>
      <c r="AJ122" s="50">
        <v>208.1629501805594</v>
      </c>
      <c r="AK122" s="50">
        <v>1.2936127603689191</v>
      </c>
      <c r="AL122" s="275">
        <v>2019.9024999999997</v>
      </c>
      <c r="AM122" s="50">
        <v>83454.16599999997</v>
      </c>
      <c r="AN122" s="50">
        <v>83940.89999999997</v>
      </c>
      <c r="AO122" s="50">
        <v>250.78745315401204</v>
      </c>
      <c r="AP122" s="50">
        <v>0.7955495338655367</v>
      </c>
      <c r="AQ122" s="50">
        <v>1</v>
      </c>
      <c r="AR122" s="275">
        <v>2082.54</v>
      </c>
      <c r="AS122" s="50">
        <v>68435</v>
      </c>
      <c r="AT122" s="50">
        <v>71934.05650032568</v>
      </c>
      <c r="AU122" s="50">
        <v>249.96</v>
      </c>
      <c r="AV122" s="274">
        <v>3.97</v>
      </c>
      <c r="AW122" s="30"/>
      <c r="AX122" s="30"/>
      <c r="AY122" s="30"/>
      <c r="AZ122" s="30"/>
      <c r="BA122" s="274"/>
      <c r="BB122" s="275"/>
      <c r="BC122" s="30"/>
      <c r="BD122" s="30"/>
      <c r="BE122" s="30"/>
      <c r="BF122" s="274"/>
      <c r="BG122" s="30"/>
      <c r="BH122" s="30"/>
      <c r="BI122" s="30"/>
      <c r="BJ122" s="30"/>
      <c r="BK122" s="30"/>
      <c r="BL122" s="275"/>
      <c r="BM122" s="30"/>
      <c r="BN122" s="30"/>
      <c r="BO122" s="30"/>
      <c r="BP122" s="30"/>
      <c r="BQ122" s="275">
        <v>1220</v>
      </c>
      <c r="BR122" s="274">
        <v>278.5</v>
      </c>
      <c r="BS122" s="30"/>
      <c r="BT122" s="30"/>
      <c r="BU122" s="30"/>
      <c r="BV122" s="30"/>
      <c r="BW122" s="275"/>
      <c r="BX122" s="30"/>
      <c r="BY122" s="30"/>
      <c r="BZ122" s="30"/>
      <c r="CA122" s="30"/>
      <c r="CB122" s="274"/>
      <c r="CC122" s="276" t="s">
        <v>105</v>
      </c>
      <c r="CD122" s="277" t="s">
        <v>107</v>
      </c>
      <c r="CE122" s="278">
        <v>122.48</v>
      </c>
      <c r="CF122" s="50">
        <v>5.037190190000047</v>
      </c>
      <c r="CG122" s="278">
        <v>310.440204448011</v>
      </c>
      <c r="CH122" s="279">
        <v>2.564594558034493</v>
      </c>
      <c r="CI122" s="278">
        <f>CG122</f>
      </c>
      <c r="CJ122" s="278">
        <f>CH122</f>
      </c>
      <c r="CK122" s="275">
        <v>798.5838333333332</v>
      </c>
      <c r="CL122" s="50">
        <v>34190.299999999996</v>
      </c>
      <c r="CM122" s="50">
        <v>194.8874767012333</v>
      </c>
      <c r="CN122" s="274">
        <v>0.6165044831788826</v>
      </c>
      <c r="CO122" s="275"/>
      <c r="CP122" s="30"/>
      <c r="CQ122" s="30"/>
      <c r="CR122" s="30"/>
      <c r="CS122" s="274"/>
      <c r="CT122" s="275">
        <v>2147.2505</v>
      </c>
      <c r="CU122" s="50">
        <v>13418.103</v>
      </c>
      <c r="CV122" s="50">
        <v>241.82629259075324</v>
      </c>
      <c r="CW122" s="274">
        <v>1.8701703755605315</v>
      </c>
      <c r="CX122" s="275">
        <v>3047.115</v>
      </c>
      <c r="CY122" s="50">
        <v>644300.8272727265</v>
      </c>
      <c r="CZ122" s="50">
        <v>195.3061298127235</v>
      </c>
      <c r="DA122" s="50">
        <v>1.2535435328206734</v>
      </c>
      <c r="DB122" s="50">
        <v>1.2287949499999797</v>
      </c>
      <c r="DC122" s="50">
        <v>0</v>
      </c>
      <c r="DD122" s="274">
        <v>3.5016</v>
      </c>
      <c r="DE122" s="140"/>
    </row>
    <row x14ac:dyDescent="0.25" r="123" customHeight="1" ht="18.75">
      <c r="A123" s="50">
        <v>411.38</v>
      </c>
      <c r="B123" s="50">
        <v>11087</v>
      </c>
      <c r="C123" s="50">
        <v>11515.263636363636</v>
      </c>
      <c r="D123" s="50">
        <v>264.5</v>
      </c>
      <c r="E123" s="269">
        <v>0.4</v>
      </c>
      <c r="F123" s="50">
        <v>2116</v>
      </c>
      <c r="G123" s="50">
        <v>149803</v>
      </c>
      <c r="H123" s="50">
        <v>153453</v>
      </c>
      <c r="I123" s="269">
        <v>191.9</v>
      </c>
      <c r="J123" s="30"/>
      <c r="K123" s="30"/>
      <c r="L123" s="30"/>
      <c r="M123" s="30"/>
      <c r="N123" s="275">
        <v>2879.22</v>
      </c>
      <c r="O123" s="50">
        <v>510765</v>
      </c>
      <c r="P123" s="50">
        <v>512363.7818181817</v>
      </c>
      <c r="Q123" s="50">
        <v>235.2</v>
      </c>
      <c r="R123" s="274">
        <v>0.5</v>
      </c>
      <c r="S123" s="30"/>
      <c r="T123" s="30"/>
      <c r="U123" s="30"/>
      <c r="V123" s="269"/>
      <c r="W123" s="50">
        <v>3118.95</v>
      </c>
      <c r="X123" s="50">
        <v>714288</v>
      </c>
      <c r="Y123" s="50">
        <v>714408.7272727271</v>
      </c>
      <c r="Z123" s="50">
        <v>221.7</v>
      </c>
      <c r="AA123" s="269">
        <v>2</v>
      </c>
      <c r="AB123" s="30"/>
      <c r="AC123" s="30"/>
      <c r="AD123" s="30"/>
      <c r="AE123" s="30"/>
      <c r="AF123" s="275">
        <v>1299.5295</v>
      </c>
      <c r="AG123" s="50">
        <v>68205.79725515729</v>
      </c>
      <c r="AH123" s="50">
        <v>68436.26644052322</v>
      </c>
      <c r="AI123" s="50">
        <v>69672.40420000005</v>
      </c>
      <c r="AJ123" s="50">
        <v>207.65262466240344</v>
      </c>
      <c r="AK123" s="50">
        <v>1.0981980603447838</v>
      </c>
      <c r="AL123" s="275">
        <v>2024.9585000000002</v>
      </c>
      <c r="AM123" s="50">
        <v>83855.63020000001</v>
      </c>
      <c r="AN123" s="50">
        <v>84357.43850000002</v>
      </c>
      <c r="AO123" s="50">
        <v>243.16072770547603</v>
      </c>
      <c r="AP123" s="50">
        <v>0.7588685397294654</v>
      </c>
      <c r="AQ123" s="50">
        <v>1</v>
      </c>
      <c r="AR123" s="275">
        <v>2082.64</v>
      </c>
      <c r="AS123" s="50">
        <v>68460</v>
      </c>
      <c r="AT123" s="50">
        <v>71958.33122641816</v>
      </c>
      <c r="AU123" s="50">
        <v>248.32</v>
      </c>
      <c r="AV123" s="274">
        <v>2.08</v>
      </c>
      <c r="AW123" s="30"/>
      <c r="AX123" s="30"/>
      <c r="AY123" s="30"/>
      <c r="AZ123" s="30"/>
      <c r="BA123" s="274"/>
      <c r="BB123" s="275"/>
      <c r="BC123" s="30"/>
      <c r="BD123" s="30"/>
      <c r="BE123" s="30"/>
      <c r="BF123" s="274"/>
      <c r="BG123" s="30"/>
      <c r="BH123" s="30"/>
      <c r="BI123" s="30"/>
      <c r="BJ123" s="30"/>
      <c r="BK123" s="30"/>
      <c r="BL123" s="275"/>
      <c r="BM123" s="30"/>
      <c r="BN123" s="30"/>
      <c r="BO123" s="30"/>
      <c r="BP123" s="30"/>
      <c r="BQ123" s="275">
        <v>1252</v>
      </c>
      <c r="BR123" s="274">
        <v>279.7</v>
      </c>
      <c r="BS123" s="30"/>
      <c r="BT123" s="30"/>
      <c r="BU123" s="30"/>
      <c r="BV123" s="30"/>
      <c r="BW123" s="275"/>
      <c r="BX123" s="30"/>
      <c r="BY123" s="30"/>
      <c r="BZ123" s="30"/>
      <c r="CA123" s="30"/>
      <c r="CB123" s="274"/>
      <c r="CC123" s="276" t="s">
        <v>108</v>
      </c>
      <c r="CD123" s="277" t="s">
        <v>107</v>
      </c>
      <c r="CE123" s="278">
        <v>115.4</v>
      </c>
      <c r="CF123" s="50">
        <v>5.2356770799999595</v>
      </c>
      <c r="CG123" s="278">
        <v>311.2775834649954</v>
      </c>
      <c r="CH123" s="279">
        <v>0.4108815077188695</v>
      </c>
      <c r="CI123" s="278">
        <f>CG123</f>
      </c>
      <c r="CJ123" s="278">
        <f>CH123</f>
      </c>
      <c r="CK123" s="275">
        <v>799.198</v>
      </c>
      <c r="CL123" s="50">
        <v>34250.799999999996</v>
      </c>
      <c r="CM123" s="50">
        <v>195.7913334535</v>
      </c>
      <c r="CN123" s="274">
        <v>0.7600000000027418</v>
      </c>
      <c r="CO123" s="275"/>
      <c r="CP123" s="30"/>
      <c r="CQ123" s="30"/>
      <c r="CR123" s="30"/>
      <c r="CS123" s="274"/>
      <c r="CT123" s="275">
        <v>2153.2729000000004</v>
      </c>
      <c r="CU123" s="50">
        <v>13486.737</v>
      </c>
      <c r="CV123" s="50">
        <v>244.25427358439862</v>
      </c>
      <c r="CW123" s="274">
        <v>1.4095543785119697</v>
      </c>
      <c r="CX123" s="275">
        <v>3047.5225</v>
      </c>
      <c r="CY123" s="50">
        <v>645150.6499999997</v>
      </c>
      <c r="CZ123" s="50">
        <v>195.82042744328479</v>
      </c>
      <c r="DA123" s="50">
        <v>0.9496040152720904</v>
      </c>
      <c r="DB123" s="50">
        <v>1.2524829250000096</v>
      </c>
      <c r="DC123" s="50">
        <v>0</v>
      </c>
      <c r="DD123" s="274">
        <v>3.515</v>
      </c>
      <c r="DE123" s="140"/>
    </row>
    <row x14ac:dyDescent="0.25" r="124" customHeight="1" ht="18.75">
      <c r="A124" s="50">
        <v>413.03</v>
      </c>
      <c r="B124" s="50">
        <v>11136</v>
      </c>
      <c r="C124" s="50">
        <v>11529.656363636364</v>
      </c>
      <c r="D124" s="50">
        <v>264</v>
      </c>
      <c r="E124" s="269">
        <v>0.5</v>
      </c>
      <c r="F124" s="50">
        <v>2117</v>
      </c>
      <c r="G124" s="50">
        <v>149921</v>
      </c>
      <c r="H124" s="50">
        <v>153570</v>
      </c>
      <c r="I124" s="269">
        <v>188.9</v>
      </c>
      <c r="J124" s="30"/>
      <c r="K124" s="30"/>
      <c r="L124" s="30"/>
      <c r="M124" s="30"/>
      <c r="N124" s="275">
        <v>2880.32</v>
      </c>
      <c r="O124" s="50">
        <v>511515</v>
      </c>
      <c r="P124" s="50">
        <v>513204.7393939395</v>
      </c>
      <c r="Q124" s="50">
        <v>242</v>
      </c>
      <c r="R124" s="274">
        <v>0.8</v>
      </c>
      <c r="S124" s="30"/>
      <c r="T124" s="30"/>
      <c r="U124" s="30"/>
      <c r="V124" s="269"/>
      <c r="W124" s="50">
        <v>3119.67</v>
      </c>
      <c r="X124" s="50">
        <v>715180</v>
      </c>
      <c r="Y124" s="50">
        <v>715118.6909090909</v>
      </c>
      <c r="Z124" s="50">
        <v>217.7</v>
      </c>
      <c r="AA124" s="269">
        <v>0.6</v>
      </c>
      <c r="AB124" s="30"/>
      <c r="AC124" s="30"/>
      <c r="AD124" s="30"/>
      <c r="AE124" s="30"/>
      <c r="AF124" s="275"/>
      <c r="AG124" s="30"/>
      <c r="AH124" s="30"/>
      <c r="AI124" s="30"/>
      <c r="AJ124" s="30"/>
      <c r="AK124" s="30"/>
      <c r="AL124" s="275">
        <v>2031.9024999999997</v>
      </c>
      <c r="AM124" s="50">
        <v>84410.47574999997</v>
      </c>
      <c r="AN124" s="50">
        <v>84936.76899999997</v>
      </c>
      <c r="AO124" s="50">
        <v>238.42310352799862</v>
      </c>
      <c r="AP124" s="50">
        <v>1.098171452929049</v>
      </c>
      <c r="AQ124" s="50">
        <v>1</v>
      </c>
      <c r="AR124" s="275">
        <v>2083.09</v>
      </c>
      <c r="AS124" s="50">
        <v>68571</v>
      </c>
      <c r="AT124" s="50">
        <v>72090.64133884</v>
      </c>
      <c r="AU124" s="50">
        <v>238.7</v>
      </c>
      <c r="AV124" s="274">
        <v>4.19</v>
      </c>
      <c r="AW124" s="30"/>
      <c r="AX124" s="30"/>
      <c r="AY124" s="30"/>
      <c r="AZ124" s="30"/>
      <c r="BA124" s="274"/>
      <c r="BB124" s="275"/>
      <c r="BC124" s="30"/>
      <c r="BD124" s="30"/>
      <c r="BE124" s="30"/>
      <c r="BF124" s="274"/>
      <c r="BG124" s="30"/>
      <c r="BH124" s="30"/>
      <c r="BI124" s="30"/>
      <c r="BJ124" s="30"/>
      <c r="BK124" s="30"/>
      <c r="BL124" s="275"/>
      <c r="BM124" s="30"/>
      <c r="BN124" s="30"/>
      <c r="BO124" s="30"/>
      <c r="BP124" s="30"/>
      <c r="BQ124" s="275">
        <v>1282</v>
      </c>
      <c r="BR124" s="274">
        <v>279.4</v>
      </c>
      <c r="BS124" s="30"/>
      <c r="BT124" s="30"/>
      <c r="BU124" s="30"/>
      <c r="BV124" s="30"/>
      <c r="BW124" s="275"/>
      <c r="BX124" s="30"/>
      <c r="BY124" s="30"/>
      <c r="BZ124" s="30"/>
      <c r="CA124" s="30"/>
      <c r="CB124" s="274"/>
      <c r="CC124" s="276" t="s">
        <v>108</v>
      </c>
      <c r="CD124" s="277" t="s">
        <v>107</v>
      </c>
      <c r="CE124" s="278">
        <v>115.57</v>
      </c>
      <c r="CF124" s="50">
        <v>5.490957340000023</v>
      </c>
      <c r="CG124" s="278">
        <v>310.224309572614</v>
      </c>
      <c r="CH124" s="279">
        <v>0.6340273214805324</v>
      </c>
      <c r="CI124" s="278">
        <f>CG124</f>
      </c>
      <c r="CJ124" s="278">
        <f>CH124</f>
      </c>
      <c r="CK124" s="275">
        <v>799.8125</v>
      </c>
      <c r="CL124" s="50">
        <v>34312.8</v>
      </c>
      <c r="CM124" s="50">
        <v>196.266613322</v>
      </c>
      <c r="CN124" s="274">
        <v>0.23999999999999486</v>
      </c>
      <c r="CO124" s="275"/>
      <c r="CP124" s="30"/>
      <c r="CQ124" s="30"/>
      <c r="CR124" s="30"/>
      <c r="CS124" s="274"/>
      <c r="CT124" s="275">
        <v>2157.2484999999997</v>
      </c>
      <c r="CU124" s="50">
        <v>13531.749</v>
      </c>
      <c r="CV124" s="50">
        <v>239.8255291423037</v>
      </c>
      <c r="CW124" s="274">
        <v>0.3958262052733707</v>
      </c>
      <c r="CX124" s="275">
        <v>3048.1624999999995</v>
      </c>
      <c r="CY124" s="50">
        <v>646376.9469696959</v>
      </c>
      <c r="CZ124" s="50">
        <v>189.88548096825593</v>
      </c>
      <c r="DA124" s="50">
        <v>2.0195381674049586</v>
      </c>
      <c r="DB124" s="50">
        <v>1.2896861249999745</v>
      </c>
      <c r="DC124" s="50">
        <v>0</v>
      </c>
      <c r="DD124" s="274">
        <v>3.5362</v>
      </c>
      <c r="DE124" s="140"/>
    </row>
    <row x14ac:dyDescent="0.25" r="125" customHeight="1" ht="18.75">
      <c r="A125" s="50">
        <v>414.75</v>
      </c>
      <c r="B125" s="50">
        <v>11201</v>
      </c>
      <c r="C125" s="50">
        <v>11534.1</v>
      </c>
      <c r="D125" s="50">
        <v>263</v>
      </c>
      <c r="E125" s="269">
        <v>1.3</v>
      </c>
      <c r="F125" s="50">
        <v>2131.1</v>
      </c>
      <c r="G125" s="50">
        <v>151423</v>
      </c>
      <c r="H125" s="50">
        <v>155261.3</v>
      </c>
      <c r="I125" s="269">
        <v>200.6</v>
      </c>
      <c r="J125" s="30"/>
      <c r="K125" s="30"/>
      <c r="L125" s="30"/>
      <c r="M125" s="30"/>
      <c r="N125" s="275">
        <v>2881.42</v>
      </c>
      <c r="O125" s="50">
        <v>512269</v>
      </c>
      <c r="P125" s="50">
        <v>514033.1151515151</v>
      </c>
      <c r="Q125" s="50">
        <v>238.2</v>
      </c>
      <c r="R125" s="274">
        <v>1</v>
      </c>
      <c r="S125" s="30"/>
      <c r="T125" s="30"/>
      <c r="U125" s="30"/>
      <c r="V125" s="269"/>
      <c r="W125" s="50">
        <v>3120.12</v>
      </c>
      <c r="X125" s="50">
        <v>715750</v>
      </c>
      <c r="Y125" s="50">
        <v>715562.418181818</v>
      </c>
      <c r="Z125" s="50">
        <v>222.1</v>
      </c>
      <c r="AA125" s="269">
        <v>0.6</v>
      </c>
      <c r="AB125" s="30"/>
      <c r="AC125" s="30"/>
      <c r="AD125" s="30"/>
      <c r="AE125" s="30"/>
      <c r="AF125" s="275"/>
      <c r="AG125" s="30"/>
      <c r="AH125" s="30"/>
      <c r="AI125" s="30"/>
      <c r="AJ125" s="30"/>
      <c r="AK125" s="30"/>
      <c r="AL125" s="275">
        <v>2036.942</v>
      </c>
      <c r="AM125" s="50">
        <v>84815.3542</v>
      </c>
      <c r="AN125" s="50">
        <v>85367.46933333334</v>
      </c>
      <c r="AO125" s="50">
        <v>234.68610329976863</v>
      </c>
      <c r="AP125" s="50">
        <v>0.6026558497435035</v>
      </c>
      <c r="AQ125" s="50">
        <v>1</v>
      </c>
      <c r="AR125" s="275">
        <v>2083.54</v>
      </c>
      <c r="AS125" s="50">
        <v>68685</v>
      </c>
      <c r="AT125" s="50">
        <v>72220.08148012859</v>
      </c>
      <c r="AU125" s="50">
        <v>238.61</v>
      </c>
      <c r="AV125" s="274">
        <v>0.33</v>
      </c>
      <c r="AW125" s="30"/>
      <c r="AX125" s="30"/>
      <c r="AY125" s="30"/>
      <c r="AZ125" s="30"/>
      <c r="BA125" s="274"/>
      <c r="BB125" s="275"/>
      <c r="BC125" s="30"/>
      <c r="BD125" s="30"/>
      <c r="BE125" s="30"/>
      <c r="BF125" s="274"/>
      <c r="BG125" s="30"/>
      <c r="BH125" s="30"/>
      <c r="BI125" s="30"/>
      <c r="BJ125" s="30"/>
      <c r="BK125" s="30"/>
      <c r="BL125" s="275"/>
      <c r="BM125" s="30"/>
      <c r="BN125" s="30"/>
      <c r="BO125" s="30"/>
      <c r="BP125" s="30"/>
      <c r="BQ125" s="275">
        <v>1318</v>
      </c>
      <c r="BR125" s="274">
        <v>278.3</v>
      </c>
      <c r="BS125" s="30"/>
      <c r="BT125" s="30"/>
      <c r="BU125" s="30"/>
      <c r="BV125" s="30"/>
      <c r="BW125" s="275"/>
      <c r="BX125" s="30"/>
      <c r="BY125" s="30"/>
      <c r="BZ125" s="30"/>
      <c r="CA125" s="30"/>
      <c r="CB125" s="274"/>
      <c r="CC125" s="276" t="s">
        <v>108</v>
      </c>
      <c r="CD125" s="277" t="s">
        <v>107</v>
      </c>
      <c r="CE125" s="278">
        <v>116.8</v>
      </c>
      <c r="CF125" s="50">
        <v>6.426352059999999</v>
      </c>
      <c r="CG125" s="278">
        <v>312.36164019507424</v>
      </c>
      <c r="CH125" s="279">
        <v>2.214635267170318</v>
      </c>
      <c r="CI125" s="278">
        <f>CG125</f>
      </c>
      <c r="CJ125" s="278">
        <f>CH125</f>
      </c>
      <c r="CK125" s="275">
        <v>800.025</v>
      </c>
      <c r="CL125" s="50">
        <v>34334.4</v>
      </c>
      <c r="CM125" s="50">
        <v>196.20185201500001</v>
      </c>
      <c r="CN125" s="274">
        <v>0.324999999994627</v>
      </c>
      <c r="CO125" s="275"/>
      <c r="CP125" s="30"/>
      <c r="CQ125" s="30"/>
      <c r="CR125" s="30"/>
      <c r="CS125" s="274"/>
      <c r="CT125" s="275">
        <v>2163.3495000000003</v>
      </c>
      <c r="CU125" s="50">
        <v>13600.809</v>
      </c>
      <c r="CV125" s="50">
        <v>247.85979844716996</v>
      </c>
      <c r="CW125" s="274">
        <v>0.12464859418708243</v>
      </c>
      <c r="CX125" s="275">
        <v>3048.6224999999995</v>
      </c>
      <c r="CY125" s="50">
        <v>647254.8499999992</v>
      </c>
      <c r="CZ125" s="50">
        <v>191.8480609628653</v>
      </c>
      <c r="DA125" s="50">
        <v>1.0021358748154088</v>
      </c>
      <c r="DB125" s="50">
        <v>1.316425924999976</v>
      </c>
      <c r="DC125" s="50">
        <v>0</v>
      </c>
      <c r="DD125" s="274">
        <v>3.5515</v>
      </c>
      <c r="DE125" s="140"/>
    </row>
    <row x14ac:dyDescent="0.25" r="126" customHeight="1" ht="18.75">
      <c r="A126" s="50">
        <v>415.73</v>
      </c>
      <c r="B126" s="50">
        <v>11236</v>
      </c>
      <c r="C126" s="50">
        <v>11537.366666666667</v>
      </c>
      <c r="D126" s="50">
        <v>265.2</v>
      </c>
      <c r="E126" s="269">
        <v>0.8</v>
      </c>
      <c r="F126" s="50">
        <v>2157</v>
      </c>
      <c r="G126" s="50">
        <v>154480</v>
      </c>
      <c r="H126" s="50">
        <v>158666</v>
      </c>
      <c r="I126" s="269">
        <v>189</v>
      </c>
      <c r="J126" s="30"/>
      <c r="K126" s="30"/>
      <c r="L126" s="30"/>
      <c r="M126" s="30"/>
      <c r="N126" s="275">
        <v>2882.52</v>
      </c>
      <c r="O126" s="50">
        <v>512997</v>
      </c>
      <c r="P126" s="50">
        <v>514847.7818181817</v>
      </c>
      <c r="Q126" s="50">
        <v>239.2</v>
      </c>
      <c r="R126" s="274">
        <v>1.2</v>
      </c>
      <c r="S126" s="30"/>
      <c r="T126" s="30"/>
      <c r="U126" s="30"/>
      <c r="V126" s="269"/>
      <c r="W126" s="50">
        <v>3120.85</v>
      </c>
      <c r="X126" s="50">
        <v>716704</v>
      </c>
      <c r="Y126" s="50">
        <v>716305.5757575756</v>
      </c>
      <c r="Z126" s="50">
        <v>208.1</v>
      </c>
      <c r="AA126" s="269">
        <v>0.7</v>
      </c>
      <c r="AB126" s="30"/>
      <c r="AC126" s="30"/>
      <c r="AD126" s="30"/>
      <c r="AE126" s="30"/>
      <c r="AF126" s="275"/>
      <c r="AG126" s="30"/>
      <c r="AH126" s="30"/>
      <c r="AI126" s="30"/>
      <c r="AJ126" s="30"/>
      <c r="AK126" s="30"/>
      <c r="AL126" s="275">
        <v>2042.9024999999997</v>
      </c>
      <c r="AM126" s="50">
        <v>85297.46849999997</v>
      </c>
      <c r="AN126" s="50">
        <v>85890.6938333333</v>
      </c>
      <c r="AO126" s="50">
        <v>228.7630419503089</v>
      </c>
      <c r="AP126" s="50">
        <v>1.5702164153308857</v>
      </c>
      <c r="AQ126" s="50">
        <v>1</v>
      </c>
      <c r="AR126" s="275">
        <v>2083.82</v>
      </c>
      <c r="AS126" s="50">
        <v>68755</v>
      </c>
      <c r="AT126" s="50">
        <v>72310.14899974415</v>
      </c>
      <c r="AU126" s="50">
        <v>238.78</v>
      </c>
      <c r="AV126" s="274">
        <v>1.42</v>
      </c>
      <c r="AW126" s="30"/>
      <c r="AX126" s="30"/>
      <c r="AY126" s="30"/>
      <c r="AZ126" s="30"/>
      <c r="BA126" s="274"/>
      <c r="BB126" s="275"/>
      <c r="BC126" s="30"/>
      <c r="BD126" s="30"/>
      <c r="BE126" s="30"/>
      <c r="BF126" s="274"/>
      <c r="BG126" s="30"/>
      <c r="BH126" s="30"/>
      <c r="BI126" s="30"/>
      <c r="BJ126" s="30"/>
      <c r="BK126" s="30"/>
      <c r="BL126" s="275"/>
      <c r="BM126" s="30"/>
      <c r="BN126" s="30"/>
      <c r="BO126" s="30"/>
      <c r="BP126" s="30"/>
      <c r="BQ126" s="275">
        <v>1354</v>
      </c>
      <c r="BR126" s="274">
        <v>276.9</v>
      </c>
      <c r="BS126" s="30"/>
      <c r="BT126" s="30"/>
      <c r="BU126" s="30"/>
      <c r="BV126" s="30"/>
      <c r="BW126" s="275"/>
      <c r="BX126" s="30"/>
      <c r="BY126" s="30"/>
      <c r="BZ126" s="30"/>
      <c r="CA126" s="30"/>
      <c r="CB126" s="274"/>
      <c r="CC126" s="276" t="s">
        <v>108</v>
      </c>
      <c r="CD126" s="277" t="s">
        <v>107</v>
      </c>
      <c r="CE126" s="278">
        <v>117.8</v>
      </c>
      <c r="CF126" s="50">
        <v>7.792658919999894</v>
      </c>
      <c r="CG126" s="278">
        <v>311.6176346382123</v>
      </c>
      <c r="CH126" s="279">
        <v>2.2146343870875107</v>
      </c>
      <c r="CI126" s="278">
        <f>AVERAGE(CG126:CG127)</f>
      </c>
      <c r="CJ126" s="278">
        <f>AVERAGE(CH126:CH127)</f>
      </c>
      <c r="CK126" s="275">
        <v>802.2115</v>
      </c>
      <c r="CL126" s="50">
        <v>34556.9</v>
      </c>
      <c r="CM126" s="50">
        <v>199.6474818549</v>
      </c>
      <c r="CN126" s="274">
        <v>0.7399999999986863</v>
      </c>
      <c r="CO126" s="275"/>
      <c r="CP126" s="30"/>
      <c r="CQ126" s="30"/>
      <c r="CR126" s="30"/>
      <c r="CS126" s="274"/>
      <c r="CT126" s="275">
        <v>2167.2484999999997</v>
      </c>
      <c r="CU126" s="50">
        <v>13645.346</v>
      </c>
      <c r="CV126" s="50">
        <v>242.54747522687632</v>
      </c>
      <c r="CW126" s="274">
        <v>0.45893872238818556</v>
      </c>
      <c r="CX126" s="275">
        <v>3049.36</v>
      </c>
      <c r="CY126" s="50">
        <v>648612.4181818187</v>
      </c>
      <c r="CZ126" s="50">
        <v>193.47659870780961</v>
      </c>
      <c r="DA126" s="50">
        <v>0.7445260814920164</v>
      </c>
      <c r="DB126" s="50">
        <v>1.3592968000000099</v>
      </c>
      <c r="DC126" s="50">
        <v>0</v>
      </c>
      <c r="DD126" s="274">
        <v>3.5759</v>
      </c>
      <c r="DE126" s="140"/>
    </row>
    <row x14ac:dyDescent="0.25" r="127" customHeight="1" ht="18.75">
      <c r="A127" s="50">
        <v>417.07</v>
      </c>
      <c r="B127" s="50">
        <v>11278</v>
      </c>
      <c r="C127" s="50">
        <v>11540.755757575758</v>
      </c>
      <c r="D127" s="50">
        <v>258.8</v>
      </c>
      <c r="E127" s="269">
        <v>0.7</v>
      </c>
      <c r="F127" s="50">
        <v>2164</v>
      </c>
      <c r="G127" s="50">
        <v>155395</v>
      </c>
      <c r="H127" s="50">
        <v>159716</v>
      </c>
      <c r="I127" s="269">
        <v>185.5</v>
      </c>
      <c r="J127" s="30"/>
      <c r="K127" s="30"/>
      <c r="L127" s="30"/>
      <c r="M127" s="30"/>
      <c r="N127" s="275">
        <v>2883.62</v>
      </c>
      <c r="O127" s="50">
        <v>513724</v>
      </c>
      <c r="P127" s="50">
        <v>515650.7757575757</v>
      </c>
      <c r="Q127" s="50">
        <v>241.5</v>
      </c>
      <c r="R127" s="274">
        <v>1.3</v>
      </c>
      <c r="S127" s="30"/>
      <c r="T127" s="30"/>
      <c r="U127" s="30"/>
      <c r="V127" s="269"/>
      <c r="W127" s="50">
        <v>3121.13</v>
      </c>
      <c r="X127" s="50">
        <v>717065</v>
      </c>
      <c r="Y127" s="50">
        <v>716591.006060606</v>
      </c>
      <c r="Z127" s="50">
        <v>205</v>
      </c>
      <c r="AA127" s="269">
        <v>1.7</v>
      </c>
      <c r="AB127" s="30"/>
      <c r="AC127" s="30"/>
      <c r="AD127" s="30"/>
      <c r="AE127" s="30"/>
      <c r="AF127" s="275"/>
      <c r="AG127" s="30"/>
      <c r="AH127" s="30"/>
      <c r="AI127" s="30"/>
      <c r="AJ127" s="30"/>
      <c r="AK127" s="30"/>
      <c r="AL127" s="275">
        <v>2049.9735</v>
      </c>
      <c r="AM127" s="50">
        <v>85886.2482</v>
      </c>
      <c r="AN127" s="50">
        <v>86498.32453333335</v>
      </c>
      <c r="AO127" s="50">
        <v>223.37741662402166</v>
      </c>
      <c r="AP127" s="50">
        <v>0.7248273484194657</v>
      </c>
      <c r="AQ127" s="50">
        <v>1</v>
      </c>
      <c r="AR127" s="275">
        <v>2084.14</v>
      </c>
      <c r="AS127" s="50">
        <v>68834</v>
      </c>
      <c r="AT127" s="50">
        <v>72412.9211636226</v>
      </c>
      <c r="AU127" s="50">
        <v>238.84</v>
      </c>
      <c r="AV127" s="274">
        <v>0.02</v>
      </c>
      <c r="AW127" s="30"/>
      <c r="AX127" s="30"/>
      <c r="AY127" s="30"/>
      <c r="AZ127" s="30"/>
      <c r="BA127" s="274"/>
      <c r="BB127" s="275"/>
      <c r="BC127" s="30"/>
      <c r="BD127" s="30"/>
      <c r="BE127" s="30"/>
      <c r="BF127" s="274"/>
      <c r="BG127" s="30"/>
      <c r="BH127" s="30"/>
      <c r="BI127" s="30"/>
      <c r="BJ127" s="30"/>
      <c r="BK127" s="30"/>
      <c r="BL127" s="275"/>
      <c r="BM127" s="30"/>
      <c r="BN127" s="30"/>
      <c r="BO127" s="30"/>
      <c r="BP127" s="30"/>
      <c r="BQ127" s="275">
        <v>1378</v>
      </c>
      <c r="BR127" s="274">
        <v>277.6</v>
      </c>
      <c r="BS127" s="30"/>
      <c r="BT127" s="30"/>
      <c r="BU127" s="30"/>
      <c r="BV127" s="30"/>
      <c r="BW127" s="275"/>
      <c r="BX127" s="30"/>
      <c r="BY127" s="30"/>
      <c r="BZ127" s="30"/>
      <c r="CA127" s="30"/>
      <c r="CB127" s="274"/>
      <c r="CC127" s="276" t="s">
        <v>108</v>
      </c>
      <c r="CD127" s="277" t="s">
        <v>107</v>
      </c>
      <c r="CE127" s="278">
        <v>117.8</v>
      </c>
      <c r="CF127" s="50">
        <v>7.792658919999894</v>
      </c>
      <c r="CG127" s="278">
        <v>312.1384725184697</v>
      </c>
      <c r="CH127" s="279">
        <v>3.3217985824914855</v>
      </c>
      <c r="CI127" s="278"/>
      <c r="CJ127" s="278"/>
      <c r="CK127" s="275">
        <v>802.7025</v>
      </c>
      <c r="CL127" s="50">
        <v>34602.6</v>
      </c>
      <c r="CM127" s="50">
        <v>199.48892963999998</v>
      </c>
      <c r="CN127" s="274">
        <v>0.6400000000049385</v>
      </c>
      <c r="CO127" s="275"/>
      <c r="CP127" s="30"/>
      <c r="CQ127" s="30"/>
      <c r="CR127" s="30"/>
      <c r="CS127" s="274"/>
      <c r="CT127" s="275">
        <v>2173.277</v>
      </c>
      <c r="CU127" s="50">
        <v>13712.826</v>
      </c>
      <c r="CV127" s="50">
        <v>245.59139134507328</v>
      </c>
      <c r="CW127" s="274">
        <v>1.232457312518845</v>
      </c>
      <c r="CX127" s="275">
        <v>3049.7224999999994</v>
      </c>
      <c r="CY127" s="50">
        <v>649191.0999999993</v>
      </c>
      <c r="CZ127" s="50">
        <v>196.17149410495196</v>
      </c>
      <c r="DA127" s="50">
        <v>0.43847446571684556</v>
      </c>
      <c r="DB127" s="50">
        <v>1.3803689249999707</v>
      </c>
      <c r="DC127" s="50">
        <v>0</v>
      </c>
      <c r="DD127" s="274">
        <v>3.588</v>
      </c>
      <c r="DE127" s="140"/>
    </row>
    <row x14ac:dyDescent="0.25" r="128" customHeight="1" ht="18.75">
      <c r="A128" s="50">
        <v>418.53</v>
      </c>
      <c r="B128" s="50">
        <v>11338</v>
      </c>
      <c r="C128" s="50">
        <v>11548.376363636364</v>
      </c>
      <c r="D128" s="50">
        <v>260.8</v>
      </c>
      <c r="E128" s="269">
        <v>0.5</v>
      </c>
      <c r="F128" s="50">
        <v>2167.2</v>
      </c>
      <c r="G128" s="50">
        <v>155813</v>
      </c>
      <c r="H128" s="50">
        <v>160154.99999999997</v>
      </c>
      <c r="I128" s="269">
        <v>187.5</v>
      </c>
      <c r="J128" s="30"/>
      <c r="K128" s="30"/>
      <c r="L128" s="30"/>
      <c r="M128" s="30"/>
      <c r="N128" s="275">
        <v>2884.72</v>
      </c>
      <c r="O128" s="50">
        <v>514429</v>
      </c>
      <c r="P128" s="50">
        <v>516420.9818181818</v>
      </c>
      <c r="Q128" s="50">
        <v>243</v>
      </c>
      <c r="R128" s="274">
        <v>0.5</v>
      </c>
      <c r="S128" s="30"/>
      <c r="T128" s="30"/>
      <c r="U128" s="30"/>
      <c r="V128" s="269"/>
      <c r="W128" s="50">
        <v>3121.86</v>
      </c>
      <c r="X128" s="50">
        <v>718064</v>
      </c>
      <c r="Y128" s="50">
        <v>717352.1818181818</v>
      </c>
      <c r="Z128" s="50">
        <v>192.9</v>
      </c>
      <c r="AA128" s="269">
        <v>1.2</v>
      </c>
      <c r="AB128" s="30"/>
      <c r="AC128" s="30"/>
      <c r="AD128" s="30"/>
      <c r="AE128" s="30"/>
      <c r="AF128" s="275"/>
      <c r="AG128" s="30"/>
      <c r="AH128" s="30"/>
      <c r="AI128" s="30"/>
      <c r="AJ128" s="30"/>
      <c r="AK128" s="30"/>
      <c r="AL128" s="275">
        <v>2055.9025</v>
      </c>
      <c r="AM128" s="50">
        <v>86428.24000000002</v>
      </c>
      <c r="AN128" s="50">
        <v>87027.63600000001</v>
      </c>
      <c r="AO128" s="50">
        <v>221.05561058442584</v>
      </c>
      <c r="AP128" s="50">
        <v>2.3192189426938246</v>
      </c>
      <c r="AQ128" s="50">
        <v>1</v>
      </c>
      <c r="AR128" s="275">
        <v>2084.52</v>
      </c>
      <c r="AS128" s="50">
        <v>68929</v>
      </c>
      <c r="AT128" s="50">
        <v>72513.99982963181</v>
      </c>
      <c r="AU128" s="50">
        <v>231.99</v>
      </c>
      <c r="AV128" s="274">
        <v>4.59</v>
      </c>
      <c r="AW128" s="30"/>
      <c r="AX128" s="30"/>
      <c r="AY128" s="30"/>
      <c r="AZ128" s="30"/>
      <c r="BA128" s="274"/>
      <c r="BB128" s="275"/>
      <c r="BC128" s="30"/>
      <c r="BD128" s="30"/>
      <c r="BE128" s="30"/>
      <c r="BF128" s="274"/>
      <c r="BG128" s="30"/>
      <c r="BH128" s="30"/>
      <c r="BI128" s="30"/>
      <c r="BJ128" s="30"/>
      <c r="BK128" s="30"/>
      <c r="BL128" s="275"/>
      <c r="BM128" s="30"/>
      <c r="BN128" s="30"/>
      <c r="BO128" s="30"/>
      <c r="BP128" s="30"/>
      <c r="BQ128" s="275">
        <v>1413</v>
      </c>
      <c r="BR128" s="274">
        <v>276</v>
      </c>
      <c r="BS128" s="30"/>
      <c r="BT128" s="30"/>
      <c r="BU128" s="30"/>
      <c r="BV128" s="30"/>
      <c r="BW128" s="275"/>
      <c r="BX128" s="30"/>
      <c r="BY128" s="30"/>
      <c r="BZ128" s="30"/>
      <c r="CA128" s="30"/>
      <c r="CB128" s="274"/>
      <c r="CC128" s="276" t="s">
        <v>105</v>
      </c>
      <c r="CD128" s="277" t="s">
        <v>107</v>
      </c>
      <c r="CE128" s="278">
        <v>125.98</v>
      </c>
      <c r="CF128" s="50">
        <v>7.964587149999943</v>
      </c>
      <c r="CG128" s="278">
        <v>311.90375721589083</v>
      </c>
      <c r="CH128" s="279">
        <v>2.5645960491090727</v>
      </c>
      <c r="CI128" s="278">
        <f>AVERAGE(CG128:CG129)</f>
      </c>
      <c r="CJ128" s="278">
        <f>AVERAGE(CH128:CH129)</f>
      </c>
      <c r="CK128" s="275">
        <v>802.885</v>
      </c>
      <c r="CL128" s="50">
        <v>34620</v>
      </c>
      <c r="CM128" s="50">
        <v>200.2924224414</v>
      </c>
      <c r="CN128" s="274">
        <v>0.4300000000086905</v>
      </c>
      <c r="CO128" s="275"/>
      <c r="CP128" s="30"/>
      <c r="CQ128" s="30"/>
      <c r="CR128" s="30"/>
      <c r="CS128" s="274"/>
      <c r="CT128" s="275">
        <v>2177.2592142857143</v>
      </c>
      <c r="CU128" s="50">
        <v>13758.73</v>
      </c>
      <c r="CV128" s="50">
        <v>245.11490412197253</v>
      </c>
      <c r="CW128" s="274">
        <v>2.2202425085619373</v>
      </c>
      <c r="CX128" s="275">
        <v>3050.4474999999998</v>
      </c>
      <c r="CY128" s="50">
        <v>650348.4636363634</v>
      </c>
      <c r="CZ128" s="50">
        <v>189.2501799432969</v>
      </c>
      <c r="DA128" s="50">
        <v>1.217006115287788</v>
      </c>
      <c r="DB128" s="50">
        <v>1.4225131749999775</v>
      </c>
      <c r="DC128" s="50">
        <v>0</v>
      </c>
      <c r="DD128" s="274">
        <v>3.6121</v>
      </c>
      <c r="DE128" s="140"/>
    </row>
    <row x14ac:dyDescent="0.25" r="129" customHeight="1" ht="18.75">
      <c r="A129" s="50">
        <v>420.49</v>
      </c>
      <c r="B129" s="50">
        <v>11392</v>
      </c>
      <c r="C129" s="50">
        <v>11612.217575757575</v>
      </c>
      <c r="D129" s="50">
        <v>255.4</v>
      </c>
      <c r="E129" s="269">
        <v>0.3</v>
      </c>
      <c r="F129" s="50">
        <v>2203</v>
      </c>
      <c r="G129" s="50">
        <v>159562</v>
      </c>
      <c r="H129" s="50">
        <v>163858</v>
      </c>
      <c r="I129" s="269">
        <v>204.3</v>
      </c>
      <c r="J129" s="30"/>
      <c r="K129" s="30"/>
      <c r="L129" s="30"/>
      <c r="M129" s="30"/>
      <c r="N129" s="275">
        <v>2885.82</v>
      </c>
      <c r="O129" s="50">
        <v>515113</v>
      </c>
      <c r="P129" s="50">
        <v>517154.981818182</v>
      </c>
      <c r="Q129" s="50">
        <v>247.2</v>
      </c>
      <c r="R129" s="274">
        <v>2.2</v>
      </c>
      <c r="S129" s="30"/>
      <c r="T129" s="30"/>
      <c r="U129" s="30"/>
      <c r="V129" s="269"/>
      <c r="W129" s="50">
        <v>3122.32</v>
      </c>
      <c r="X129" s="50">
        <v>718779</v>
      </c>
      <c r="Y129" s="50">
        <v>717951.5757575759</v>
      </c>
      <c r="Z129" s="50">
        <v>184.3</v>
      </c>
      <c r="AA129" s="269">
        <v>1.1</v>
      </c>
      <c r="AB129" s="30"/>
      <c r="AC129" s="30"/>
      <c r="AD129" s="30"/>
      <c r="AE129" s="30"/>
      <c r="AF129" s="275"/>
      <c r="AG129" s="30"/>
      <c r="AH129" s="30"/>
      <c r="AI129" s="30"/>
      <c r="AJ129" s="30"/>
      <c r="AK129" s="30"/>
      <c r="AL129" s="275">
        <v>2061.95</v>
      </c>
      <c r="AM129" s="50">
        <v>87009.05999999998</v>
      </c>
      <c r="AN129" s="50">
        <v>87581.18</v>
      </c>
      <c r="AO129" s="50">
        <v>223.62974404078184</v>
      </c>
      <c r="AP129" s="50">
        <v>0.9255528771536036</v>
      </c>
      <c r="AQ129" s="50">
        <v>1</v>
      </c>
      <c r="AR129" s="275">
        <v>2085.44</v>
      </c>
      <c r="AS129" s="50">
        <v>69149</v>
      </c>
      <c r="AT129" s="50">
        <v>72704.78545641479</v>
      </c>
      <c r="AU129" s="50">
        <v>237.98</v>
      </c>
      <c r="AV129" s="274">
        <v>0.97</v>
      </c>
      <c r="AW129" s="30"/>
      <c r="AX129" s="30"/>
      <c r="AY129" s="30"/>
      <c r="AZ129" s="30"/>
      <c r="BA129" s="274"/>
      <c r="BB129" s="275"/>
      <c r="BC129" s="30"/>
      <c r="BD129" s="30"/>
      <c r="BE129" s="30"/>
      <c r="BF129" s="274"/>
      <c r="BG129" s="30"/>
      <c r="BH129" s="30"/>
      <c r="BI129" s="30"/>
      <c r="BJ129" s="30"/>
      <c r="BK129" s="30"/>
      <c r="BL129" s="275"/>
      <c r="BM129" s="30"/>
      <c r="BN129" s="30"/>
      <c r="BO129" s="30"/>
      <c r="BP129" s="30"/>
      <c r="BQ129" s="275">
        <v>1450</v>
      </c>
      <c r="BR129" s="274">
        <v>276.4</v>
      </c>
      <c r="BS129" s="30"/>
      <c r="BT129" s="30"/>
      <c r="BU129" s="30"/>
      <c r="BV129" s="30"/>
      <c r="BW129" s="275"/>
      <c r="BX129" s="30"/>
      <c r="BY129" s="30"/>
      <c r="BZ129" s="30"/>
      <c r="CA129" s="30"/>
      <c r="CB129" s="274"/>
      <c r="CC129" s="276" t="s">
        <v>105</v>
      </c>
      <c r="CD129" s="277" t="s">
        <v>107</v>
      </c>
      <c r="CE129" s="278">
        <v>125.98</v>
      </c>
      <c r="CF129" s="50">
        <v>7.964587149999943</v>
      </c>
      <c r="CG129" s="278">
        <v>313.78370871604477</v>
      </c>
      <c r="CH129" s="279">
        <v>2.564597974701245</v>
      </c>
      <c r="CI129" s="278"/>
      <c r="CJ129" s="278"/>
      <c r="CK129" s="275">
        <v>803.17</v>
      </c>
      <c r="CL129" s="50">
        <v>34647.8</v>
      </c>
      <c r="CM129" s="50">
        <v>198.89171239745002</v>
      </c>
      <c r="CN129" s="274">
        <v>0.979999999998111</v>
      </c>
      <c r="CO129" s="275"/>
      <c r="CP129" s="30"/>
      <c r="CQ129" s="30"/>
      <c r="CR129" s="30"/>
      <c r="CS129" s="274"/>
      <c r="CT129" s="275">
        <v>2183.352</v>
      </c>
      <c r="CU129" s="50">
        <v>13827.204</v>
      </c>
      <c r="CV129" s="50">
        <v>243.08435072354874</v>
      </c>
      <c r="CW129" s="274">
        <v>0.10007470310427478</v>
      </c>
      <c r="CX129" s="275">
        <v>3050.8224999999998</v>
      </c>
      <c r="CY129" s="50">
        <v>650947.0999999997</v>
      </c>
      <c r="CZ129" s="50">
        <v>193.44315462070247</v>
      </c>
      <c r="DA129" s="50">
        <v>0.710364547509546</v>
      </c>
      <c r="DB129" s="50">
        <v>1.4443119249999938</v>
      </c>
      <c r="DC129" s="50">
        <v>0</v>
      </c>
      <c r="DD129" s="274">
        <v>3.6245</v>
      </c>
      <c r="DE129" s="140"/>
    </row>
    <row x14ac:dyDescent="0.25" r="130" customHeight="1" ht="18.75">
      <c r="A130" s="50">
        <v>421.8</v>
      </c>
      <c r="B130" s="50">
        <v>11436</v>
      </c>
      <c r="C130" s="50">
        <v>11688.027272727275</v>
      </c>
      <c r="D130" s="50">
        <v>253.9</v>
      </c>
      <c r="E130" s="269">
        <v>0.6</v>
      </c>
      <c r="F130" s="50">
        <v>2207.3</v>
      </c>
      <c r="G130" s="50">
        <v>159943</v>
      </c>
      <c r="H130" s="50">
        <v>164334.65000000002</v>
      </c>
      <c r="I130" s="269">
        <v>196.5</v>
      </c>
      <c r="J130" s="30"/>
      <c r="K130" s="30"/>
      <c r="L130" s="30"/>
      <c r="M130" s="30"/>
      <c r="N130" s="275">
        <v>2886.92</v>
      </c>
      <c r="O130" s="50">
        <v>515771</v>
      </c>
      <c r="P130" s="50">
        <v>517876.0121212122</v>
      </c>
      <c r="Q130" s="50">
        <v>246.2</v>
      </c>
      <c r="R130" s="274">
        <v>2.6</v>
      </c>
      <c r="S130" s="30"/>
      <c r="T130" s="30"/>
      <c r="U130" s="30"/>
      <c r="V130" s="269"/>
      <c r="W130" s="50">
        <v>3122.95</v>
      </c>
      <c r="X130" s="50">
        <v>719794</v>
      </c>
      <c r="Y130" s="50">
        <v>718772.4848484847</v>
      </c>
      <c r="Z130" s="50">
        <v>187.8</v>
      </c>
      <c r="AA130" s="269">
        <v>1.6</v>
      </c>
      <c r="AB130" s="30"/>
      <c r="AC130" s="30"/>
      <c r="AD130" s="30"/>
      <c r="AE130" s="30"/>
      <c r="AF130" s="275"/>
      <c r="AG130" s="30"/>
      <c r="AH130" s="30"/>
      <c r="AI130" s="30"/>
      <c r="AJ130" s="30"/>
      <c r="AK130" s="30"/>
      <c r="AL130" s="275">
        <v>2067.9025</v>
      </c>
      <c r="AM130" s="50">
        <v>87604.07700000002</v>
      </c>
      <c r="AN130" s="50">
        <v>88136.18</v>
      </c>
      <c r="AO130" s="50">
        <v>217.8009629500103</v>
      </c>
      <c r="AP130" s="50">
        <v>1.570896058914503</v>
      </c>
      <c r="AQ130" s="50">
        <v>1</v>
      </c>
      <c r="AR130" s="275">
        <v>2087.02</v>
      </c>
      <c r="AS130" s="50">
        <v>69527</v>
      </c>
      <c r="AT130" s="50">
        <v>72996.99444051753</v>
      </c>
      <c r="AU130" s="50">
        <v>237.26</v>
      </c>
      <c r="AV130" s="274">
        <v>0.4</v>
      </c>
      <c r="AW130" s="30"/>
      <c r="AX130" s="30"/>
      <c r="AY130" s="30"/>
      <c r="AZ130" s="30"/>
      <c r="BA130" s="274"/>
      <c r="BB130" s="275"/>
      <c r="BC130" s="30"/>
      <c r="BD130" s="30"/>
      <c r="BE130" s="30"/>
      <c r="BF130" s="274"/>
      <c r="BG130" s="30"/>
      <c r="BH130" s="30"/>
      <c r="BI130" s="30"/>
      <c r="BJ130" s="30"/>
      <c r="BK130" s="30"/>
      <c r="BL130" s="275"/>
      <c r="BM130" s="30"/>
      <c r="BN130" s="30"/>
      <c r="BO130" s="30"/>
      <c r="BP130" s="30"/>
      <c r="BQ130" s="275">
        <v>1489</v>
      </c>
      <c r="BR130" s="274">
        <v>276.7</v>
      </c>
      <c r="BS130" s="30"/>
      <c r="BT130" s="30"/>
      <c r="BU130" s="30"/>
      <c r="BV130" s="30"/>
      <c r="BW130" s="275"/>
      <c r="BX130" s="30"/>
      <c r="BY130" s="30"/>
      <c r="BZ130" s="30"/>
      <c r="CA130" s="30"/>
      <c r="CB130" s="274"/>
      <c r="CC130" s="276" t="s">
        <v>108</v>
      </c>
      <c r="CD130" s="277" t="s">
        <v>107</v>
      </c>
      <c r="CE130" s="278">
        <v>118.8</v>
      </c>
      <c r="CF130" s="50">
        <v>8.22030175000009</v>
      </c>
      <c r="CG130" s="278">
        <v>312.7370657665416</v>
      </c>
      <c r="CH130" s="279">
        <v>2.2146357120571105</v>
      </c>
      <c r="CI130" s="278">
        <f>AVERAGE(CG130:CG131)</f>
      </c>
      <c r="CJ130" s="278">
        <f>AVERAGE(CH130:CH131)</f>
      </c>
      <c r="CK130" s="275">
        <v>803.8199999999999</v>
      </c>
      <c r="CL130" s="50">
        <v>34710.6</v>
      </c>
      <c r="CM130" s="50">
        <v>197.16130487224999</v>
      </c>
      <c r="CN130" s="274">
        <v>1.195000000000448</v>
      </c>
      <c r="CO130" s="275"/>
      <c r="CP130" s="30"/>
      <c r="CQ130" s="30"/>
      <c r="CR130" s="30"/>
      <c r="CS130" s="274"/>
      <c r="CT130" s="275">
        <v>2187.2425000000003</v>
      </c>
      <c r="CU130" s="50">
        <v>13871.566</v>
      </c>
      <c r="CV130" s="50">
        <v>241.95158516671214</v>
      </c>
      <c r="CW130" s="274">
        <v>0.853522729781004</v>
      </c>
      <c r="CX130" s="275">
        <v>3051.5449999999996</v>
      </c>
      <c r="CY130" s="50">
        <v>652104.2636363631</v>
      </c>
      <c r="CZ130" s="50">
        <v>187.2748940558699</v>
      </c>
      <c r="DA130" s="50">
        <v>0.5419652663388468</v>
      </c>
      <c r="DB130" s="50">
        <v>1.4863108499999669</v>
      </c>
      <c r="DC130" s="50">
        <v>0</v>
      </c>
      <c r="DD130" s="274">
        <v>3.6486</v>
      </c>
      <c r="DE130" s="140"/>
    </row>
    <row x14ac:dyDescent="0.25" r="131" customHeight="1" ht="18.75">
      <c r="A131" s="50">
        <v>422.9</v>
      </c>
      <c r="B131" s="50">
        <v>11469</v>
      </c>
      <c r="C131" s="50">
        <v>11753.748484848484</v>
      </c>
      <c r="D131" s="50">
        <v>253.8</v>
      </c>
      <c r="E131" s="269">
        <v>0.8</v>
      </c>
      <c r="F131" s="50">
        <v>2225</v>
      </c>
      <c r="G131" s="50">
        <v>161679</v>
      </c>
      <c r="H131" s="50">
        <v>166143</v>
      </c>
      <c r="I131" s="269">
        <v>191.6</v>
      </c>
      <c r="J131" s="30"/>
      <c r="K131" s="30"/>
      <c r="L131" s="30"/>
      <c r="M131" s="30"/>
      <c r="N131" s="275">
        <v>2888.02</v>
      </c>
      <c r="O131" s="50">
        <v>516417</v>
      </c>
      <c r="P131" s="50">
        <v>518600.4606060606</v>
      </c>
      <c r="Q131" s="50">
        <v>245.5</v>
      </c>
      <c r="R131" s="274">
        <v>1.1</v>
      </c>
      <c r="S131" s="30"/>
      <c r="T131" s="30"/>
      <c r="U131" s="30"/>
      <c r="V131" s="269"/>
      <c r="W131" s="50">
        <v>3123.35</v>
      </c>
      <c r="X131" s="50">
        <v>720337</v>
      </c>
      <c r="Y131" s="50">
        <v>719293.696969697</v>
      </c>
      <c r="Z131" s="50">
        <v>195.2</v>
      </c>
      <c r="AA131" s="269">
        <v>0.8</v>
      </c>
      <c r="AB131" s="30"/>
      <c r="AC131" s="30"/>
      <c r="AD131" s="30"/>
      <c r="AE131" s="30"/>
      <c r="AF131" s="275"/>
      <c r="AG131" s="30"/>
      <c r="AH131" s="30"/>
      <c r="AI131" s="30"/>
      <c r="AJ131" s="30"/>
      <c r="AK131" s="30"/>
      <c r="AL131" s="275">
        <v>2073.9719999999998</v>
      </c>
      <c r="AM131" s="50">
        <v>88185.89519999998</v>
      </c>
      <c r="AN131" s="50">
        <v>88701.04959999997</v>
      </c>
      <c r="AO131" s="50">
        <v>223.98941409211108</v>
      </c>
      <c r="AP131" s="50">
        <v>0.5037664470855885</v>
      </c>
      <c r="AQ131" s="50">
        <v>1</v>
      </c>
      <c r="AR131" s="275">
        <v>2087.75</v>
      </c>
      <c r="AS131" s="50">
        <v>69700</v>
      </c>
      <c r="AT131" s="50">
        <v>73125.60639471805</v>
      </c>
      <c r="AU131" s="50">
        <v>233.74</v>
      </c>
      <c r="AV131" s="274">
        <v>0.93</v>
      </c>
      <c r="AW131" s="30"/>
      <c r="AX131" s="30"/>
      <c r="AY131" s="30"/>
      <c r="AZ131" s="30"/>
      <c r="BA131" s="274"/>
      <c r="BB131" s="275"/>
      <c r="BC131" s="30"/>
      <c r="BD131" s="30"/>
      <c r="BE131" s="30"/>
      <c r="BF131" s="274"/>
      <c r="BG131" s="30"/>
      <c r="BH131" s="30"/>
      <c r="BI131" s="30"/>
      <c r="BJ131" s="30"/>
      <c r="BK131" s="30"/>
      <c r="BL131" s="275"/>
      <c r="BM131" s="30"/>
      <c r="BN131" s="30"/>
      <c r="BO131" s="30"/>
      <c r="BP131" s="30"/>
      <c r="BQ131" s="275">
        <v>1522</v>
      </c>
      <c r="BR131" s="274">
        <v>276.9</v>
      </c>
      <c r="BS131" s="30"/>
      <c r="BT131" s="30"/>
      <c r="BU131" s="30"/>
      <c r="BV131" s="30"/>
      <c r="BW131" s="275"/>
      <c r="BX131" s="30"/>
      <c r="BY131" s="30"/>
      <c r="BZ131" s="30"/>
      <c r="CA131" s="30"/>
      <c r="CB131" s="274"/>
      <c r="CC131" s="276" t="s">
        <v>108</v>
      </c>
      <c r="CD131" s="277" t="s">
        <v>107</v>
      </c>
      <c r="CE131" s="278">
        <v>118.8</v>
      </c>
      <c r="CF131" s="50">
        <v>8.22030175000009</v>
      </c>
      <c r="CG131" s="278">
        <v>312.05081147133444</v>
      </c>
      <c r="CH131" s="279">
        <v>2.214634899236385</v>
      </c>
      <c r="CI131" s="278"/>
      <c r="CJ131" s="278"/>
      <c r="CK131" s="275">
        <v>804.7225000000001</v>
      </c>
      <c r="CL131" s="50">
        <v>34825.6</v>
      </c>
      <c r="CM131" s="50">
        <v>202.795646976</v>
      </c>
      <c r="CN131" s="274">
        <v>0.030000000000001133</v>
      </c>
      <c r="CO131" s="275"/>
      <c r="CP131" s="30"/>
      <c r="CQ131" s="30"/>
      <c r="CR131" s="30"/>
      <c r="CS131" s="274"/>
      <c r="CT131" s="275">
        <v>2193.2653333333333</v>
      </c>
      <c r="CU131" s="50">
        <v>13940.228</v>
      </c>
      <c r="CV131" s="50">
        <v>244.5703386445421</v>
      </c>
      <c r="CW131" s="274">
        <v>0.5716538469801956</v>
      </c>
      <c r="CX131" s="275">
        <v>3051.9225</v>
      </c>
      <c r="CY131" s="50">
        <v>652708.9500000003</v>
      </c>
      <c r="CZ131" s="50">
        <v>186.7937683040444</v>
      </c>
      <c r="DA131" s="50">
        <v>0.9689950746862729</v>
      </c>
      <c r="DB131" s="50">
        <v>1.508254925000017</v>
      </c>
      <c r="DC131" s="50">
        <v>0</v>
      </c>
      <c r="DD131" s="274">
        <v>3.6612</v>
      </c>
      <c r="DE131" s="140"/>
    </row>
    <row x14ac:dyDescent="0.25" r="132" customHeight="1" ht="18.75">
      <c r="A132" s="50">
        <v>426.1</v>
      </c>
      <c r="B132" s="50">
        <v>11580</v>
      </c>
      <c r="C132" s="50">
        <v>11940.539393939396</v>
      </c>
      <c r="D132" s="50">
        <v>250.7</v>
      </c>
      <c r="E132" s="269">
        <v>1.1</v>
      </c>
      <c r="F132" s="50">
        <v>2231.05</v>
      </c>
      <c r="G132" s="50">
        <v>162228</v>
      </c>
      <c r="H132" s="50">
        <v>166784.00000000003</v>
      </c>
      <c r="I132" s="269">
        <v>190.1</v>
      </c>
      <c r="J132" s="30"/>
      <c r="K132" s="30"/>
      <c r="L132" s="30"/>
      <c r="M132" s="30"/>
      <c r="N132" s="275">
        <v>2889.12</v>
      </c>
      <c r="O132" s="50">
        <v>517069</v>
      </c>
      <c r="P132" s="50">
        <v>519329.12727272714</v>
      </c>
      <c r="Q132" s="50">
        <v>245.3</v>
      </c>
      <c r="R132" s="274">
        <v>1.3</v>
      </c>
      <c r="S132" s="30"/>
      <c r="T132" s="30"/>
      <c r="U132" s="30"/>
      <c r="V132" s="269"/>
      <c r="W132" s="50">
        <v>3124.06</v>
      </c>
      <c r="X132" s="50">
        <v>721318</v>
      </c>
      <c r="Y132" s="50">
        <v>720090.5636363637</v>
      </c>
      <c r="Z132" s="50">
        <v>206.3</v>
      </c>
      <c r="AA132" s="269">
        <v>0.8</v>
      </c>
      <c r="AB132" s="30"/>
      <c r="AC132" s="30"/>
      <c r="AD132" s="30"/>
      <c r="AE132" s="30"/>
      <c r="AF132" s="275"/>
      <c r="AG132" s="30"/>
      <c r="AH132" s="30"/>
      <c r="AI132" s="30"/>
      <c r="AJ132" s="30"/>
      <c r="AK132" s="30"/>
      <c r="AL132" s="275">
        <v>2079.9025</v>
      </c>
      <c r="AM132" s="50">
        <v>88756.89825000001</v>
      </c>
      <c r="AN132" s="50">
        <v>89244.71600000001</v>
      </c>
      <c r="AO132" s="50">
        <v>227.3783735355835</v>
      </c>
      <c r="AP132" s="50">
        <v>1.0994600980061504</v>
      </c>
      <c r="AQ132" s="50">
        <v>1</v>
      </c>
      <c r="AR132" s="275">
        <v>2089.24</v>
      </c>
      <c r="AS132" s="50">
        <v>70048</v>
      </c>
      <c r="AT132" s="50">
        <v>73413.47709101395</v>
      </c>
      <c r="AU132" s="50">
        <v>234.85</v>
      </c>
      <c r="AV132" s="274">
        <v>0.19</v>
      </c>
      <c r="AW132" s="30"/>
      <c r="AX132" s="30"/>
      <c r="AY132" s="30"/>
      <c r="AZ132" s="30"/>
      <c r="BA132" s="274"/>
      <c r="BB132" s="275"/>
      <c r="BC132" s="30"/>
      <c r="BD132" s="30"/>
      <c r="BE132" s="30"/>
      <c r="BF132" s="274"/>
      <c r="BG132" s="30"/>
      <c r="BH132" s="30"/>
      <c r="BI132" s="30"/>
      <c r="BJ132" s="30"/>
      <c r="BK132" s="30"/>
      <c r="BL132" s="275"/>
      <c r="BM132" s="30"/>
      <c r="BN132" s="30"/>
      <c r="BO132" s="30"/>
      <c r="BP132" s="30"/>
      <c r="BQ132" s="275">
        <v>1585</v>
      </c>
      <c r="BR132" s="274">
        <v>277</v>
      </c>
      <c r="BS132" s="30"/>
      <c r="BT132" s="30"/>
      <c r="BU132" s="30"/>
      <c r="BV132" s="30"/>
      <c r="BW132" s="275"/>
      <c r="BX132" s="30"/>
      <c r="BY132" s="30"/>
      <c r="BZ132" s="30"/>
      <c r="CA132" s="30"/>
      <c r="CB132" s="274"/>
      <c r="CC132" s="276" t="s">
        <v>108</v>
      </c>
      <c r="CD132" s="277" t="s">
        <v>107</v>
      </c>
      <c r="CE132" s="278">
        <v>119.95</v>
      </c>
      <c r="CF132" s="50">
        <v>9.160584629999903</v>
      </c>
      <c r="CG132" s="278">
        <v>311.80226771747726</v>
      </c>
      <c r="CH132" s="279">
        <v>2.214634605293885</v>
      </c>
      <c r="CI132" s="278">
        <f>CG132</f>
      </c>
      <c r="CJ132" s="278">
        <f>CH132</f>
      </c>
      <c r="CK132" s="275">
        <v>805.06</v>
      </c>
      <c r="CL132" s="50">
        <v>34866.799999999996</v>
      </c>
      <c r="CM132" s="50">
        <v>203.0917776366</v>
      </c>
      <c r="CN132" s="274">
        <v>0.4800000000079671</v>
      </c>
      <c r="CO132" s="275"/>
      <c r="CP132" s="30"/>
      <c r="CQ132" s="30"/>
      <c r="CR132" s="30"/>
      <c r="CS132" s="274"/>
      <c r="CT132" s="275">
        <v>2198.242</v>
      </c>
      <c r="CU132" s="50">
        <v>14001.788</v>
      </c>
      <c r="CV132" s="50">
        <v>239.91958262522573</v>
      </c>
      <c r="CW132" s="274">
        <v>1.0386939571796365</v>
      </c>
      <c r="CX132" s="275">
        <v>3052.5625</v>
      </c>
      <c r="CY132" s="50">
        <v>653730.25</v>
      </c>
      <c r="CZ132" s="50">
        <v>192.8691774329536</v>
      </c>
      <c r="DA132" s="50">
        <v>1.8458811199062075</v>
      </c>
      <c r="DB132" s="50">
        <v>1.5454581250000103</v>
      </c>
      <c r="DC132" s="50">
        <v>0</v>
      </c>
      <c r="DD132" s="274">
        <v>3.6826</v>
      </c>
      <c r="DE132" s="140"/>
    </row>
    <row x14ac:dyDescent="0.25" r="133" customHeight="1" ht="18.75">
      <c r="A133" s="50">
        <v>427.33</v>
      </c>
      <c r="B133" s="50">
        <v>11635</v>
      </c>
      <c r="C133" s="50">
        <v>12017.843030303029</v>
      </c>
      <c r="D133" s="50">
        <v>249.7</v>
      </c>
      <c r="E133" s="269">
        <v>0.4</v>
      </c>
      <c r="F133" s="50">
        <v>2240.15</v>
      </c>
      <c r="G133" s="50">
        <v>163024</v>
      </c>
      <c r="H133" s="50">
        <v>167914.1</v>
      </c>
      <c r="I133" s="269">
        <v>186.7</v>
      </c>
      <c r="J133" s="30"/>
      <c r="K133" s="30"/>
      <c r="L133" s="30"/>
      <c r="M133" s="30"/>
      <c r="N133" s="275">
        <v>2890.22</v>
      </c>
      <c r="O133" s="50">
        <v>517706</v>
      </c>
      <c r="P133" s="50">
        <v>520073.3575757573</v>
      </c>
      <c r="Q133" s="50">
        <v>247.7</v>
      </c>
      <c r="R133" s="274">
        <v>1.4</v>
      </c>
      <c r="S133" s="30"/>
      <c r="T133" s="30"/>
      <c r="U133" s="30"/>
      <c r="V133" s="269"/>
      <c r="W133" s="50">
        <v>3124.52</v>
      </c>
      <c r="X133" s="50">
        <v>722039</v>
      </c>
      <c r="Y133" s="50">
        <v>720593.2181818183</v>
      </c>
      <c r="Z133" s="50">
        <v>211.3</v>
      </c>
      <c r="AA133" s="269">
        <v>0.9</v>
      </c>
      <c r="AB133" s="30"/>
      <c r="AC133" s="30"/>
      <c r="AD133" s="30"/>
      <c r="AE133" s="30"/>
      <c r="AF133" s="275"/>
      <c r="AG133" s="30"/>
      <c r="AH133" s="30"/>
      <c r="AI133" s="30"/>
      <c r="AJ133" s="30"/>
      <c r="AK133" s="30"/>
      <c r="AL133" s="275">
        <v>2084.937</v>
      </c>
      <c r="AM133" s="50">
        <v>89196.80249999999</v>
      </c>
      <c r="AN133" s="50">
        <v>89696.25753333332</v>
      </c>
      <c r="AO133" s="50">
        <v>228.87834564758057</v>
      </c>
      <c r="AP133" s="50">
        <v>0.5827139079255338</v>
      </c>
      <c r="AQ133" s="50">
        <v>1</v>
      </c>
      <c r="AR133" s="275">
        <v>2090.16</v>
      </c>
      <c r="AS133" s="50">
        <v>70262</v>
      </c>
      <c r="AT133" s="50">
        <v>73650.49840335047</v>
      </c>
      <c r="AU133" s="50">
        <v>234.35</v>
      </c>
      <c r="AV133" s="274">
        <v>3.03</v>
      </c>
      <c r="AW133" s="30"/>
      <c r="AX133" s="30"/>
      <c r="AY133" s="30"/>
      <c r="AZ133" s="30"/>
      <c r="BA133" s="274"/>
      <c r="BB133" s="275"/>
      <c r="BC133" s="30"/>
      <c r="BD133" s="30"/>
      <c r="BE133" s="30"/>
      <c r="BF133" s="274"/>
      <c r="BG133" s="30"/>
      <c r="BH133" s="30"/>
      <c r="BI133" s="30"/>
      <c r="BJ133" s="30"/>
      <c r="BK133" s="30"/>
      <c r="BL133" s="275"/>
      <c r="BM133" s="30"/>
      <c r="BN133" s="30"/>
      <c r="BO133" s="30"/>
      <c r="BP133" s="30"/>
      <c r="BQ133" s="275">
        <v>1621</v>
      </c>
      <c r="BR133" s="274">
        <v>278.9</v>
      </c>
      <c r="BS133" s="30"/>
      <c r="BT133" s="30"/>
      <c r="BU133" s="30"/>
      <c r="BV133" s="30"/>
      <c r="BW133" s="275"/>
      <c r="BX133" s="30"/>
      <c r="BY133" s="30"/>
      <c r="BZ133" s="30"/>
      <c r="CA133" s="30"/>
      <c r="CB133" s="274"/>
      <c r="CC133" s="276" t="s">
        <v>108</v>
      </c>
      <c r="CD133" s="277" t="s">
        <v>107</v>
      </c>
      <c r="CE133" s="278">
        <v>119.92</v>
      </c>
      <c r="CF133" s="50">
        <v>9.245991239999967</v>
      </c>
      <c r="CG133" s="278">
        <v>307.7386635857962</v>
      </c>
      <c r="CH133" s="279">
        <v>1.1616381875289121</v>
      </c>
      <c r="CI133" s="278">
        <f>CG133</f>
      </c>
      <c r="CJ133" s="278">
        <f>CH133</f>
      </c>
      <c r="CK133" s="275">
        <v>806.9005</v>
      </c>
      <c r="CL133" s="50">
        <v>35089.6</v>
      </c>
      <c r="CM133" s="50">
        <v>198.7828307793</v>
      </c>
      <c r="CN133" s="274">
        <v>0.5749999999956976</v>
      </c>
      <c r="CO133" s="275"/>
      <c r="CP133" s="30"/>
      <c r="CQ133" s="30"/>
      <c r="CR133" s="30"/>
      <c r="CS133" s="274"/>
      <c r="CT133" s="275">
        <v>2200.2435</v>
      </c>
      <c r="CU133" s="50">
        <v>14022.859</v>
      </c>
      <c r="CV133" s="50">
        <v>241.8687866200197</v>
      </c>
      <c r="CW133" s="274">
        <v>1.085182218857085</v>
      </c>
      <c r="CX133" s="275">
        <v>3053.0225</v>
      </c>
      <c r="CY133" s="50">
        <v>654438.65</v>
      </c>
      <c r="CZ133" s="50">
        <v>194.81602929906575</v>
      </c>
      <c r="DA133" s="50">
        <v>0.9848635910685707</v>
      </c>
      <c r="DB133" s="50">
        <v>1.5721979250000118</v>
      </c>
      <c r="DC133" s="50">
        <v>0</v>
      </c>
      <c r="DD133" s="274">
        <v>3.698</v>
      </c>
      <c r="DE133" s="140"/>
    </row>
    <row x14ac:dyDescent="0.25" r="134" customHeight="1" ht="18.75">
      <c r="A134" s="50">
        <v>428.3</v>
      </c>
      <c r="B134" s="50">
        <v>11676</v>
      </c>
      <c r="C134" s="50">
        <v>12078.115151515152</v>
      </c>
      <c r="D134" s="50">
        <v>251.1</v>
      </c>
      <c r="E134" s="269">
        <v>0.3</v>
      </c>
      <c r="F134" s="50">
        <v>2247</v>
      </c>
      <c r="G134" s="50">
        <v>163698</v>
      </c>
      <c r="H134" s="50">
        <v>168745.5</v>
      </c>
      <c r="I134" s="269">
        <v>183.8</v>
      </c>
      <c r="J134" s="30"/>
      <c r="K134" s="30"/>
      <c r="L134" s="30"/>
      <c r="M134" s="30"/>
      <c r="N134" s="275">
        <v>2891.32</v>
      </c>
      <c r="O134" s="50">
        <v>518334</v>
      </c>
      <c r="P134" s="50">
        <v>520821.80606060615</v>
      </c>
      <c r="Q134" s="50">
        <v>245.5</v>
      </c>
      <c r="R134" s="274">
        <v>0.8</v>
      </c>
      <c r="S134" s="30"/>
      <c r="T134" s="30"/>
      <c r="U134" s="30"/>
      <c r="V134" s="269"/>
      <c r="W134" s="50">
        <v>3125.27</v>
      </c>
      <c r="X134" s="50">
        <v>723133</v>
      </c>
      <c r="Y134" s="50">
        <v>721412.1454545455</v>
      </c>
      <c r="Z134" s="50">
        <v>213.4</v>
      </c>
      <c r="AA134" s="269">
        <v>1.2</v>
      </c>
      <c r="AB134" s="30"/>
      <c r="AC134" s="30"/>
      <c r="AD134" s="30"/>
      <c r="AE134" s="30"/>
      <c r="AF134" s="275"/>
      <c r="AG134" s="30"/>
      <c r="AH134" s="30"/>
      <c r="AI134" s="30"/>
      <c r="AJ134" s="30"/>
      <c r="AK134" s="30"/>
      <c r="AL134" s="275">
        <v>2091.9025</v>
      </c>
      <c r="AM134" s="50">
        <v>89830.198</v>
      </c>
      <c r="AN134" s="50">
        <v>90317.29400000001</v>
      </c>
      <c r="AO134" s="50">
        <v>229.73738145870655</v>
      </c>
      <c r="AP134" s="50">
        <v>1.2932470859753369</v>
      </c>
      <c r="AQ134" s="50">
        <v>1</v>
      </c>
      <c r="AR134" s="275">
        <v>2093.5</v>
      </c>
      <c r="AS134" s="50">
        <v>71101</v>
      </c>
      <c r="AT134" s="50">
        <v>74424.91800821823</v>
      </c>
      <c r="AU134" s="50">
        <v>237.17</v>
      </c>
      <c r="AV134" s="274">
        <v>0.49</v>
      </c>
      <c r="AW134" s="30"/>
      <c r="AX134" s="30"/>
      <c r="AY134" s="30"/>
      <c r="AZ134" s="30"/>
      <c r="BA134" s="274"/>
      <c r="BB134" s="275"/>
      <c r="BC134" s="30"/>
      <c r="BD134" s="30"/>
      <c r="BE134" s="30"/>
      <c r="BF134" s="274"/>
      <c r="BG134" s="30"/>
      <c r="BH134" s="30"/>
      <c r="BI134" s="30"/>
      <c r="BJ134" s="30"/>
      <c r="BK134" s="30"/>
      <c r="BL134" s="275"/>
      <c r="BM134" s="30"/>
      <c r="BN134" s="30"/>
      <c r="BO134" s="30"/>
      <c r="BP134" s="30"/>
      <c r="BQ134" s="275">
        <v>1648</v>
      </c>
      <c r="BR134" s="274">
        <v>279.8</v>
      </c>
      <c r="BS134" s="30"/>
      <c r="BT134" s="30"/>
      <c r="BU134" s="30"/>
      <c r="BV134" s="30"/>
      <c r="BW134" s="275"/>
      <c r="BX134" s="30"/>
      <c r="BY134" s="30"/>
      <c r="BZ134" s="30"/>
      <c r="CA134" s="30"/>
      <c r="CB134" s="274"/>
      <c r="CC134" s="276" t="s">
        <v>109</v>
      </c>
      <c r="CD134" s="277" t="s">
        <v>107</v>
      </c>
      <c r="CE134" s="278">
        <v>92.71</v>
      </c>
      <c r="CF134" s="50">
        <v>10.030999999999949</v>
      </c>
      <c r="CG134" s="278">
        <v>309.80091502114107</v>
      </c>
      <c r="CH134" s="279">
        <v>0.6353882419620955</v>
      </c>
      <c r="CI134" s="278">
        <f>CG134</f>
      </c>
      <c r="CJ134" s="278">
        <f>CH134</f>
      </c>
      <c r="CK134" s="275">
        <v>807.508</v>
      </c>
      <c r="CL134" s="50">
        <v>35165.799999999996</v>
      </c>
      <c r="CM134" s="50">
        <v>203.60050857025</v>
      </c>
      <c r="CN134" s="274">
        <v>0.35999999999018556</v>
      </c>
      <c r="CO134" s="275"/>
      <c r="CP134" s="30"/>
      <c r="CQ134" s="30"/>
      <c r="CR134" s="30"/>
      <c r="CS134" s="274"/>
      <c r="CT134" s="275">
        <v>2203.3643333333334</v>
      </c>
      <c r="CU134" s="50">
        <v>14060.093</v>
      </c>
      <c r="CV134" s="50">
        <v>245.26916500368534</v>
      </c>
      <c r="CW134" s="274">
        <v>1.1731028607568064</v>
      </c>
      <c r="CX134" s="275">
        <v>3053.7275</v>
      </c>
      <c r="CY134" s="50">
        <v>655524.3499999999</v>
      </c>
      <c r="CZ134" s="50">
        <v>199.99595342018023</v>
      </c>
      <c r="DA134" s="50">
        <v>0.533737275122934</v>
      </c>
      <c r="DB134" s="50">
        <v>1.6131795750000038</v>
      </c>
      <c r="DC134" s="50">
        <v>0</v>
      </c>
      <c r="DD134" s="274">
        <v>3.7216</v>
      </c>
      <c r="DE134" s="140"/>
    </row>
    <row x14ac:dyDescent="0.25" r="135" customHeight="1" ht="18.75">
      <c r="A135" s="50">
        <v>429.5</v>
      </c>
      <c r="B135" s="50">
        <v>11727</v>
      </c>
      <c r="C135" s="50">
        <v>12154.812121212122</v>
      </c>
      <c r="D135" s="50">
        <v>250.7</v>
      </c>
      <c r="E135" s="269">
        <v>0.9</v>
      </c>
      <c r="F135" s="50">
        <v>2254.05</v>
      </c>
      <c r="G135" s="50">
        <v>164439</v>
      </c>
      <c r="H135" s="50">
        <v>169514.40000000002</v>
      </c>
      <c r="I135" s="269">
        <v>196.6</v>
      </c>
      <c r="J135" s="30"/>
      <c r="K135" s="30"/>
      <c r="L135" s="30"/>
      <c r="M135" s="30"/>
      <c r="N135" s="275">
        <v>2892.42</v>
      </c>
      <c r="O135" s="50">
        <v>518965</v>
      </c>
      <c r="P135" s="50">
        <v>521574.4727272729</v>
      </c>
      <c r="Q135" s="50">
        <v>243.5</v>
      </c>
      <c r="R135" s="274">
        <v>0.7</v>
      </c>
      <c r="S135" s="30"/>
      <c r="T135" s="30"/>
      <c r="U135" s="30"/>
      <c r="V135" s="269"/>
      <c r="W135" s="50">
        <v>3125.53</v>
      </c>
      <c r="X135" s="50">
        <v>723464</v>
      </c>
      <c r="Y135" s="50">
        <v>721695.3090909094</v>
      </c>
      <c r="Z135" s="50">
        <v>213.2</v>
      </c>
      <c r="AA135" s="269">
        <v>1.3</v>
      </c>
      <c r="AB135" s="30"/>
      <c r="AC135" s="30"/>
      <c r="AD135" s="30"/>
      <c r="AE135" s="30"/>
      <c r="AF135" s="275"/>
      <c r="AG135" s="30"/>
      <c r="AH135" s="30"/>
      <c r="AI135" s="30"/>
      <c r="AJ135" s="30"/>
      <c r="AK135" s="30"/>
      <c r="AL135" s="275">
        <v>2097.9435</v>
      </c>
      <c r="AM135" s="50">
        <v>90409.78559999999</v>
      </c>
      <c r="AN135" s="50">
        <v>90834.015</v>
      </c>
      <c r="AO135" s="50">
        <v>231.55865048827815</v>
      </c>
      <c r="AP135" s="50">
        <v>0.5657796451497026</v>
      </c>
      <c r="AQ135" s="50">
        <v>1</v>
      </c>
      <c r="AR135" s="275">
        <v>2093.71</v>
      </c>
      <c r="AS135" s="50">
        <v>71158</v>
      </c>
      <c r="AT135" s="50">
        <v>74474.22115849078</v>
      </c>
      <c r="AU135" s="50">
        <v>236.62</v>
      </c>
      <c r="AV135" s="274">
        <v>1.43</v>
      </c>
      <c r="AW135" s="30"/>
      <c r="AX135" s="30"/>
      <c r="AY135" s="30"/>
      <c r="AZ135" s="30"/>
      <c r="BA135" s="274"/>
      <c r="BB135" s="275"/>
      <c r="BC135" s="30"/>
      <c r="BD135" s="30"/>
      <c r="BE135" s="30"/>
      <c r="BF135" s="274"/>
      <c r="BG135" s="30"/>
      <c r="BH135" s="30"/>
      <c r="BI135" s="30"/>
      <c r="BJ135" s="30"/>
      <c r="BK135" s="30"/>
      <c r="BL135" s="275"/>
      <c r="BM135" s="30"/>
      <c r="BN135" s="30"/>
      <c r="BO135" s="30"/>
      <c r="BP135" s="30"/>
      <c r="BQ135" s="275">
        <v>1676</v>
      </c>
      <c r="BR135" s="274">
        <v>280.1</v>
      </c>
      <c r="BS135" s="30"/>
      <c r="BT135" s="30"/>
      <c r="BU135" s="30"/>
      <c r="BV135" s="30"/>
      <c r="BW135" s="275"/>
      <c r="BX135" s="30"/>
      <c r="BY135" s="30"/>
      <c r="BZ135" s="30"/>
      <c r="CA135" s="30"/>
      <c r="CB135" s="274"/>
      <c r="CC135" s="276" t="s">
        <v>105</v>
      </c>
      <c r="CD135" s="277" t="s">
        <v>107</v>
      </c>
      <c r="CE135" s="278">
        <v>128.7</v>
      </c>
      <c r="CF135" s="50">
        <v>10.408172680000007</v>
      </c>
      <c r="CG135" s="278">
        <v>310.9510867188181</v>
      </c>
      <c r="CH135" s="279">
        <v>0.6340303293204513</v>
      </c>
      <c r="CI135" s="278">
        <f>CG135</f>
      </c>
      <c r="CJ135" s="278">
        <f>CH135</f>
      </c>
      <c r="CK135" s="275">
        <v>808.475</v>
      </c>
      <c r="CL135" s="50">
        <v>35281.7</v>
      </c>
      <c r="CM135" s="50">
        <v>205.3761847385</v>
      </c>
      <c r="CN135" s="274">
        <v>0.09999999999999432</v>
      </c>
      <c r="CO135" s="275"/>
      <c r="CP135" s="30"/>
      <c r="CQ135" s="30"/>
      <c r="CR135" s="30"/>
      <c r="CS135" s="274"/>
      <c r="CT135" s="275">
        <v>2205.2425000000003</v>
      </c>
      <c r="CU135" s="50">
        <v>14084.472</v>
      </c>
      <c r="CV135" s="50">
        <v>236.88000615516702</v>
      </c>
      <c r="CW135" s="274">
        <v>1.5244854427350565</v>
      </c>
      <c r="CX135" s="275">
        <v>3054.1224999999995</v>
      </c>
      <c r="CY135" s="50">
        <v>656132.6499999991</v>
      </c>
      <c r="CZ135" s="50">
        <v>200.35242454933484</v>
      </c>
      <c r="DA135" s="50">
        <v>0.7452710439425393</v>
      </c>
      <c r="DB135" s="50">
        <v>1.636140924999978</v>
      </c>
      <c r="DC135" s="50">
        <v>0</v>
      </c>
      <c r="DD135" s="274">
        <v>3.7348</v>
      </c>
      <c r="DE135" s="140"/>
    </row>
    <row x14ac:dyDescent="0.25" r="136" customHeight="1" ht="18.75">
      <c r="A136" s="50">
        <v>431.73</v>
      </c>
      <c r="B136" s="50">
        <v>11819</v>
      </c>
      <c r="C136" s="50">
        <v>12313.149090909092</v>
      </c>
      <c r="D136" s="50">
        <v>245.3</v>
      </c>
      <c r="E136" s="269">
        <v>1.1</v>
      </c>
      <c r="F136" s="50">
        <v>2280</v>
      </c>
      <c r="G136" s="50">
        <v>167183</v>
      </c>
      <c r="H136" s="50">
        <v>171939</v>
      </c>
      <c r="I136" s="269">
        <v>197.8</v>
      </c>
      <c r="J136" s="30"/>
      <c r="K136" s="30"/>
      <c r="L136" s="30"/>
      <c r="M136" s="30"/>
      <c r="N136" s="275">
        <v>2895.71</v>
      </c>
      <c r="O136" s="50">
        <v>520892</v>
      </c>
      <c r="P136" s="50">
        <v>523801.8242424243</v>
      </c>
      <c r="Q136" s="50">
        <v>241.9</v>
      </c>
      <c r="R136" s="274">
        <v>1.4</v>
      </c>
      <c r="S136" s="30"/>
      <c r="T136" s="30"/>
      <c r="U136" s="30"/>
      <c r="V136" s="269"/>
      <c r="W136" s="50">
        <v>3126.27</v>
      </c>
      <c r="X136" s="50">
        <v>724445</v>
      </c>
      <c r="Y136" s="50">
        <v>722501.2363636363</v>
      </c>
      <c r="Z136" s="50">
        <v>210.3</v>
      </c>
      <c r="AA136" s="269">
        <v>2</v>
      </c>
      <c r="AB136" s="30"/>
      <c r="AC136" s="30"/>
      <c r="AD136" s="30"/>
      <c r="AE136" s="30"/>
      <c r="AF136" s="275"/>
      <c r="AG136" s="30"/>
      <c r="AH136" s="30"/>
      <c r="AI136" s="30"/>
      <c r="AJ136" s="30"/>
      <c r="AK136" s="30"/>
      <c r="AL136" s="275">
        <v>2103.88625</v>
      </c>
      <c r="AM136" s="50">
        <v>90981.48</v>
      </c>
      <c r="AN136" s="50">
        <v>91445.03066666667</v>
      </c>
      <c r="AO136" s="50">
        <v>231.12075636405777</v>
      </c>
      <c r="AP136" s="50">
        <v>0.5746336904186475</v>
      </c>
      <c r="AQ136" s="50">
        <v>1</v>
      </c>
      <c r="AR136" s="275">
        <v>2095.46</v>
      </c>
      <c r="AS136" s="50">
        <v>71622</v>
      </c>
      <c r="AT136" s="50">
        <v>74892.83118950925</v>
      </c>
      <c r="AU136" s="50">
        <v>240.58</v>
      </c>
      <c r="AV136" s="274">
        <v>3.79</v>
      </c>
      <c r="AW136" s="30"/>
      <c r="AX136" s="30"/>
      <c r="AY136" s="30"/>
      <c r="AZ136" s="30"/>
      <c r="BA136" s="274"/>
      <c r="BB136" s="275"/>
      <c r="BC136" s="30"/>
      <c r="BD136" s="30"/>
      <c r="BE136" s="30"/>
      <c r="BF136" s="274"/>
      <c r="BG136" s="30"/>
      <c r="BH136" s="30"/>
      <c r="BI136" s="30"/>
      <c r="BJ136" s="30"/>
      <c r="BK136" s="30"/>
      <c r="BL136" s="275"/>
      <c r="BM136" s="30"/>
      <c r="BN136" s="30"/>
      <c r="BO136" s="30"/>
      <c r="BP136" s="30"/>
      <c r="BQ136" s="275">
        <v>1722</v>
      </c>
      <c r="BR136" s="274">
        <v>281.5</v>
      </c>
      <c r="BS136" s="30"/>
      <c r="BT136" s="30"/>
      <c r="BU136" s="30"/>
      <c r="BV136" s="30"/>
      <c r="BW136" s="275"/>
      <c r="BX136" s="30"/>
      <c r="BY136" s="30"/>
      <c r="BZ136" s="30"/>
      <c r="CA136" s="30"/>
      <c r="CB136" s="274"/>
      <c r="CC136" s="276" t="s">
        <v>108</v>
      </c>
      <c r="CD136" s="277" t="s">
        <v>107</v>
      </c>
      <c r="CE136" s="278">
        <v>121.8</v>
      </c>
      <c r="CF136" s="50">
        <v>10.77751491999993</v>
      </c>
      <c r="CG136" s="278">
        <v>311.0361345099159</v>
      </c>
      <c r="CH136" s="279">
        <v>0.6340306611715745</v>
      </c>
      <c r="CI136" s="278">
        <f>AVERAGE(CG136:CG137)</f>
      </c>
      <c r="CJ136" s="278">
        <f>AVERAGE(CH136:CH137)</f>
      </c>
      <c r="CK136" s="275">
        <v>808.89725</v>
      </c>
      <c r="CL136" s="50">
        <v>35337</v>
      </c>
      <c r="CM136" s="50">
        <v>204.46706210535</v>
      </c>
      <c r="CN136" s="274">
        <v>1.2200000000008204</v>
      </c>
      <c r="CO136" s="275"/>
      <c r="CP136" s="30"/>
      <c r="CQ136" s="30"/>
      <c r="CR136" s="30"/>
      <c r="CS136" s="274"/>
      <c r="CT136" s="275">
        <v>2208.2405</v>
      </c>
      <c r="CU136" s="50">
        <v>14120.057</v>
      </c>
      <c r="CV136" s="50">
        <v>240.39805979670948</v>
      </c>
      <c r="CW136" s="274">
        <v>0.1335912368682948</v>
      </c>
      <c r="CX136" s="275">
        <v>3054.8475</v>
      </c>
      <c r="CY136" s="50">
        <v>657181.0909090905</v>
      </c>
      <c r="CZ136" s="50">
        <v>192.9341212467433</v>
      </c>
      <c r="DA136" s="50">
        <v>0.6495834043117569</v>
      </c>
      <c r="DB136" s="50">
        <v>1.678285174999985</v>
      </c>
      <c r="DC136" s="50">
        <v>0</v>
      </c>
      <c r="DD136" s="274">
        <v>3.7592</v>
      </c>
      <c r="DE136" s="140"/>
    </row>
    <row x14ac:dyDescent="0.25" r="137" customHeight="1" ht="18.75">
      <c r="A137" s="50">
        <v>433.79</v>
      </c>
      <c r="B137" s="50">
        <v>11896</v>
      </c>
      <c r="C137" s="50">
        <v>12404.35090909091</v>
      </c>
      <c r="D137" s="50">
        <v>245.3</v>
      </c>
      <c r="E137" s="269">
        <v>0.6</v>
      </c>
      <c r="F137" s="50">
        <v>2302</v>
      </c>
      <c r="G137" s="50">
        <v>169492</v>
      </c>
      <c r="H137" s="50">
        <v>174442</v>
      </c>
      <c r="I137" s="269">
        <v>197.7</v>
      </c>
      <c r="J137" s="30"/>
      <c r="K137" s="30"/>
      <c r="L137" s="30"/>
      <c r="M137" s="30"/>
      <c r="N137" s="275">
        <v>2896.82</v>
      </c>
      <c r="O137" s="50">
        <v>521552</v>
      </c>
      <c r="P137" s="50">
        <v>524570.8666666667</v>
      </c>
      <c r="Q137" s="50">
        <v>236.8</v>
      </c>
      <c r="R137" s="274">
        <v>0.8</v>
      </c>
      <c r="S137" s="30"/>
      <c r="T137" s="30"/>
      <c r="U137" s="30"/>
      <c r="V137" s="269"/>
      <c r="W137" s="50">
        <v>3126.72</v>
      </c>
      <c r="X137" s="50">
        <v>725059</v>
      </c>
      <c r="Y137" s="50">
        <v>722991.327272727</v>
      </c>
      <c r="Z137" s="50">
        <v>206.3</v>
      </c>
      <c r="AA137" s="269">
        <v>0.7</v>
      </c>
      <c r="AB137" s="30"/>
      <c r="AC137" s="30"/>
      <c r="AD137" s="30"/>
      <c r="AE137" s="30"/>
      <c r="AF137" s="275"/>
      <c r="AG137" s="30"/>
      <c r="AH137" s="30"/>
      <c r="AI137" s="30"/>
      <c r="AJ137" s="30"/>
      <c r="AK137" s="30"/>
      <c r="AL137" s="275">
        <v>2108.8925</v>
      </c>
      <c r="AM137" s="50">
        <v>91482.8575</v>
      </c>
      <c r="AN137" s="50">
        <v>91949.738</v>
      </c>
      <c r="AO137" s="50">
        <v>233.74184029367558</v>
      </c>
      <c r="AP137" s="50">
        <v>1.1116439014712285</v>
      </c>
      <c r="AQ137" s="50">
        <v>1</v>
      </c>
      <c r="AR137" s="275">
        <v>2097.91</v>
      </c>
      <c r="AS137" s="50">
        <v>72240</v>
      </c>
      <c r="AT137" s="50">
        <v>75438.97178886719</v>
      </c>
      <c r="AU137" s="50">
        <v>246.81</v>
      </c>
      <c r="AV137" s="274">
        <v>2.23</v>
      </c>
      <c r="AW137" s="30"/>
      <c r="AX137" s="30"/>
      <c r="AY137" s="30"/>
      <c r="AZ137" s="30"/>
      <c r="BA137" s="274"/>
      <c r="BB137" s="275"/>
      <c r="BC137" s="30"/>
      <c r="BD137" s="30"/>
      <c r="BE137" s="30"/>
      <c r="BF137" s="274"/>
      <c r="BG137" s="30"/>
      <c r="BH137" s="30"/>
      <c r="BI137" s="30"/>
      <c r="BJ137" s="30"/>
      <c r="BK137" s="30"/>
      <c r="BL137" s="275"/>
      <c r="BM137" s="30"/>
      <c r="BN137" s="30"/>
      <c r="BO137" s="30"/>
      <c r="BP137" s="30"/>
      <c r="BQ137" s="275">
        <v>1748</v>
      </c>
      <c r="BR137" s="274">
        <v>280.7</v>
      </c>
      <c r="BS137" s="30"/>
      <c r="BT137" s="30"/>
      <c r="BU137" s="30"/>
      <c r="BV137" s="30"/>
      <c r="BW137" s="275"/>
      <c r="BX137" s="30"/>
      <c r="BY137" s="30"/>
      <c r="BZ137" s="30"/>
      <c r="CA137" s="30"/>
      <c r="CB137" s="274"/>
      <c r="CC137" s="276" t="s">
        <v>108</v>
      </c>
      <c r="CD137" s="277" t="s">
        <v>107</v>
      </c>
      <c r="CE137" s="278">
        <v>121.8</v>
      </c>
      <c r="CF137" s="50">
        <v>10.77751491999993</v>
      </c>
      <c r="CG137" s="278">
        <v>311.3874541483345</v>
      </c>
      <c r="CH137" s="279">
        <v>0.6340321091331322</v>
      </c>
      <c r="CI137" s="278"/>
      <c r="CJ137" s="278"/>
      <c r="CK137" s="275">
        <v>809.09775</v>
      </c>
      <c r="CL137" s="50">
        <v>35359.4</v>
      </c>
      <c r="CM137" s="50">
        <v>203.6185257355</v>
      </c>
      <c r="CN137" s="274">
        <v>0.8700000000001806</v>
      </c>
      <c r="CO137" s="275"/>
      <c r="CP137" s="30"/>
      <c r="CQ137" s="30"/>
      <c r="CR137" s="30"/>
      <c r="CS137" s="274"/>
      <c r="CT137" s="275">
        <v>2211.2435</v>
      </c>
      <c r="CU137" s="50">
        <v>14156.604</v>
      </c>
      <c r="CV137" s="50">
        <v>243.23818680138615</v>
      </c>
      <c r="CW137" s="274">
        <v>0.41922109209682534</v>
      </c>
      <c r="CX137" s="275">
        <v>3055.1755000000003</v>
      </c>
      <c r="CY137" s="50">
        <v>657654.2060606063</v>
      </c>
      <c r="CZ137" s="50">
        <v>189.23340881737832</v>
      </c>
      <c r="DA137" s="50">
        <v>1.782637246447658</v>
      </c>
      <c r="DB137" s="50">
        <v>1.6973518150000189</v>
      </c>
      <c r="DC137" s="50">
        <v>0</v>
      </c>
      <c r="DD137" s="274">
        <v>3.7702</v>
      </c>
      <c r="DE137" s="140"/>
    </row>
    <row x14ac:dyDescent="0.25" r="138" customHeight="1" ht="18.75">
      <c r="A138" s="50">
        <v>435</v>
      </c>
      <c r="B138" s="50">
        <v>11958</v>
      </c>
      <c r="C138" s="50">
        <v>12442.463636363636</v>
      </c>
      <c r="D138" s="50">
        <v>246.6</v>
      </c>
      <c r="E138" s="269">
        <v>0.5</v>
      </c>
      <c r="F138" s="50">
        <v>2316.05</v>
      </c>
      <c r="G138" s="50">
        <v>171351</v>
      </c>
      <c r="H138" s="50">
        <v>175833.35</v>
      </c>
      <c r="I138" s="269">
        <v>196</v>
      </c>
      <c r="J138" s="30"/>
      <c r="K138" s="30"/>
      <c r="L138" s="30"/>
      <c r="M138" s="30"/>
      <c r="N138" s="275">
        <v>2897.92</v>
      </c>
      <c r="O138" s="50">
        <v>522216</v>
      </c>
      <c r="P138" s="50">
        <v>525337</v>
      </c>
      <c r="Q138" s="50">
        <v>235.8</v>
      </c>
      <c r="R138" s="274">
        <v>1.2</v>
      </c>
      <c r="S138" s="30"/>
      <c r="T138" s="30"/>
      <c r="U138" s="30"/>
      <c r="V138" s="269"/>
      <c r="W138" s="50">
        <v>3127.41</v>
      </c>
      <c r="X138" s="50">
        <v>725937</v>
      </c>
      <c r="Y138" s="50">
        <v>723780.7999999998</v>
      </c>
      <c r="Z138" s="50">
        <v>206.6</v>
      </c>
      <c r="AA138" s="269">
        <v>1.8</v>
      </c>
      <c r="AB138" s="30"/>
      <c r="AC138" s="30"/>
      <c r="AD138" s="30"/>
      <c r="AE138" s="30"/>
      <c r="AF138" s="275"/>
      <c r="AG138" s="30"/>
      <c r="AH138" s="30"/>
      <c r="AI138" s="30"/>
      <c r="AJ138" s="30"/>
      <c r="AK138" s="30"/>
      <c r="AL138" s="275">
        <v>2115.9025</v>
      </c>
      <c r="AM138" s="50">
        <v>92314.68925000002</v>
      </c>
      <c r="AN138" s="50">
        <v>92667.81750000002</v>
      </c>
      <c r="AO138" s="50">
        <v>232.45568865935815</v>
      </c>
      <c r="AP138" s="50">
        <v>2.220579734316614</v>
      </c>
      <c r="AQ138" s="50">
        <v>1</v>
      </c>
      <c r="AR138" s="275">
        <v>2099.29</v>
      </c>
      <c r="AS138" s="50">
        <v>72598</v>
      </c>
      <c r="AT138" s="50">
        <v>75676.73733717816</v>
      </c>
      <c r="AU138" s="50">
        <v>244.19</v>
      </c>
      <c r="AV138" s="274" t="s">
        <v>110</v>
      </c>
      <c r="AW138" s="30"/>
      <c r="AX138" s="30"/>
      <c r="AY138" s="30"/>
      <c r="AZ138" s="30"/>
      <c r="BA138" s="274"/>
      <c r="BB138" s="275"/>
      <c r="BC138" s="30"/>
      <c r="BD138" s="30"/>
      <c r="BE138" s="30"/>
      <c r="BF138" s="274"/>
      <c r="BG138" s="30"/>
      <c r="BH138" s="30"/>
      <c r="BI138" s="30"/>
      <c r="BJ138" s="30"/>
      <c r="BK138" s="30"/>
      <c r="BL138" s="275"/>
      <c r="BM138" s="30"/>
      <c r="BN138" s="30"/>
      <c r="BO138" s="30"/>
      <c r="BP138" s="30"/>
      <c r="BQ138" s="275">
        <v>1782</v>
      </c>
      <c r="BR138" s="274">
        <v>280.1</v>
      </c>
      <c r="BS138" s="30"/>
      <c r="BT138" s="30"/>
      <c r="BU138" s="30"/>
      <c r="BV138" s="30"/>
      <c r="BW138" s="275"/>
      <c r="BX138" s="30"/>
      <c r="BY138" s="30"/>
      <c r="BZ138" s="30"/>
      <c r="CA138" s="30"/>
      <c r="CB138" s="274"/>
      <c r="CC138" s="276" t="s">
        <v>108</v>
      </c>
      <c r="CD138" s="277" t="s">
        <v>107</v>
      </c>
      <c r="CE138" s="278">
        <v>122.1</v>
      </c>
      <c r="CF138" s="50">
        <v>11.03227736000008</v>
      </c>
      <c r="CG138" s="278">
        <v>312.36342146741725</v>
      </c>
      <c r="CH138" s="279">
        <v>3.1762265895781727</v>
      </c>
      <c r="CI138" s="278">
        <f>AVERAGE(CG138:CG139)</f>
      </c>
      <c r="CJ138" s="278">
        <f>AVERAGE(CH138:CH139)</f>
      </c>
      <c r="CK138" s="275">
        <v>809.335</v>
      </c>
      <c r="CL138" s="50">
        <v>35383</v>
      </c>
      <c r="CM138" s="50">
        <v>201.35769286432503</v>
      </c>
      <c r="CN138" s="274">
        <v>0.25500000000000966</v>
      </c>
      <c r="CO138" s="275"/>
      <c r="CP138" s="30"/>
      <c r="CQ138" s="30"/>
      <c r="CR138" s="30"/>
      <c r="CS138" s="274"/>
      <c r="CT138" s="275">
        <v>2213.271</v>
      </c>
      <c r="CU138" s="50">
        <v>14179.551</v>
      </c>
      <c r="CV138" s="50">
        <v>243.36064776017062</v>
      </c>
      <c r="CW138" s="274">
        <v>0.8117258297207374</v>
      </c>
      <c r="CX138" s="275">
        <v>3055.2224999999994</v>
      </c>
      <c r="CY138" s="50">
        <v>657721.999999999</v>
      </c>
      <c r="CZ138" s="50">
        <v>190.8769405532136</v>
      </c>
      <c r="DA138" s="50">
        <v>0.8745422048769677</v>
      </c>
      <c r="DB138" s="50">
        <v>1.7000839249999729</v>
      </c>
      <c r="DC138" s="50">
        <v>0</v>
      </c>
      <c r="DD138" s="274">
        <v>3.7718</v>
      </c>
      <c r="DE138" s="140"/>
    </row>
    <row x14ac:dyDescent="0.25" r="139" customHeight="1" ht="18.75">
      <c r="A139" s="50">
        <v>437.23</v>
      </c>
      <c r="B139" s="50">
        <v>12050</v>
      </c>
      <c r="C139" s="50">
        <v>12507.82909090909</v>
      </c>
      <c r="D139" s="50">
        <v>243.2</v>
      </c>
      <c r="E139" s="269">
        <v>0.4</v>
      </c>
      <c r="F139" s="50">
        <v>2325</v>
      </c>
      <c r="G139" s="50">
        <v>172434</v>
      </c>
      <c r="H139" s="50">
        <v>176853</v>
      </c>
      <c r="I139" s="269">
        <v>190.3</v>
      </c>
      <c r="J139" s="30"/>
      <c r="K139" s="30"/>
      <c r="L139" s="30"/>
      <c r="M139" s="30"/>
      <c r="N139" s="275">
        <v>2899.02</v>
      </c>
      <c r="O139" s="50">
        <v>522923</v>
      </c>
      <c r="P139" s="50">
        <v>526106.9999999999</v>
      </c>
      <c r="Q139" s="50">
        <v>233.7</v>
      </c>
      <c r="R139" s="274">
        <v>0.7</v>
      </c>
      <c r="S139" s="30"/>
      <c r="T139" s="30"/>
      <c r="U139" s="30"/>
      <c r="V139" s="269"/>
      <c r="W139" s="50">
        <v>3127.73</v>
      </c>
      <c r="X139" s="50">
        <v>726322</v>
      </c>
      <c r="Y139" s="50">
        <v>724147.7333333333</v>
      </c>
      <c r="Z139" s="50">
        <v>208.1</v>
      </c>
      <c r="AA139" s="269">
        <v>1.2</v>
      </c>
      <c r="AB139" s="30"/>
      <c r="AC139" s="30"/>
      <c r="AD139" s="30"/>
      <c r="AE139" s="30"/>
      <c r="AF139" s="275"/>
      <c r="AG139" s="30"/>
      <c r="AH139" s="30"/>
      <c r="AI139" s="30"/>
      <c r="AJ139" s="30"/>
      <c r="AK139" s="30"/>
      <c r="AL139" s="275">
        <v>2122.9735</v>
      </c>
      <c r="AM139" s="50">
        <v>93256.91205000001</v>
      </c>
      <c r="AN139" s="50">
        <v>93424.7096</v>
      </c>
      <c r="AO139" s="50">
        <v>235.1600042216258</v>
      </c>
      <c r="AP139" s="50">
        <v>0.825646178065128</v>
      </c>
      <c r="AQ139" s="50">
        <v>1</v>
      </c>
      <c r="AR139" s="275">
        <v>2100.05</v>
      </c>
      <c r="AS139" s="50">
        <v>72783</v>
      </c>
      <c r="AT139" s="50">
        <v>75820.70498742138</v>
      </c>
      <c r="AU139" s="50">
        <v>246.3</v>
      </c>
      <c r="AV139" s="274">
        <v>0.85</v>
      </c>
      <c r="AW139" s="30"/>
      <c r="AX139" s="30"/>
      <c r="AY139" s="30"/>
      <c r="AZ139" s="30"/>
      <c r="BA139" s="274"/>
      <c r="BB139" s="275"/>
      <c r="BC139" s="30"/>
      <c r="BD139" s="30"/>
      <c r="BE139" s="30"/>
      <c r="BF139" s="274"/>
      <c r="BG139" s="30"/>
      <c r="BH139" s="30"/>
      <c r="BI139" s="30"/>
      <c r="BJ139" s="30"/>
      <c r="BK139" s="30"/>
      <c r="BL139" s="275"/>
      <c r="BM139" s="30"/>
      <c r="BN139" s="30"/>
      <c r="BO139" s="30"/>
      <c r="BP139" s="30"/>
      <c r="BQ139" s="275">
        <v>1814</v>
      </c>
      <c r="BR139" s="274">
        <v>278.1</v>
      </c>
      <c r="BS139" s="30"/>
      <c r="BT139" s="30"/>
      <c r="BU139" s="30"/>
      <c r="BV139" s="30"/>
      <c r="BW139" s="275"/>
      <c r="BX139" s="30"/>
      <c r="BY139" s="30"/>
      <c r="BZ139" s="30"/>
      <c r="CA139" s="30"/>
      <c r="CB139" s="274"/>
      <c r="CC139" s="276" t="s">
        <v>108</v>
      </c>
      <c r="CD139" s="277" t="s">
        <v>107</v>
      </c>
      <c r="CE139" s="278">
        <v>122.1</v>
      </c>
      <c r="CF139" s="50">
        <v>11.03227736000008</v>
      </c>
      <c r="CG139" s="278">
        <v>308.5499135713751</v>
      </c>
      <c r="CH139" s="279">
        <v>1.1616399944821763</v>
      </c>
      <c r="CI139" s="278"/>
      <c r="CJ139" s="278"/>
      <c r="CK139" s="275">
        <v>809.9024999999999</v>
      </c>
      <c r="CL139" s="50">
        <v>35445.799999999996</v>
      </c>
      <c r="CM139" s="50">
        <v>200.29875552115</v>
      </c>
      <c r="CN139" s="274">
        <v>0.804999999996869</v>
      </c>
      <c r="CO139" s="275"/>
      <c r="CP139" s="30"/>
      <c r="CQ139" s="30"/>
      <c r="CR139" s="30"/>
      <c r="CS139" s="274"/>
      <c r="CT139" s="275">
        <v>2215.2995</v>
      </c>
      <c r="CU139" s="50">
        <v>14205.559</v>
      </c>
      <c r="CV139" s="50">
        <v>242.3613364190683</v>
      </c>
      <c r="CW139" s="274">
        <v>1.8905012806153203</v>
      </c>
      <c r="CX139" s="275">
        <v>3055.9275</v>
      </c>
      <c r="CY139" s="50">
        <v>658764.0999999994</v>
      </c>
      <c r="CZ139" s="50">
        <v>184.098136363561</v>
      </c>
      <c r="DA139" s="50">
        <v>0.2872499959310805</v>
      </c>
      <c r="DB139" s="50">
        <v>1.7410655749999933</v>
      </c>
      <c r="DC139" s="50">
        <v>0</v>
      </c>
      <c r="DD139" s="274">
        <v>3.7955</v>
      </c>
      <c r="DE139" s="140"/>
    </row>
    <row x14ac:dyDescent="0.25" r="140" customHeight="1" ht="18.75">
      <c r="A140" s="50">
        <v>438.85</v>
      </c>
      <c r="B140" s="50">
        <v>12122</v>
      </c>
      <c r="C140" s="50">
        <v>12579.47878787879</v>
      </c>
      <c r="D140" s="50">
        <v>240.3</v>
      </c>
      <c r="E140" s="269">
        <v>0.3</v>
      </c>
      <c r="F140" s="50">
        <v>2331.05</v>
      </c>
      <c r="G140" s="50">
        <v>173135</v>
      </c>
      <c r="H140" s="50">
        <v>177533.92500000002</v>
      </c>
      <c r="I140" s="269">
        <v>189.4</v>
      </c>
      <c r="J140" s="30"/>
      <c r="K140" s="30"/>
      <c r="L140" s="30"/>
      <c r="M140" s="30"/>
      <c r="N140" s="275">
        <v>2900.12</v>
      </c>
      <c r="O140" s="50">
        <v>523666</v>
      </c>
      <c r="P140" s="50">
        <v>526895.806060606</v>
      </c>
      <c r="Q140" s="50">
        <v>230.3</v>
      </c>
      <c r="R140" s="274">
        <v>0.8</v>
      </c>
      <c r="S140" s="30"/>
      <c r="T140" s="30"/>
      <c r="U140" s="30"/>
      <c r="V140" s="269"/>
      <c r="W140" s="50">
        <v>3128.45</v>
      </c>
      <c r="X140" s="50">
        <v>727192</v>
      </c>
      <c r="Y140" s="50">
        <v>724970.4545454542</v>
      </c>
      <c r="Z140" s="50">
        <v>204.5</v>
      </c>
      <c r="AA140" s="269">
        <v>0.4</v>
      </c>
      <c r="AB140" s="30"/>
      <c r="AC140" s="30"/>
      <c r="AD140" s="30"/>
      <c r="AE140" s="30"/>
      <c r="AF140" s="275"/>
      <c r="AG140" s="30"/>
      <c r="AH140" s="30"/>
      <c r="AI140" s="30"/>
      <c r="AJ140" s="30"/>
      <c r="AK140" s="30"/>
      <c r="AL140" s="275">
        <v>2126.9025</v>
      </c>
      <c r="AM140" s="50">
        <v>93695.66525</v>
      </c>
      <c r="AN140" s="50">
        <v>93823.21366666668</v>
      </c>
      <c r="AO140" s="50">
        <v>238.20709532731436</v>
      </c>
      <c r="AP140" s="50">
        <v>0.7742785032639387</v>
      </c>
      <c r="AQ140" s="50">
        <v>1</v>
      </c>
      <c r="AR140" s="275">
        <v>2100.69</v>
      </c>
      <c r="AS140" s="50">
        <v>72937</v>
      </c>
      <c r="AT140" s="50">
        <v>75970.67187059269</v>
      </c>
      <c r="AU140" s="50">
        <v>236.93</v>
      </c>
      <c r="AV140" s="274">
        <v>0.88</v>
      </c>
      <c r="AW140" s="30"/>
      <c r="AX140" s="30"/>
      <c r="AY140" s="30"/>
      <c r="AZ140" s="30"/>
      <c r="BA140" s="274"/>
      <c r="BB140" s="275"/>
      <c r="BC140" s="30"/>
      <c r="BD140" s="30"/>
      <c r="BE140" s="30"/>
      <c r="BF140" s="274"/>
      <c r="BG140" s="30"/>
      <c r="BH140" s="30"/>
      <c r="BI140" s="30"/>
      <c r="BJ140" s="30"/>
      <c r="BK140" s="30"/>
      <c r="BL140" s="275"/>
      <c r="BM140" s="30"/>
      <c r="BN140" s="30"/>
      <c r="BO140" s="30"/>
      <c r="BP140" s="30"/>
      <c r="BQ140" s="275">
        <v>1846</v>
      </c>
      <c r="BR140" s="274">
        <v>277.5</v>
      </c>
      <c r="BS140" s="30"/>
      <c r="BT140" s="30"/>
      <c r="BU140" s="30"/>
      <c r="BV140" s="30"/>
      <c r="BW140" s="275"/>
      <c r="BX140" s="30"/>
      <c r="BY140" s="30"/>
      <c r="BZ140" s="30"/>
      <c r="CA140" s="30"/>
      <c r="CB140" s="274"/>
      <c r="CC140" s="276" t="s">
        <v>109</v>
      </c>
      <c r="CD140" s="277" t="s">
        <v>107</v>
      </c>
      <c r="CE140" s="278">
        <v>94</v>
      </c>
      <c r="CF140" s="50">
        <v>11.838400000000092</v>
      </c>
      <c r="CG140" s="278">
        <v>308.47982780846024</v>
      </c>
      <c r="CH140" s="279">
        <v>0.6353686009026864</v>
      </c>
      <c r="CI140" s="278">
        <f>CG140</f>
      </c>
      <c r="CJ140" s="278">
        <f>CH140</f>
      </c>
      <c r="CK140" s="275">
        <v>810.1975</v>
      </c>
      <c r="CL140" s="50">
        <v>35497.09999999999</v>
      </c>
      <c r="CM140" s="50">
        <v>201.06305549865002</v>
      </c>
      <c r="CN140" s="274">
        <v>1.0050000000016042</v>
      </c>
      <c r="CO140" s="275"/>
      <c r="CP140" s="30"/>
      <c r="CQ140" s="30"/>
      <c r="CR140" s="30"/>
      <c r="CS140" s="274"/>
      <c r="CT140" s="275">
        <v>2218.24675</v>
      </c>
      <c r="CU140" s="50">
        <v>14237.445</v>
      </c>
      <c r="CV140" s="50">
        <v>240.59503531115416</v>
      </c>
      <c r="CW140" s="274">
        <v>1.187944479381528</v>
      </c>
      <c r="CX140" s="275">
        <v>3056.2505</v>
      </c>
      <c r="CY140" s="50">
        <v>659293.8200000001</v>
      </c>
      <c r="CZ140" s="50">
        <v>187.3800806732598</v>
      </c>
      <c r="DA140" s="50">
        <v>1.0624536886831397</v>
      </c>
      <c r="DB140" s="50">
        <v>1.7598415650000163</v>
      </c>
      <c r="DC140" s="50">
        <v>0</v>
      </c>
      <c r="DD140" s="274">
        <v>3.8064</v>
      </c>
      <c r="DE140" s="140"/>
    </row>
    <row x14ac:dyDescent="0.25" r="141" customHeight="1" ht="18.75">
      <c r="A141" s="50">
        <v>443.8</v>
      </c>
      <c r="B141" s="50">
        <v>12371</v>
      </c>
      <c r="C141" s="50">
        <v>12822.30909090909</v>
      </c>
      <c r="D141" s="50">
        <v>237.5</v>
      </c>
      <c r="E141" s="269">
        <v>0.5</v>
      </c>
      <c r="F141" s="50">
        <v>2333</v>
      </c>
      <c r="G141" s="50">
        <v>173394</v>
      </c>
      <c r="H141" s="50">
        <v>177729.5</v>
      </c>
      <c r="I141" s="269">
        <v>190.1</v>
      </c>
      <c r="J141" s="30"/>
      <c r="K141" s="30"/>
      <c r="L141" s="30"/>
      <c r="M141" s="30"/>
      <c r="N141" s="275">
        <v>2901.22</v>
      </c>
      <c r="O141" s="50">
        <v>524409</v>
      </c>
      <c r="P141" s="50">
        <v>527698.6909090909</v>
      </c>
      <c r="Q141" s="50">
        <v>227.8</v>
      </c>
      <c r="R141" s="274">
        <v>0.6</v>
      </c>
      <c r="S141" s="30"/>
      <c r="T141" s="30"/>
      <c r="U141" s="30"/>
      <c r="V141" s="269"/>
      <c r="W141" s="50">
        <v>3128.91</v>
      </c>
      <c r="X141" s="50">
        <v>727732</v>
      </c>
      <c r="Y141" s="50">
        <v>725471.436363636</v>
      </c>
      <c r="Z141" s="50">
        <v>205.5</v>
      </c>
      <c r="AA141" s="269">
        <v>1.3</v>
      </c>
      <c r="AB141" s="30"/>
      <c r="AC141" s="30"/>
      <c r="AD141" s="30"/>
      <c r="AE141" s="30"/>
      <c r="AF141" s="275"/>
      <c r="AG141" s="30"/>
      <c r="AH141" s="30"/>
      <c r="AI141" s="30"/>
      <c r="AJ141" s="30"/>
      <c r="AK141" s="30"/>
      <c r="AL141" s="275">
        <v>2133.9725</v>
      </c>
      <c r="AM141" s="50">
        <v>94423.74749999998</v>
      </c>
      <c r="AN141" s="50">
        <v>94568.54833333331</v>
      </c>
      <c r="AO141" s="50">
        <v>242.40636016295775</v>
      </c>
      <c r="AP141" s="50">
        <v>0.5336583881577264</v>
      </c>
      <c r="AQ141" s="50">
        <v>1</v>
      </c>
      <c r="AR141" s="275">
        <v>2101.27</v>
      </c>
      <c r="AS141" s="50">
        <v>73079</v>
      </c>
      <c r="AT141" s="50">
        <v>76105.28135105768</v>
      </c>
      <c r="AU141" s="50">
        <v>242.8</v>
      </c>
      <c r="AV141" s="274">
        <v>3.41</v>
      </c>
      <c r="AW141" s="30"/>
      <c r="AX141" s="30"/>
      <c r="AY141" s="30"/>
      <c r="AZ141" s="30"/>
      <c r="BA141" s="274"/>
      <c r="BB141" s="275"/>
      <c r="BC141" s="30"/>
      <c r="BD141" s="30"/>
      <c r="BE141" s="30"/>
      <c r="BF141" s="274"/>
      <c r="BG141" s="30"/>
      <c r="BH141" s="30"/>
      <c r="BI141" s="30"/>
      <c r="BJ141" s="30"/>
      <c r="BK141" s="30"/>
      <c r="BL141" s="275"/>
      <c r="BM141" s="30"/>
      <c r="BN141" s="30"/>
      <c r="BO141" s="30"/>
      <c r="BP141" s="30"/>
      <c r="BQ141" s="275">
        <v>1894</v>
      </c>
      <c r="BR141" s="274">
        <v>277.4</v>
      </c>
      <c r="BS141" s="30"/>
      <c r="BT141" s="30"/>
      <c r="BU141" s="30"/>
      <c r="BV141" s="30"/>
      <c r="BW141" s="275"/>
      <c r="BX141" s="30"/>
      <c r="BY141" s="30"/>
      <c r="BZ141" s="30"/>
      <c r="CA141" s="30"/>
      <c r="CB141" s="274"/>
      <c r="CC141" s="276" t="s">
        <v>105</v>
      </c>
      <c r="CD141" s="277" t="s">
        <v>107</v>
      </c>
      <c r="CE141" s="278">
        <v>130.4</v>
      </c>
      <c r="CF141" s="50">
        <v>11.870147509999924</v>
      </c>
      <c r="CG141" s="278">
        <v>311.94102882822733</v>
      </c>
      <c r="CH141" s="279">
        <v>1.3421143195864766</v>
      </c>
      <c r="CI141" s="278">
        <f>CG141</f>
      </c>
      <c r="CJ141" s="278">
        <f>CH141</f>
      </c>
      <c r="CK141" s="275">
        <v>810.26</v>
      </c>
      <c r="CL141" s="50">
        <v>35508.5</v>
      </c>
      <c r="CM141" s="50">
        <v>202.04126672700002</v>
      </c>
      <c r="CN141" s="274">
        <v>0.8999999999946643</v>
      </c>
      <c r="CO141" s="275"/>
      <c r="CP141" s="30"/>
      <c r="CQ141" s="30"/>
      <c r="CR141" s="30"/>
      <c r="CS141" s="274"/>
      <c r="CT141" s="275">
        <v>2221.2491666666665</v>
      </c>
      <c r="CU141" s="50">
        <v>14273.024</v>
      </c>
      <c r="CV141" s="50">
        <v>244.21229536304708</v>
      </c>
      <c r="CW141" s="274">
        <v>1.333690692180971</v>
      </c>
      <c r="CX141" s="275">
        <v>3056.3224999999998</v>
      </c>
      <c r="CY141" s="50">
        <v>659411.8999999996</v>
      </c>
      <c r="CZ141" s="50">
        <v>185.6837857761792</v>
      </c>
      <c r="DA141" s="50">
        <v>0.41429880571627437</v>
      </c>
      <c r="DB141" s="50">
        <v>1.764026924999996</v>
      </c>
      <c r="DC141" s="50">
        <v>0</v>
      </c>
      <c r="DD141" s="274">
        <v>3.8088</v>
      </c>
      <c r="DE141" s="140"/>
    </row>
    <row x14ac:dyDescent="0.25" r="142" customHeight="1" ht="18.75">
      <c r="A142" s="50">
        <v>446.03</v>
      </c>
      <c r="B142" s="50">
        <v>12496</v>
      </c>
      <c r="C142" s="50">
        <v>12952.876969696968</v>
      </c>
      <c r="D142" s="50">
        <v>237.6</v>
      </c>
      <c r="E142" s="269">
        <v>0.6</v>
      </c>
      <c r="F142" s="50">
        <v>2348</v>
      </c>
      <c r="G142" s="50">
        <v>175306</v>
      </c>
      <c r="H142" s="50">
        <v>179873</v>
      </c>
      <c r="I142" s="269">
        <v>207.7</v>
      </c>
      <c r="J142" s="30"/>
      <c r="K142" s="30"/>
      <c r="L142" s="30"/>
      <c r="M142" s="30"/>
      <c r="N142" s="275">
        <v>2902.32</v>
      </c>
      <c r="O142" s="50">
        <v>525164</v>
      </c>
      <c r="P142" s="50">
        <v>528516.6909090912</v>
      </c>
      <c r="Q142" s="50">
        <v>224.7</v>
      </c>
      <c r="R142" s="274">
        <v>1.9</v>
      </c>
      <c r="S142" s="30"/>
      <c r="T142" s="30"/>
      <c r="U142" s="30"/>
      <c r="V142" s="269"/>
      <c r="W142" s="50">
        <v>3129.62</v>
      </c>
      <c r="X142" s="50">
        <v>728568</v>
      </c>
      <c r="Y142" s="50">
        <v>726244.6909090906</v>
      </c>
      <c r="Z142" s="50">
        <v>205.1</v>
      </c>
      <c r="AA142" s="269">
        <v>1.1</v>
      </c>
      <c r="AB142" s="30"/>
      <c r="AC142" s="30"/>
      <c r="AD142" s="30"/>
      <c r="AE142" s="30"/>
      <c r="AF142" s="275"/>
      <c r="AG142" s="30"/>
      <c r="AH142" s="30"/>
      <c r="AI142" s="30"/>
      <c r="AJ142" s="30"/>
      <c r="AK142" s="30"/>
      <c r="AL142" s="275">
        <v>2139.9025</v>
      </c>
      <c r="AM142" s="50">
        <v>95093.08725000001</v>
      </c>
      <c r="AN142" s="50">
        <v>95234.11400000002</v>
      </c>
      <c r="AO142" s="50">
        <v>242.91411717720837</v>
      </c>
      <c r="AP142" s="50">
        <v>1.0680429441934671</v>
      </c>
      <c r="AQ142" s="50">
        <v>1</v>
      </c>
      <c r="AR142" s="275">
        <v>2101.8</v>
      </c>
      <c r="AS142" s="50">
        <v>73209</v>
      </c>
      <c r="AT142" s="50">
        <v>76248.53543205641</v>
      </c>
      <c r="AU142" s="50">
        <v>241.26</v>
      </c>
      <c r="AV142" s="274">
        <v>0.14</v>
      </c>
      <c r="AW142" s="30"/>
      <c r="AX142" s="30"/>
      <c r="AY142" s="30"/>
      <c r="AZ142" s="30"/>
      <c r="BA142" s="274"/>
      <c r="BB142" s="275"/>
      <c r="BC142" s="30"/>
      <c r="BD142" s="30"/>
      <c r="BE142" s="30"/>
      <c r="BF142" s="274"/>
      <c r="BG142" s="30"/>
      <c r="BH142" s="30"/>
      <c r="BI142" s="30"/>
      <c r="BJ142" s="30"/>
      <c r="BK142" s="30"/>
      <c r="BL142" s="275"/>
      <c r="BM142" s="30"/>
      <c r="BN142" s="30"/>
      <c r="BO142" s="30"/>
      <c r="BP142" s="30"/>
      <c r="BQ142" s="275">
        <v>1920</v>
      </c>
      <c r="BR142" s="274">
        <v>277.9</v>
      </c>
      <c r="BS142" s="30"/>
      <c r="BT142" s="30"/>
      <c r="BU142" s="30"/>
      <c r="BV142" s="30"/>
      <c r="BW142" s="275"/>
      <c r="BX142" s="30"/>
      <c r="BY142" s="30"/>
      <c r="BZ142" s="30"/>
      <c r="CA142" s="30"/>
      <c r="CB142" s="274"/>
      <c r="CC142" s="276" t="s">
        <v>108</v>
      </c>
      <c r="CD142" s="277" t="s">
        <v>107</v>
      </c>
      <c r="CE142" s="278">
        <v>123.48</v>
      </c>
      <c r="CF142" s="50">
        <v>12.132119869999997</v>
      </c>
      <c r="CG142" s="278">
        <v>310.6586926052243</v>
      </c>
      <c r="CH142" s="279">
        <v>2.214633255852012</v>
      </c>
      <c r="CI142" s="278">
        <f>AVERAGE(CG142:CG143)</f>
      </c>
      <c r="CJ142" s="278">
        <f>AVERAGE(CH142:CH143)</f>
      </c>
      <c r="CK142" s="275">
        <v>810.3812499999999</v>
      </c>
      <c r="CL142" s="50">
        <v>35530.7</v>
      </c>
      <c r="CM142" s="50">
        <v>201.88660042935</v>
      </c>
      <c r="CN142" s="274">
        <v>0.6500000000004478</v>
      </c>
      <c r="CO142" s="275"/>
      <c r="CP142" s="30"/>
      <c r="CQ142" s="30"/>
      <c r="CR142" s="30"/>
      <c r="CS142" s="274"/>
      <c r="CT142" s="275">
        <v>2223.3485</v>
      </c>
      <c r="CU142" s="50">
        <v>14298.717</v>
      </c>
      <c r="CV142" s="50">
        <v>243.03677680876376</v>
      </c>
      <c r="CW142" s="274">
        <v>0.2153120259848627</v>
      </c>
      <c r="CX142" s="275">
        <v>3056.96375</v>
      </c>
      <c r="CY142" s="50">
        <v>660463.5499999999</v>
      </c>
      <c r="CZ142" s="50">
        <v>188.43427447380085</v>
      </c>
      <c r="DA142" s="50">
        <v>0.952114568150456</v>
      </c>
      <c r="DB142" s="50">
        <v>1.801302787499992</v>
      </c>
      <c r="DC142" s="50">
        <v>0</v>
      </c>
      <c r="DD142" s="274">
        <v>3.8305</v>
      </c>
      <c r="DE142" s="140"/>
    </row>
    <row x14ac:dyDescent="0.25" r="143" customHeight="1" ht="18.75">
      <c r="A143" s="50">
        <v>448.75</v>
      </c>
      <c r="B143" s="50">
        <v>12642</v>
      </c>
      <c r="C143" s="50">
        <v>13199.160606060605</v>
      </c>
      <c r="D143" s="50">
        <v>234.2</v>
      </c>
      <c r="E143" s="269">
        <v>0.3</v>
      </c>
      <c r="F143" s="50">
        <v>2363</v>
      </c>
      <c r="G143" s="50">
        <v>177139</v>
      </c>
      <c r="H143" s="50">
        <v>181302</v>
      </c>
      <c r="I143" s="269">
        <v>213.2</v>
      </c>
      <c r="J143" s="30"/>
      <c r="K143" s="30"/>
      <c r="L143" s="30"/>
      <c r="M143" s="30"/>
      <c r="N143" s="275">
        <v>2903.42</v>
      </c>
      <c r="O143" s="50">
        <v>525908</v>
      </c>
      <c r="P143" s="50">
        <v>529403.4303030304</v>
      </c>
      <c r="Q143" s="50">
        <v>222.7</v>
      </c>
      <c r="R143" s="274">
        <v>1</v>
      </c>
      <c r="S143" s="30"/>
      <c r="T143" s="30"/>
      <c r="U143" s="30"/>
      <c r="V143" s="269"/>
      <c r="W143" s="50">
        <v>3129.93</v>
      </c>
      <c r="X143" s="50">
        <v>728921</v>
      </c>
      <c r="Y143" s="50">
        <v>726582.3090909087</v>
      </c>
      <c r="Z143" s="50">
        <v>205.4</v>
      </c>
      <c r="AA143" s="269">
        <v>0.8</v>
      </c>
      <c r="AB143" s="30"/>
      <c r="AC143" s="30"/>
      <c r="AD143" s="30"/>
      <c r="AE143" s="30"/>
      <c r="AF143" s="275"/>
      <c r="AG143" s="30"/>
      <c r="AH143" s="30"/>
      <c r="AI143" s="30"/>
      <c r="AJ143" s="30"/>
      <c r="AK143" s="30"/>
      <c r="AL143" s="275">
        <v>2145.9725</v>
      </c>
      <c r="AM143" s="50">
        <v>95826.47799999999</v>
      </c>
      <c r="AN143" s="50">
        <v>95921.48316666664</v>
      </c>
      <c r="AO143" s="50">
        <v>246.19646528867355</v>
      </c>
      <c r="AP143" s="50">
        <v>1.5429840266572261</v>
      </c>
      <c r="AQ143" s="50">
        <v>1</v>
      </c>
      <c r="AR143" s="275">
        <v>2101.97</v>
      </c>
      <c r="AS143" s="50">
        <v>73251</v>
      </c>
      <c r="AT143" s="50">
        <v>76301.76779035627</v>
      </c>
      <c r="AU143" s="50">
        <v>237.79</v>
      </c>
      <c r="AV143" s="274">
        <v>2.31</v>
      </c>
      <c r="AW143" s="30"/>
      <c r="AX143" s="30"/>
      <c r="AY143" s="30"/>
      <c r="AZ143" s="30"/>
      <c r="BA143" s="274"/>
      <c r="BB143" s="275"/>
      <c r="BC143" s="30"/>
      <c r="BD143" s="30"/>
      <c r="BE143" s="30"/>
      <c r="BF143" s="274"/>
      <c r="BG143" s="30"/>
      <c r="BH143" s="30"/>
      <c r="BI143" s="30"/>
      <c r="BJ143" s="30"/>
      <c r="BK143" s="30"/>
      <c r="BL143" s="275"/>
      <c r="BM143" s="30"/>
      <c r="BN143" s="30"/>
      <c r="BO143" s="30"/>
      <c r="BP143" s="30"/>
      <c r="BQ143" s="275">
        <v>1949</v>
      </c>
      <c r="BR143" s="274">
        <v>276.7</v>
      </c>
      <c r="BS143" s="30"/>
      <c r="BT143" s="30"/>
      <c r="BU143" s="30"/>
      <c r="BV143" s="30"/>
      <c r="BW143" s="275"/>
      <c r="BX143" s="30"/>
      <c r="BY143" s="30"/>
      <c r="BZ143" s="30"/>
      <c r="CA143" s="30"/>
      <c r="CB143" s="274"/>
      <c r="CC143" s="276" t="s">
        <v>108</v>
      </c>
      <c r="CD143" s="277" t="s">
        <v>107</v>
      </c>
      <c r="CE143" s="278">
        <v>123.48</v>
      </c>
      <c r="CF143" s="50">
        <v>12.132119869999997</v>
      </c>
      <c r="CG143" s="278">
        <v>312.382326849556</v>
      </c>
      <c r="CH143" s="279">
        <v>2.214635291670507</v>
      </c>
      <c r="CI143" s="278"/>
      <c r="CJ143" s="278"/>
      <c r="CK143" s="275">
        <v>810.5925</v>
      </c>
      <c r="CL143" s="50">
        <v>35567.99999999999</v>
      </c>
      <c r="CM143" s="50">
        <v>201.8276293501</v>
      </c>
      <c r="CN143" s="274">
        <v>0.9899999999966662</v>
      </c>
      <c r="CO143" s="275"/>
      <c r="CP143" s="30"/>
      <c r="CQ143" s="30"/>
      <c r="CR143" s="30"/>
      <c r="CS143" s="274"/>
      <c r="CT143" s="275">
        <v>2224.2435</v>
      </c>
      <c r="CU143" s="50">
        <v>14308.608</v>
      </c>
      <c r="CV143" s="50">
        <v>239.8013722168602</v>
      </c>
      <c r="CW143" s="274">
        <v>1.0996246937402585</v>
      </c>
      <c r="CX143" s="275">
        <v>3057.363</v>
      </c>
      <c r="CY143" s="50">
        <v>661118.32</v>
      </c>
      <c r="CZ143" s="50">
        <v>193.9700304568731</v>
      </c>
      <c r="DA143" s="50">
        <v>0.9860539703018263</v>
      </c>
      <c r="DB143" s="50">
        <v>1.8245111899999813</v>
      </c>
      <c r="DC143" s="50">
        <v>0</v>
      </c>
      <c r="DD143" s="274">
        <v>3.844</v>
      </c>
      <c r="DE143" s="140"/>
    </row>
    <row x14ac:dyDescent="0.25" r="144" customHeight="1" ht="18.75">
      <c r="A144" s="50">
        <v>450.98</v>
      </c>
      <c r="B144" s="50">
        <v>12760</v>
      </c>
      <c r="C144" s="50">
        <v>13436.515151515152</v>
      </c>
      <c r="D144" s="50">
        <v>238.3</v>
      </c>
      <c r="E144" s="269">
        <v>1.1</v>
      </c>
      <c r="F144" s="50">
        <v>2372</v>
      </c>
      <c r="G144" s="50">
        <v>178179</v>
      </c>
      <c r="H144" s="50">
        <v>182196</v>
      </c>
      <c r="I144" s="269">
        <v>217.7</v>
      </c>
      <c r="J144" s="30"/>
      <c r="K144" s="30"/>
      <c r="L144" s="30"/>
      <c r="M144" s="30"/>
      <c r="N144" s="275">
        <v>2904.51</v>
      </c>
      <c r="O144" s="50">
        <v>526661</v>
      </c>
      <c r="P144" s="50">
        <v>530290.5090909093</v>
      </c>
      <c r="Q144" s="50">
        <v>221.2</v>
      </c>
      <c r="R144" s="274">
        <v>1.2</v>
      </c>
      <c r="S144" s="30"/>
      <c r="T144" s="30"/>
      <c r="U144" s="30"/>
      <c r="V144" s="269"/>
      <c r="W144" s="50">
        <v>3131.12</v>
      </c>
      <c r="X144" s="50">
        <v>730299</v>
      </c>
      <c r="Y144" s="50">
        <v>727895.1878787879</v>
      </c>
      <c r="Z144" s="50">
        <v>204</v>
      </c>
      <c r="AA144" s="269">
        <v>1.6</v>
      </c>
      <c r="AB144" s="30"/>
      <c r="AC144" s="30"/>
      <c r="AD144" s="30"/>
      <c r="AE144" s="30"/>
      <c r="AF144" s="275"/>
      <c r="AG144" s="30"/>
      <c r="AH144" s="30"/>
      <c r="AI144" s="30"/>
      <c r="AJ144" s="30"/>
      <c r="AK144" s="30"/>
      <c r="AL144" s="275">
        <v>2150.9025</v>
      </c>
      <c r="AM144" s="50">
        <v>96375.58950000002</v>
      </c>
      <c r="AN144" s="50">
        <v>96474.88033333335</v>
      </c>
      <c r="AO144" s="50">
        <v>245.7647295013877</v>
      </c>
      <c r="AP144" s="50">
        <v>0.5968319850410163</v>
      </c>
      <c r="AQ144" s="50">
        <v>1</v>
      </c>
      <c r="AR144" s="275">
        <v>2103.15</v>
      </c>
      <c r="AS144" s="50">
        <v>73542</v>
      </c>
      <c r="AT144" s="50">
        <v>76618.29249247185</v>
      </c>
      <c r="AU144" s="50">
        <v>240.63</v>
      </c>
      <c r="AV144" s="274">
        <v>0.85</v>
      </c>
      <c r="AW144" s="30"/>
      <c r="AX144" s="30"/>
      <c r="AY144" s="30"/>
      <c r="AZ144" s="30"/>
      <c r="BA144" s="274"/>
      <c r="BB144" s="275"/>
      <c r="BC144" s="30"/>
      <c r="BD144" s="30"/>
      <c r="BE144" s="30"/>
      <c r="BF144" s="274"/>
      <c r="BG144" s="30"/>
      <c r="BH144" s="30"/>
      <c r="BI144" s="30"/>
      <c r="BJ144" s="30"/>
      <c r="BK144" s="30"/>
      <c r="BL144" s="275"/>
      <c r="BM144" s="30"/>
      <c r="BN144" s="30"/>
      <c r="BO144" s="30"/>
      <c r="BP144" s="30"/>
      <c r="BQ144" s="275"/>
      <c r="BR144" s="274"/>
      <c r="BS144" s="30"/>
      <c r="BT144" s="30"/>
      <c r="BU144" s="30"/>
      <c r="BV144" s="30"/>
      <c r="BW144" s="275"/>
      <c r="BX144" s="30"/>
      <c r="BY144" s="30"/>
      <c r="BZ144" s="30"/>
      <c r="CA144" s="30"/>
      <c r="CB144" s="274"/>
      <c r="CC144" s="276" t="s">
        <v>104</v>
      </c>
      <c r="CD144" s="277" t="s">
        <v>101</v>
      </c>
      <c r="CE144" s="278">
        <v>52</v>
      </c>
      <c r="CF144" s="50">
        <v>12.233306950000042</v>
      </c>
      <c r="CG144" s="278">
        <v>312.501072864396</v>
      </c>
      <c r="CH144" s="279">
        <v>0.28967126541590865</v>
      </c>
      <c r="CI144" s="278">
        <f>AVERAGE(CG144:CG149)</f>
      </c>
      <c r="CJ144" s="278">
        <f>AVERAGE(CH144:CH149)</f>
      </c>
      <c r="CK144" s="275">
        <v>811.1575</v>
      </c>
      <c r="CL144" s="50">
        <v>35672.50000000001</v>
      </c>
      <c r="CM144" s="50">
        <v>201.81310262977502</v>
      </c>
      <c r="CN144" s="274">
        <v>0.24499999999999034</v>
      </c>
      <c r="CO144" s="275"/>
      <c r="CP144" s="30"/>
      <c r="CQ144" s="30"/>
      <c r="CR144" s="30"/>
      <c r="CS144" s="274"/>
      <c r="CT144" s="275">
        <v>2227.2435</v>
      </c>
      <c r="CU144" s="50">
        <v>14343.156</v>
      </c>
      <c r="CV144" s="50">
        <v>246.07891889663432</v>
      </c>
      <c r="CW144" s="274">
        <v>1.0942604116875656</v>
      </c>
      <c r="CX144" s="275">
        <v>3057.4225</v>
      </c>
      <c r="CY144" s="50">
        <v>661215.9000000005</v>
      </c>
      <c r="CZ144" s="50">
        <v>191.59170346951032</v>
      </c>
      <c r="DA144" s="50">
        <v>0.7748889463688593</v>
      </c>
      <c r="DB144" s="50">
        <v>1.8279699250000192</v>
      </c>
      <c r="DC144" s="50">
        <v>0</v>
      </c>
      <c r="DD144" s="274">
        <v>3.846</v>
      </c>
      <c r="DE144" s="140"/>
    </row>
    <row x14ac:dyDescent="0.25" r="145" customHeight="1" ht="18.75">
      <c r="A145" s="50">
        <v>454.25</v>
      </c>
      <c r="B145" s="50">
        <v>12942</v>
      </c>
      <c r="C145" s="50">
        <v>13626.912121212123</v>
      </c>
      <c r="D145" s="50">
        <v>237.3</v>
      </c>
      <c r="E145" s="269">
        <v>0.5</v>
      </c>
      <c r="F145" s="50">
        <v>2379.2</v>
      </c>
      <c r="G145" s="50">
        <v>179117</v>
      </c>
      <c r="H145" s="50">
        <v>183257.99999999997</v>
      </c>
      <c r="I145" s="269">
        <v>198.1</v>
      </c>
      <c r="J145" s="30"/>
      <c r="K145" s="30"/>
      <c r="L145" s="30"/>
      <c r="M145" s="30"/>
      <c r="N145" s="275">
        <v>2905.62</v>
      </c>
      <c r="O145" s="50">
        <v>527454</v>
      </c>
      <c r="P145" s="50">
        <v>531201.3818181816</v>
      </c>
      <c r="Q145" s="50">
        <v>220.3</v>
      </c>
      <c r="R145" s="274">
        <v>0.5</v>
      </c>
      <c r="S145" s="30"/>
      <c r="T145" s="30"/>
      <c r="U145" s="30"/>
      <c r="V145" s="269"/>
      <c r="W145" s="50">
        <v>3131.75</v>
      </c>
      <c r="X145" s="50">
        <v>730949</v>
      </c>
      <c r="Y145" s="50">
        <v>728589.1212121214</v>
      </c>
      <c r="Z145" s="50">
        <v>204.1</v>
      </c>
      <c r="AA145" s="269">
        <v>0.8</v>
      </c>
      <c r="AB145" s="30"/>
      <c r="AC145" s="30"/>
      <c r="AD145" s="30"/>
      <c r="AE145" s="30"/>
      <c r="AF145" s="275"/>
      <c r="AG145" s="30"/>
      <c r="AH145" s="30"/>
      <c r="AI145" s="30"/>
      <c r="AJ145" s="30"/>
      <c r="AK145" s="30"/>
      <c r="AL145" s="275">
        <v>2157.8925</v>
      </c>
      <c r="AM145" s="50">
        <v>97143.55225</v>
      </c>
      <c r="AN145" s="50">
        <v>97270.89099999999</v>
      </c>
      <c r="AO145" s="50">
        <v>242.35406601147713</v>
      </c>
      <c r="AP145" s="50">
        <v>2.0356171058595214</v>
      </c>
      <c r="AQ145" s="50">
        <v>1</v>
      </c>
      <c r="AR145" s="275">
        <v>2103.6</v>
      </c>
      <c r="AS145" s="50">
        <v>73653</v>
      </c>
      <c r="AT145" s="50">
        <v>76753.99194434907</v>
      </c>
      <c r="AU145" s="50">
        <v>235.11</v>
      </c>
      <c r="AV145" s="274">
        <v>0.58</v>
      </c>
      <c r="AW145" s="30"/>
      <c r="AX145" s="30"/>
      <c r="AY145" s="30"/>
      <c r="AZ145" s="30"/>
      <c r="BA145" s="274"/>
      <c r="BB145" s="275"/>
      <c r="BC145" s="30"/>
      <c r="BD145" s="30"/>
      <c r="BE145" s="30"/>
      <c r="BF145" s="274"/>
      <c r="BG145" s="30"/>
      <c r="BH145" s="30"/>
      <c r="BI145" s="30"/>
      <c r="BJ145" s="30"/>
      <c r="BK145" s="30"/>
      <c r="BL145" s="275"/>
      <c r="BM145" s="30"/>
      <c r="BN145" s="30"/>
      <c r="BO145" s="30"/>
      <c r="BP145" s="30"/>
      <c r="BQ145" s="275"/>
      <c r="BR145" s="274"/>
      <c r="BS145" s="30"/>
      <c r="BT145" s="30"/>
      <c r="BU145" s="30"/>
      <c r="BV145" s="30"/>
      <c r="BW145" s="275"/>
      <c r="BX145" s="30"/>
      <c r="BY145" s="30"/>
      <c r="BZ145" s="30"/>
      <c r="CA145" s="30"/>
      <c r="CB145" s="274"/>
      <c r="CC145" s="276" t="s">
        <v>104</v>
      </c>
      <c r="CD145" s="277" t="s">
        <v>101</v>
      </c>
      <c r="CE145" s="278">
        <v>52</v>
      </c>
      <c r="CF145" s="50">
        <v>12.233306950000042</v>
      </c>
      <c r="CG145" s="278">
        <v>312.5806216853953</v>
      </c>
      <c r="CH145" s="279">
        <v>0.16058662857190448</v>
      </c>
      <c r="CI145" s="278"/>
      <c r="CJ145" s="278"/>
      <c r="CK145" s="275">
        <v>811.3575000000001</v>
      </c>
      <c r="CL145" s="50">
        <v>35701.600000000006</v>
      </c>
      <c r="CM145" s="50">
        <v>200.5019756069</v>
      </c>
      <c r="CN145" s="274">
        <v>0.6299999999997875</v>
      </c>
      <c r="CO145" s="275"/>
      <c r="CP145" s="30"/>
      <c r="CQ145" s="30"/>
      <c r="CR145" s="30"/>
      <c r="CS145" s="274"/>
      <c r="CT145" s="275">
        <v>2228.3255</v>
      </c>
      <c r="CU145" s="50">
        <v>14354.483</v>
      </c>
      <c r="CV145" s="50">
        <v>242.39005888170098</v>
      </c>
      <c r="CW145" s="274">
        <v>0.4909048767560898</v>
      </c>
      <c r="CX145" s="275">
        <v>3058.1274999999996</v>
      </c>
      <c r="CY145" s="50">
        <v>662282.1772727269</v>
      </c>
      <c r="CZ145" s="50">
        <v>189.69058418048212</v>
      </c>
      <c r="DA145" s="50">
        <v>1.5153285959589515</v>
      </c>
      <c r="DB145" s="50">
        <v>1.8689515749999828</v>
      </c>
      <c r="DC145" s="50">
        <v>0</v>
      </c>
      <c r="DD145" s="274">
        <v>3.8699</v>
      </c>
      <c r="DE145" s="140"/>
    </row>
    <row x14ac:dyDescent="0.25" r="146" customHeight="1" ht="18.75">
      <c r="A146" s="50">
        <v>457.03</v>
      </c>
      <c r="B146" s="50">
        <v>13090</v>
      </c>
      <c r="C146" s="50">
        <v>13726.49212121212</v>
      </c>
      <c r="D146" s="50">
        <v>237.9</v>
      </c>
      <c r="E146" s="269">
        <v>0.2</v>
      </c>
      <c r="F146" s="50">
        <v>2386</v>
      </c>
      <c r="G146" s="50">
        <v>180068</v>
      </c>
      <c r="H146" s="50">
        <v>184371</v>
      </c>
      <c r="I146" s="269">
        <v>199.7</v>
      </c>
      <c r="J146" s="30"/>
      <c r="K146" s="30"/>
      <c r="L146" s="30"/>
      <c r="M146" s="30"/>
      <c r="N146" s="275">
        <v>2906.72</v>
      </c>
      <c r="O146" s="50">
        <v>528262</v>
      </c>
      <c r="P146" s="50">
        <v>532078.7575757573</v>
      </c>
      <c r="Q146" s="50">
        <v>220.7</v>
      </c>
      <c r="R146" s="274">
        <v>0.9</v>
      </c>
      <c r="S146" s="30"/>
      <c r="T146" s="30"/>
      <c r="U146" s="30"/>
      <c r="V146" s="269"/>
      <c r="W146" s="50">
        <v>3132.13</v>
      </c>
      <c r="X146" s="50">
        <v>731329</v>
      </c>
      <c r="Y146" s="50">
        <v>728992.8424242428</v>
      </c>
      <c r="Z146" s="50">
        <v>204.9</v>
      </c>
      <c r="AA146" s="269">
        <v>0.8</v>
      </c>
      <c r="AB146" s="30"/>
      <c r="AC146" s="30"/>
      <c r="AD146" s="30"/>
      <c r="AE146" s="30"/>
      <c r="AF146" s="275"/>
      <c r="AG146" s="30"/>
      <c r="AH146" s="30"/>
      <c r="AI146" s="30"/>
      <c r="AJ146" s="30"/>
      <c r="AK146" s="30"/>
      <c r="AL146" s="275">
        <v>2163.9025</v>
      </c>
      <c r="AM146" s="50">
        <v>97827.07825000002</v>
      </c>
      <c r="AN146" s="50">
        <v>97927.46450000002</v>
      </c>
      <c r="AO146" s="50">
        <v>239.85849997327506</v>
      </c>
      <c r="AP146" s="50">
        <v>0.44902024787341865</v>
      </c>
      <c r="AQ146" s="50">
        <v>1</v>
      </c>
      <c r="AR146" s="275">
        <v>2104.68</v>
      </c>
      <c r="AS146" s="50">
        <v>73944</v>
      </c>
      <c r="AT146" s="50">
        <v>77032.90802744415</v>
      </c>
      <c r="AU146" s="50">
        <v>231.11</v>
      </c>
      <c r="AV146" s="274">
        <v>0.89</v>
      </c>
      <c r="AW146" s="30"/>
      <c r="AX146" s="30"/>
      <c r="AY146" s="30"/>
      <c r="AZ146" s="30"/>
      <c r="BA146" s="274"/>
      <c r="BB146" s="275"/>
      <c r="BC146" s="30"/>
      <c r="BD146" s="30"/>
      <c r="BE146" s="30"/>
      <c r="BF146" s="274"/>
      <c r="BG146" s="30"/>
      <c r="BH146" s="30"/>
      <c r="BI146" s="30"/>
      <c r="BJ146" s="30"/>
      <c r="BK146" s="30"/>
      <c r="BL146" s="275"/>
      <c r="BM146" s="30"/>
      <c r="BN146" s="30"/>
      <c r="BO146" s="30"/>
      <c r="BP146" s="30"/>
      <c r="BQ146" s="275"/>
      <c r="BR146" s="274"/>
      <c r="BS146" s="30"/>
      <c r="BT146" s="30"/>
      <c r="BU146" s="30"/>
      <c r="BV146" s="30"/>
      <c r="BW146" s="275"/>
      <c r="BX146" s="30"/>
      <c r="BY146" s="30"/>
      <c r="BZ146" s="30"/>
      <c r="CA146" s="30"/>
      <c r="CB146" s="274"/>
      <c r="CC146" s="276" t="s">
        <v>104</v>
      </c>
      <c r="CD146" s="277" t="s">
        <v>101</v>
      </c>
      <c r="CE146" s="278">
        <v>52</v>
      </c>
      <c r="CF146" s="50">
        <v>12.233306950000042</v>
      </c>
      <c r="CG146" s="278">
        <v>312.2269259743025</v>
      </c>
      <c r="CH146" s="279">
        <v>0.06120782983997718</v>
      </c>
      <c r="CI146" s="278"/>
      <c r="CJ146" s="278"/>
      <c r="CK146" s="275">
        <v>812.1837499999999</v>
      </c>
      <c r="CL146" s="50">
        <v>35854.6</v>
      </c>
      <c r="CM146" s="50">
        <v>203.28865874520002</v>
      </c>
      <c r="CN146" s="274">
        <v>1.0699999999962844</v>
      </c>
      <c r="CO146" s="275"/>
      <c r="CP146" s="30"/>
      <c r="CQ146" s="30"/>
      <c r="CR146" s="30"/>
      <c r="CS146" s="274"/>
      <c r="CT146" s="275">
        <v>2230.2445</v>
      </c>
      <c r="CU146" s="50">
        <v>14374.989</v>
      </c>
      <c r="CV146" s="50">
        <v>244.3252352260465</v>
      </c>
      <c r="CW146" s="274">
        <v>1.0466464124405748</v>
      </c>
      <c r="CX146" s="275">
        <v>3058.4688</v>
      </c>
      <c r="CY146" s="50">
        <v>662796.6094545458</v>
      </c>
      <c r="CZ146" s="50">
        <v>193.90821704355406</v>
      </c>
      <c r="DA146" s="50">
        <v>2.1187140471892407</v>
      </c>
      <c r="DB146" s="50">
        <v>1.8887913439999977</v>
      </c>
      <c r="DC146" s="50">
        <v>0</v>
      </c>
      <c r="DD146" s="274">
        <v>3.8814</v>
      </c>
      <c r="DE146" s="140"/>
    </row>
    <row x14ac:dyDescent="0.25" r="147" customHeight="1" ht="18.75">
      <c r="A147" s="50">
        <v>459.9</v>
      </c>
      <c r="B147" s="50">
        <v>13241</v>
      </c>
      <c r="C147" s="50">
        <v>13911.999999999998</v>
      </c>
      <c r="D147" s="50">
        <v>237.6</v>
      </c>
      <c r="E147" s="269">
        <v>0.6</v>
      </c>
      <c r="F147" s="50">
        <v>2399</v>
      </c>
      <c r="G147" s="50">
        <v>182046</v>
      </c>
      <c r="H147" s="50">
        <v>186411</v>
      </c>
      <c r="I147" s="269">
        <v>203.4</v>
      </c>
      <c r="J147" s="30"/>
      <c r="K147" s="30"/>
      <c r="L147" s="30"/>
      <c r="M147" s="30"/>
      <c r="N147" s="275">
        <v>2907.36</v>
      </c>
      <c r="O147" s="50">
        <v>528747</v>
      </c>
      <c r="P147" s="50">
        <v>532592.5272727272</v>
      </c>
      <c r="Q147" s="50">
        <v>214.5</v>
      </c>
      <c r="R147" s="274">
        <v>0.5</v>
      </c>
      <c r="S147" s="30"/>
      <c r="T147" s="30"/>
      <c r="U147" s="30"/>
      <c r="V147" s="269"/>
      <c r="W147" s="50">
        <v>3132.92</v>
      </c>
      <c r="X147" s="50">
        <v>732141</v>
      </c>
      <c r="Y147" s="50">
        <v>729832.1575757578</v>
      </c>
      <c r="Z147" s="50">
        <v>203.8</v>
      </c>
      <c r="AA147" s="269">
        <v>1</v>
      </c>
      <c r="AB147" s="30"/>
      <c r="AC147" s="30"/>
      <c r="AD147" s="30"/>
      <c r="AE147" s="30"/>
      <c r="AF147" s="275"/>
      <c r="AG147" s="30"/>
      <c r="AH147" s="30"/>
      <c r="AI147" s="30"/>
      <c r="AJ147" s="30"/>
      <c r="AK147" s="30"/>
      <c r="AL147" s="275">
        <v>2169.892</v>
      </c>
      <c r="AM147" s="50">
        <v>98530.23119999998</v>
      </c>
      <c r="AN147" s="50">
        <v>98583.72399999999</v>
      </c>
      <c r="AO147" s="50">
        <v>243.17988778616598</v>
      </c>
      <c r="AP147" s="50">
        <v>0.2329829887657525</v>
      </c>
      <c r="AQ147" s="50">
        <v>1</v>
      </c>
      <c r="AR147" s="275">
        <v>2105.52</v>
      </c>
      <c r="AS147" s="50">
        <v>74182</v>
      </c>
      <c r="AT147" s="50">
        <v>77294.39133905084</v>
      </c>
      <c r="AU147" s="50">
        <v>228.82</v>
      </c>
      <c r="AV147" s="274">
        <v>2.08</v>
      </c>
      <c r="AW147" s="30"/>
      <c r="AX147" s="30"/>
      <c r="AY147" s="30"/>
      <c r="AZ147" s="30"/>
      <c r="BA147" s="274"/>
      <c r="BB147" s="275"/>
      <c r="BC147" s="30"/>
      <c r="BD147" s="30"/>
      <c r="BE147" s="30"/>
      <c r="BF147" s="274"/>
      <c r="BG147" s="30"/>
      <c r="BH147" s="30"/>
      <c r="BI147" s="30"/>
      <c r="BJ147" s="30"/>
      <c r="BK147" s="30"/>
      <c r="BL147" s="275"/>
      <c r="BM147" s="30"/>
      <c r="BN147" s="30"/>
      <c r="BO147" s="30"/>
      <c r="BP147" s="30"/>
      <c r="BQ147" s="275"/>
      <c r="BR147" s="274"/>
      <c r="BS147" s="30"/>
      <c r="BT147" s="30"/>
      <c r="BU147" s="30"/>
      <c r="BV147" s="30"/>
      <c r="BW147" s="275"/>
      <c r="BX147" s="30"/>
      <c r="BY147" s="30"/>
      <c r="BZ147" s="30"/>
      <c r="CA147" s="30"/>
      <c r="CB147" s="274"/>
      <c r="CC147" s="276" t="s">
        <v>104</v>
      </c>
      <c r="CD147" s="277" t="s">
        <v>101</v>
      </c>
      <c r="CE147" s="278">
        <v>52</v>
      </c>
      <c r="CF147" s="50">
        <v>12.233306950000042</v>
      </c>
      <c r="CG147" s="278">
        <v>312.3116530615644</v>
      </c>
      <c r="CH147" s="279">
        <v>0.1772694587963052</v>
      </c>
      <c r="CI147" s="278"/>
      <c r="CJ147" s="278"/>
      <c r="CK147" s="275">
        <v>812.6587499999999</v>
      </c>
      <c r="CL147" s="50">
        <v>35948.3</v>
      </c>
      <c r="CM147" s="50">
        <v>198.799944457875</v>
      </c>
      <c r="CN147" s="274">
        <v>0.3650000000069052</v>
      </c>
      <c r="CO147" s="275"/>
      <c r="CP147" s="30"/>
      <c r="CQ147" s="30"/>
      <c r="CR147" s="30"/>
      <c r="CS147" s="274"/>
      <c r="CT147" s="275">
        <v>2233.262333333333</v>
      </c>
      <c r="CU147" s="50">
        <v>14410.597</v>
      </c>
      <c r="CV147" s="50">
        <v>246.5463915992586</v>
      </c>
      <c r="CW147" s="274">
        <v>1.4233246603570187</v>
      </c>
      <c r="CX147" s="275">
        <v>3058.5225</v>
      </c>
      <c r="CY147" s="50">
        <v>662877.5500000003</v>
      </c>
      <c r="CZ147" s="50">
        <v>190.86103041769672</v>
      </c>
      <c r="DA147" s="50">
        <v>1.0188990068199388</v>
      </c>
      <c r="DB147" s="50">
        <v>1.891912925000014</v>
      </c>
      <c r="DC147" s="50">
        <v>0</v>
      </c>
      <c r="DD147" s="274">
        <v>3.8833</v>
      </c>
      <c r="DE147" s="140"/>
    </row>
    <row x14ac:dyDescent="0.25" r="148" customHeight="1" ht="18.75">
      <c r="A148" s="50">
        <v>463.63</v>
      </c>
      <c r="B148" s="50">
        <v>13440</v>
      </c>
      <c r="C148" s="50">
        <v>14188.655151515153</v>
      </c>
      <c r="D148" s="50">
        <v>236.4</v>
      </c>
      <c r="E148" s="269">
        <v>0.9</v>
      </c>
      <c r="F148" s="50">
        <v>2414</v>
      </c>
      <c r="G148" s="50">
        <v>184685</v>
      </c>
      <c r="H148" s="50">
        <v>188437</v>
      </c>
      <c r="I148" s="269">
        <v>210.7</v>
      </c>
      <c r="J148" s="30"/>
      <c r="K148" s="30"/>
      <c r="L148" s="30"/>
      <c r="M148" s="30"/>
      <c r="N148" s="275">
        <v>2907.82</v>
      </c>
      <c r="O148" s="50">
        <v>529101</v>
      </c>
      <c r="P148" s="50">
        <v>532987.5696969698</v>
      </c>
      <c r="Q148" s="50">
        <v>211.4</v>
      </c>
      <c r="R148" s="274">
        <v>2.2</v>
      </c>
      <c r="S148" s="30"/>
      <c r="T148" s="30"/>
      <c r="U148" s="30"/>
      <c r="V148" s="269"/>
      <c r="W148" s="50">
        <v>3133.32</v>
      </c>
      <c r="X148" s="50">
        <v>732548</v>
      </c>
      <c r="Y148" s="50">
        <v>730257.1272727276</v>
      </c>
      <c r="Z148" s="50">
        <v>205.9</v>
      </c>
      <c r="AA148" s="269">
        <v>1.7</v>
      </c>
      <c r="AB148" s="30"/>
      <c r="AC148" s="30"/>
      <c r="AD148" s="30"/>
      <c r="AE148" s="30"/>
      <c r="AF148" s="275"/>
      <c r="AG148" s="30"/>
      <c r="AH148" s="30"/>
      <c r="AI148" s="30"/>
      <c r="AJ148" s="30"/>
      <c r="AK148" s="30"/>
      <c r="AL148" s="275">
        <v>2176.9025</v>
      </c>
      <c r="AM148" s="50">
        <v>99285.16050000003</v>
      </c>
      <c r="AN148" s="50">
        <v>99361.42233333335</v>
      </c>
      <c r="AO148" s="50">
        <v>242.98971287919505</v>
      </c>
      <c r="AP148" s="50">
        <v>1.0068160467597298</v>
      </c>
      <c r="AQ148" s="50">
        <v>1</v>
      </c>
      <c r="AR148" s="275">
        <v>2106.32</v>
      </c>
      <c r="AS148" s="50">
        <v>74440</v>
      </c>
      <c r="AT148" s="50">
        <v>77530.54340384982</v>
      </c>
      <c r="AU148" s="50">
        <v>223.79</v>
      </c>
      <c r="AV148" s="274">
        <v>1.22</v>
      </c>
      <c r="AW148" s="30"/>
      <c r="AX148" s="30"/>
      <c r="AY148" s="30"/>
      <c r="AZ148" s="30"/>
      <c r="BA148" s="274"/>
      <c r="BB148" s="275"/>
      <c r="BC148" s="30"/>
      <c r="BD148" s="30"/>
      <c r="BE148" s="30"/>
      <c r="BF148" s="274"/>
      <c r="BG148" s="30"/>
      <c r="BH148" s="30"/>
      <c r="BI148" s="30"/>
      <c r="BJ148" s="30"/>
      <c r="BK148" s="30"/>
      <c r="BL148" s="275"/>
      <c r="BM148" s="30"/>
      <c r="BN148" s="30"/>
      <c r="BO148" s="30"/>
      <c r="BP148" s="30"/>
      <c r="BQ148" s="275"/>
      <c r="BR148" s="274"/>
      <c r="BS148" s="30"/>
      <c r="BT148" s="30"/>
      <c r="BU148" s="30"/>
      <c r="BV148" s="30"/>
      <c r="BW148" s="275"/>
      <c r="BX148" s="30"/>
      <c r="BY148" s="30"/>
      <c r="BZ148" s="30"/>
      <c r="CA148" s="30"/>
      <c r="CB148" s="274"/>
      <c r="CC148" s="276" t="s">
        <v>104</v>
      </c>
      <c r="CD148" s="277" t="s">
        <v>101</v>
      </c>
      <c r="CE148" s="278">
        <v>52</v>
      </c>
      <c r="CF148" s="50">
        <v>12.233306950000042</v>
      </c>
      <c r="CG148" s="278">
        <v>312.0710880824047</v>
      </c>
      <c r="CH148" s="279">
        <v>0.05742534567020901</v>
      </c>
      <c r="CI148" s="278"/>
      <c r="CJ148" s="278"/>
      <c r="CK148" s="275">
        <v>813.4067500000001</v>
      </c>
      <c r="CL148" s="50">
        <v>36086.5</v>
      </c>
      <c r="CM148" s="50">
        <v>204.123014498</v>
      </c>
      <c r="CN148" s="274">
        <v>1.320000000001067</v>
      </c>
      <c r="CO148" s="275"/>
      <c r="CP148" s="30"/>
      <c r="CQ148" s="30"/>
      <c r="CR148" s="30"/>
      <c r="CS148" s="274"/>
      <c r="CT148" s="275">
        <v>2234.2529999999997</v>
      </c>
      <c r="CU148" s="50">
        <v>14422.234</v>
      </c>
      <c r="CV148" s="50">
        <v>246.60460298931037</v>
      </c>
      <c r="CW148" s="274">
        <v>1.7556664246639746</v>
      </c>
      <c r="CX148" s="275">
        <v>3059.2475</v>
      </c>
      <c r="CY148" s="50">
        <v>663937.5151515151</v>
      </c>
      <c r="CZ148" s="50">
        <v>191.02249326390395</v>
      </c>
      <c r="DA148" s="50">
        <v>1.2013429676122072</v>
      </c>
      <c r="DB148" s="50">
        <v>1.9340571749999924</v>
      </c>
      <c r="DC148" s="50">
        <v>0</v>
      </c>
      <c r="DD148" s="274">
        <v>3.9079</v>
      </c>
      <c r="DE148" s="140"/>
    </row>
    <row x14ac:dyDescent="0.25" r="149" customHeight="1" ht="18.75">
      <c r="A149" s="50">
        <v>465.25</v>
      </c>
      <c r="B149" s="50">
        <v>13542</v>
      </c>
      <c r="C149" s="50">
        <v>14248.766666666666</v>
      </c>
      <c r="D149" s="50">
        <v>239.2</v>
      </c>
      <c r="E149" s="269">
        <v>0.5</v>
      </c>
      <c r="F149" s="50">
        <v>2425</v>
      </c>
      <c r="G149" s="50">
        <v>186697</v>
      </c>
      <c r="H149" s="50">
        <v>189806.5</v>
      </c>
      <c r="I149" s="269">
        <v>231.3</v>
      </c>
      <c r="J149" s="30"/>
      <c r="K149" s="30"/>
      <c r="L149" s="30"/>
      <c r="M149" s="30"/>
      <c r="N149" s="275">
        <v>2908.48</v>
      </c>
      <c r="O149" s="50">
        <v>529640</v>
      </c>
      <c r="P149" s="50">
        <v>533554.3696969697</v>
      </c>
      <c r="Q149" s="50">
        <v>204.4</v>
      </c>
      <c r="R149" s="274">
        <v>0.6</v>
      </c>
      <c r="S149" s="30"/>
      <c r="T149" s="30"/>
      <c r="U149" s="30"/>
      <c r="V149" s="269"/>
      <c r="W149" s="50">
        <v>3134.02</v>
      </c>
      <c r="X149" s="50">
        <v>733261</v>
      </c>
      <c r="Y149" s="50">
        <v>730904.1818181819</v>
      </c>
      <c r="Z149" s="50">
        <v>203.9</v>
      </c>
      <c r="AA149" s="269">
        <v>0.7</v>
      </c>
      <c r="AB149" s="30"/>
      <c r="AC149" s="30"/>
      <c r="AD149" s="30"/>
      <c r="AE149" s="30"/>
      <c r="AF149" s="275"/>
      <c r="AG149" s="30"/>
      <c r="AH149" s="30"/>
      <c r="AI149" s="30"/>
      <c r="AJ149" s="30"/>
      <c r="AK149" s="30"/>
      <c r="AL149" s="275">
        <v>2182.9725</v>
      </c>
      <c r="AM149" s="50">
        <v>100002.95249999998</v>
      </c>
      <c r="AN149" s="50">
        <v>100076.84966666665</v>
      </c>
      <c r="AO149" s="50">
        <v>245.62557787811392</v>
      </c>
      <c r="AP149" s="50">
        <v>1.0691576059963779</v>
      </c>
      <c r="AQ149" s="50">
        <v>1</v>
      </c>
      <c r="AR149" s="275">
        <v>2107.63</v>
      </c>
      <c r="AS149" s="50">
        <v>74858</v>
      </c>
      <c r="AT149" s="50">
        <v>77898.3363464837</v>
      </c>
      <c r="AU149" s="50">
        <v>230.49</v>
      </c>
      <c r="AV149" s="274">
        <v>0.28</v>
      </c>
      <c r="AW149" s="30"/>
      <c r="AX149" s="30"/>
      <c r="AY149" s="30"/>
      <c r="AZ149" s="30"/>
      <c r="BA149" s="274"/>
      <c r="BB149" s="275"/>
      <c r="BC149" s="30"/>
      <c r="BD149" s="30"/>
      <c r="BE149" s="30"/>
      <c r="BF149" s="274"/>
      <c r="BG149" s="30"/>
      <c r="BH149" s="30"/>
      <c r="BI149" s="30"/>
      <c r="BJ149" s="30"/>
      <c r="BK149" s="30"/>
      <c r="BL149" s="275"/>
      <c r="BM149" s="30"/>
      <c r="BN149" s="30"/>
      <c r="BO149" s="30"/>
      <c r="BP149" s="30"/>
      <c r="BQ149" s="275"/>
      <c r="BR149" s="274"/>
      <c r="BS149" s="30"/>
      <c r="BT149" s="30"/>
      <c r="BU149" s="30"/>
      <c r="BV149" s="30"/>
      <c r="BW149" s="275"/>
      <c r="BX149" s="30"/>
      <c r="BY149" s="30"/>
      <c r="BZ149" s="30"/>
      <c r="CA149" s="30"/>
      <c r="CB149" s="274"/>
      <c r="CC149" s="276" t="s">
        <v>104</v>
      </c>
      <c r="CD149" s="277" t="s">
        <v>101</v>
      </c>
      <c r="CE149" s="278">
        <v>52</v>
      </c>
      <c r="CF149" s="50">
        <v>12.233306950000042</v>
      </c>
      <c r="CG149" s="278">
        <v>312.2845912594188</v>
      </c>
      <c r="CH149" s="279">
        <v>0.061233017486228565</v>
      </c>
      <c r="CI149" s="278"/>
      <c r="CJ149" s="278"/>
      <c r="CK149" s="275">
        <v>813.87325</v>
      </c>
      <c r="CL149" s="50">
        <v>36173.100000000006</v>
      </c>
      <c r="CM149" s="50">
        <v>201.7797825328</v>
      </c>
      <c r="CN149" s="274">
        <v>0.23000000000000395</v>
      </c>
      <c r="CO149" s="275"/>
      <c r="CP149" s="30"/>
      <c r="CQ149" s="30"/>
      <c r="CR149" s="30"/>
      <c r="CS149" s="274"/>
      <c r="CT149" s="275">
        <v>2236.2405</v>
      </c>
      <c r="CU149" s="50">
        <v>14443.283</v>
      </c>
      <c r="CV149" s="50">
        <v>244.9489026098227</v>
      </c>
      <c r="CW149" s="274">
        <v>0.3454352294996154</v>
      </c>
      <c r="CX149" s="275">
        <v>3059.5454999999997</v>
      </c>
      <c r="CY149" s="50">
        <v>664320.3999999997</v>
      </c>
      <c r="CZ149" s="50">
        <v>192.55321359717547</v>
      </c>
      <c r="DA149" s="50">
        <v>1.303303128464265</v>
      </c>
      <c r="DB149" s="50">
        <v>1.9513799149999898</v>
      </c>
      <c r="DC149" s="50">
        <v>0</v>
      </c>
      <c r="DD149" s="274">
        <v>3.918</v>
      </c>
      <c r="DE149" s="140"/>
    </row>
    <row x14ac:dyDescent="0.25" r="150" customHeight="1" ht="18.75">
      <c r="A150" s="50">
        <v>467.45</v>
      </c>
      <c r="B150" s="50">
        <v>13653</v>
      </c>
      <c r="C150" s="50">
        <v>14262.336363636365</v>
      </c>
      <c r="D150" s="50">
        <v>238.6</v>
      </c>
      <c r="E150" s="269">
        <v>0.6</v>
      </c>
      <c r="F150" s="50">
        <v>2437</v>
      </c>
      <c r="G150" s="50">
        <v>188436</v>
      </c>
      <c r="H150" s="50">
        <v>191254.5</v>
      </c>
      <c r="I150" s="269">
        <v>231.4</v>
      </c>
      <c r="J150" s="30"/>
      <c r="K150" s="30"/>
      <c r="L150" s="30"/>
      <c r="M150" s="30"/>
      <c r="N150" s="275">
        <v>2908.92</v>
      </c>
      <c r="O150" s="50">
        <v>530016</v>
      </c>
      <c r="P150" s="50">
        <v>533932.2363636366</v>
      </c>
      <c r="Q150" s="50">
        <v>200</v>
      </c>
      <c r="R150" s="274">
        <v>0.8</v>
      </c>
      <c r="S150" s="30"/>
      <c r="T150" s="30"/>
      <c r="U150" s="30"/>
      <c r="V150" s="269"/>
      <c r="W150" s="50">
        <v>3134.33</v>
      </c>
      <c r="X150" s="50">
        <v>733543</v>
      </c>
      <c r="Y150" s="50">
        <v>731188.8181818181</v>
      </c>
      <c r="Z150" s="50">
        <v>204.4</v>
      </c>
      <c r="AA150" s="269">
        <v>0.3</v>
      </c>
      <c r="AB150" s="30"/>
      <c r="AC150" s="30"/>
      <c r="AD150" s="30"/>
      <c r="AE150" s="30"/>
      <c r="AF150" s="275"/>
      <c r="AG150" s="30"/>
      <c r="AH150" s="30"/>
      <c r="AI150" s="30"/>
      <c r="AJ150" s="30"/>
      <c r="AK150" s="30"/>
      <c r="AL150" s="275">
        <v>2186.9025</v>
      </c>
      <c r="AM150" s="50">
        <v>100485.888</v>
      </c>
      <c r="AN150" s="50">
        <v>100543.17833333334</v>
      </c>
      <c r="AO150" s="50">
        <v>247.872113110669</v>
      </c>
      <c r="AP150" s="50">
        <v>1.0978904362663182</v>
      </c>
      <c r="AQ150" s="50">
        <v>1</v>
      </c>
      <c r="AR150" s="275">
        <v>2109.17</v>
      </c>
      <c r="AS150" s="50">
        <v>75343</v>
      </c>
      <c r="AT150" s="50">
        <v>78332.44065370689</v>
      </c>
      <c r="AU150" s="50">
        <v>228.85</v>
      </c>
      <c r="AV150" s="274">
        <v>0.25</v>
      </c>
      <c r="AW150" s="30"/>
      <c r="AX150" s="30"/>
      <c r="AY150" s="30"/>
      <c r="AZ150" s="30"/>
      <c r="BA150" s="274"/>
      <c r="BB150" s="275"/>
      <c r="BC150" s="30"/>
      <c r="BD150" s="30"/>
      <c r="BE150" s="30"/>
      <c r="BF150" s="274"/>
      <c r="BG150" s="30"/>
      <c r="BH150" s="30"/>
      <c r="BI150" s="30"/>
      <c r="BJ150" s="30"/>
      <c r="BK150" s="30"/>
      <c r="BL150" s="275"/>
      <c r="BM150" s="30"/>
      <c r="BN150" s="30"/>
      <c r="BO150" s="30"/>
      <c r="BP150" s="30"/>
      <c r="BQ150" s="275"/>
      <c r="BR150" s="274"/>
      <c r="BS150" s="30"/>
      <c r="BT150" s="30"/>
      <c r="BU150" s="30"/>
      <c r="BV150" s="30"/>
      <c r="BW150" s="275"/>
      <c r="BX150" s="30"/>
      <c r="BY150" s="30"/>
      <c r="BZ150" s="30"/>
      <c r="CA150" s="30"/>
      <c r="CB150" s="274"/>
      <c r="CC150" s="276" t="s">
        <v>108</v>
      </c>
      <c r="CD150" s="277" t="s">
        <v>107</v>
      </c>
      <c r="CE150" s="278">
        <v>124.65</v>
      </c>
      <c r="CF150" s="50">
        <v>13.136785700000019</v>
      </c>
      <c r="CG150" s="278">
        <v>307.0555671208528</v>
      </c>
      <c r="CH150" s="279">
        <v>1.1616366697079643</v>
      </c>
      <c r="CI150" s="278">
        <f>AVERAGE(CG150:CG151)</f>
      </c>
      <c r="CJ150" s="278">
        <f>AVERAGE(CH150:CH151)</f>
      </c>
      <c r="CK150" s="275">
        <v>814.34375</v>
      </c>
      <c r="CL150" s="50">
        <v>36261.799999999996</v>
      </c>
      <c r="CM150" s="50">
        <v>200.09164615275</v>
      </c>
      <c r="CN150" s="274">
        <v>0.6250000000058207</v>
      </c>
      <c r="CO150" s="275"/>
      <c r="CP150" s="30"/>
      <c r="CQ150" s="30"/>
      <c r="CR150" s="30"/>
      <c r="CS150" s="274"/>
      <c r="CT150" s="275">
        <v>2238.2195</v>
      </c>
      <c r="CU150" s="50">
        <v>14463.583</v>
      </c>
      <c r="CV150" s="50">
        <v>242.61345734214723</v>
      </c>
      <c r="CW150" s="274">
        <v>0.7652096648345446</v>
      </c>
      <c r="CX150" s="275">
        <v>3059.6137499999995</v>
      </c>
      <c r="CY150" s="50">
        <v>664408.0909090904</v>
      </c>
      <c r="CZ150" s="50">
        <v>187.76703230989094</v>
      </c>
      <c r="DA150" s="50">
        <v>0.8324468692082797</v>
      </c>
      <c r="DB150" s="50">
        <v>1.9553472874999613</v>
      </c>
      <c r="DC150" s="50">
        <v>0</v>
      </c>
      <c r="DD150" s="274">
        <v>3.9203</v>
      </c>
      <c r="DE150" s="140"/>
    </row>
    <row x14ac:dyDescent="0.25" r="151" customHeight="1" ht="18.75">
      <c r="A151" s="50">
        <v>470.2</v>
      </c>
      <c r="B151" s="50">
        <v>13804</v>
      </c>
      <c r="C151" s="50">
        <v>14385.875757575757</v>
      </c>
      <c r="D151" s="50">
        <v>238.6</v>
      </c>
      <c r="E151" s="269">
        <v>0.3</v>
      </c>
      <c r="F151" s="50">
        <v>2442.05</v>
      </c>
      <c r="G151" s="50">
        <v>189076</v>
      </c>
      <c r="H151" s="50">
        <v>191964.075</v>
      </c>
      <c r="I151" s="269">
        <v>220.3</v>
      </c>
      <c r="J151" s="30"/>
      <c r="K151" s="30"/>
      <c r="L151" s="30"/>
      <c r="M151" s="30"/>
      <c r="N151" s="275">
        <v>2909.65</v>
      </c>
      <c r="O151" s="50">
        <v>530685</v>
      </c>
      <c r="P151" s="50">
        <v>534668.181818182</v>
      </c>
      <c r="Q151" s="50">
        <v>195.1</v>
      </c>
      <c r="R151" s="274">
        <v>0.7</v>
      </c>
      <c r="S151" s="30"/>
      <c r="T151" s="30"/>
      <c r="U151" s="30"/>
      <c r="V151" s="269"/>
      <c r="W151" s="50">
        <v>3135.06</v>
      </c>
      <c r="X151" s="50">
        <v>734223</v>
      </c>
      <c r="Y151" s="50">
        <v>731864</v>
      </c>
      <c r="Z151" s="50">
        <v>205.3</v>
      </c>
      <c r="AA151" s="269">
        <v>0.4</v>
      </c>
      <c r="AB151" s="30"/>
      <c r="AC151" s="30"/>
      <c r="AD151" s="30"/>
      <c r="AE151" s="30"/>
      <c r="AF151" s="275"/>
      <c r="AG151" s="30"/>
      <c r="AH151" s="30"/>
      <c r="AI151" s="30"/>
      <c r="AJ151" s="30"/>
      <c r="AK151" s="30"/>
      <c r="AL151" s="275">
        <v>2193.9425</v>
      </c>
      <c r="AM151" s="50">
        <v>101471.71075000003</v>
      </c>
      <c r="AN151" s="50">
        <v>101325.67500000002</v>
      </c>
      <c r="AO151" s="50">
        <v>244.762424566832</v>
      </c>
      <c r="AP151" s="50">
        <v>1.1289953724167154</v>
      </c>
      <c r="AQ151" s="50">
        <v>1</v>
      </c>
      <c r="AR151" s="275">
        <v>2110.06</v>
      </c>
      <c r="AS151" s="50">
        <v>75621</v>
      </c>
      <c r="AT151" s="50">
        <v>78564.63523499138</v>
      </c>
      <c r="AU151" s="50">
        <v>226.25</v>
      </c>
      <c r="AV151" s="274" t="s">
        <v>110</v>
      </c>
      <c r="AW151" s="30"/>
      <c r="AX151" s="30"/>
      <c r="AY151" s="30"/>
      <c r="AZ151" s="30"/>
      <c r="BA151" s="274"/>
      <c r="BB151" s="275"/>
      <c r="BC151" s="30"/>
      <c r="BD151" s="30"/>
      <c r="BE151" s="30"/>
      <c r="BF151" s="274"/>
      <c r="BG151" s="30"/>
      <c r="BH151" s="30"/>
      <c r="BI151" s="30"/>
      <c r="BJ151" s="30"/>
      <c r="BK151" s="30"/>
      <c r="BL151" s="275"/>
      <c r="BM151" s="30"/>
      <c r="BN151" s="30"/>
      <c r="BO151" s="30"/>
      <c r="BP151" s="30"/>
      <c r="BQ151" s="275"/>
      <c r="BR151" s="274"/>
      <c r="BS151" s="30"/>
      <c r="BT151" s="30"/>
      <c r="BU151" s="30"/>
      <c r="BV151" s="30"/>
      <c r="BW151" s="275"/>
      <c r="BX151" s="30"/>
      <c r="BY151" s="30"/>
      <c r="BZ151" s="30"/>
      <c r="CA151" s="30"/>
      <c r="CB151" s="274"/>
      <c r="CC151" s="276" t="s">
        <v>108</v>
      </c>
      <c r="CD151" s="277" t="s">
        <v>107</v>
      </c>
      <c r="CE151" s="278">
        <v>124.65</v>
      </c>
      <c r="CF151" s="50">
        <v>13.136785700000019</v>
      </c>
      <c r="CG151" s="278">
        <v>307.75981922832034</v>
      </c>
      <c r="CH151" s="279">
        <v>1.1616382345899645</v>
      </c>
      <c r="CI151" s="278"/>
      <c r="CJ151" s="278"/>
      <c r="CK151" s="275">
        <v>815.6775</v>
      </c>
      <c r="CL151" s="50">
        <v>36506.3</v>
      </c>
      <c r="CM151" s="50">
        <v>198.9617645275</v>
      </c>
      <c r="CN151" s="274">
        <v>0.9499999999981619</v>
      </c>
      <c r="CO151" s="275"/>
      <c r="CP151" s="30"/>
      <c r="CQ151" s="30"/>
      <c r="CR151" s="30"/>
      <c r="CS151" s="274"/>
      <c r="CT151" s="275">
        <v>2241.2408333333333</v>
      </c>
      <c r="CU151" s="50">
        <v>14497.209</v>
      </c>
      <c r="CV151" s="50">
        <v>246.05538663336657</v>
      </c>
      <c r="CW151" s="274">
        <v>2.2467485024161653</v>
      </c>
      <c r="CX151" s="275">
        <v>3060.325</v>
      </c>
      <c r="CY151" s="50">
        <v>665321.9393939392</v>
      </c>
      <c r="CZ151" s="50">
        <v>180.16659707392193</v>
      </c>
      <c r="DA151" s="50">
        <v>1.1165737704283798</v>
      </c>
      <c r="DB151" s="50">
        <v>1.9966922499999953</v>
      </c>
      <c r="DC151" s="50">
        <v>0.038536</v>
      </c>
      <c r="DD151" s="274">
        <v>3.9446</v>
      </c>
      <c r="DE151" s="140"/>
    </row>
    <row x14ac:dyDescent="0.25" r="152" customHeight="1" ht="18.75">
      <c r="A152" s="50">
        <v>473.06</v>
      </c>
      <c r="B152" s="50">
        <v>13948</v>
      </c>
      <c r="C152" s="50">
        <v>14580.798787878788</v>
      </c>
      <c r="D152" s="50">
        <v>239.1</v>
      </c>
      <c r="E152" s="269">
        <v>0.4</v>
      </c>
      <c r="F152" s="50">
        <v>2451</v>
      </c>
      <c r="G152" s="50">
        <v>190352</v>
      </c>
      <c r="H152" s="50">
        <v>193074.5</v>
      </c>
      <c r="I152" s="269">
        <v>218</v>
      </c>
      <c r="J152" s="30"/>
      <c r="K152" s="30"/>
      <c r="L152" s="30"/>
      <c r="M152" s="30"/>
      <c r="N152" s="275">
        <v>2910.02</v>
      </c>
      <c r="O152" s="50">
        <v>531035</v>
      </c>
      <c r="P152" s="50">
        <v>535043.5636363637</v>
      </c>
      <c r="Q152" s="50">
        <v>193.8</v>
      </c>
      <c r="R152" s="274">
        <v>0.8</v>
      </c>
      <c r="S152" s="30"/>
      <c r="T152" s="30"/>
      <c r="U152" s="30"/>
      <c r="V152" s="269"/>
      <c r="W152" s="50">
        <v>3135.52</v>
      </c>
      <c r="X152" s="50">
        <v>734604</v>
      </c>
      <c r="Y152" s="50">
        <v>732324</v>
      </c>
      <c r="Z152" s="50">
        <v>207.4</v>
      </c>
      <c r="AA152" s="269">
        <v>1.9</v>
      </c>
      <c r="AB152" s="30"/>
      <c r="AC152" s="30"/>
      <c r="AD152" s="30"/>
      <c r="AE152" s="30"/>
      <c r="AF152" s="275"/>
      <c r="AG152" s="30"/>
      <c r="AH152" s="30"/>
      <c r="AI152" s="30"/>
      <c r="AJ152" s="30"/>
      <c r="AK152" s="30"/>
      <c r="AL152" s="275">
        <v>2199.9025</v>
      </c>
      <c r="AM152" s="50">
        <v>102347.74550000002</v>
      </c>
      <c r="AN152" s="50">
        <v>101971.88500000001</v>
      </c>
      <c r="AO152" s="50">
        <v>240.0715355271941</v>
      </c>
      <c r="AP152" s="50">
        <v>0.9399178816334111</v>
      </c>
      <c r="AQ152" s="50">
        <v>1</v>
      </c>
      <c r="AR152" s="275">
        <v>2111.2</v>
      </c>
      <c r="AS152" s="50">
        <v>75975</v>
      </c>
      <c r="AT152" s="50">
        <v>78878.64658433384</v>
      </c>
      <c r="AU152" s="50">
        <v>229.45</v>
      </c>
      <c r="AV152" s="274">
        <v>2.14</v>
      </c>
      <c r="AW152" s="30"/>
      <c r="AX152" s="30"/>
      <c r="AY152" s="30"/>
      <c r="AZ152" s="30"/>
      <c r="BA152" s="274"/>
      <c r="BB152" s="275"/>
      <c r="BC152" s="30"/>
      <c r="BD152" s="30"/>
      <c r="BE152" s="30"/>
      <c r="BF152" s="274"/>
      <c r="BG152" s="30"/>
      <c r="BH152" s="30"/>
      <c r="BI152" s="30"/>
      <c r="BJ152" s="30"/>
      <c r="BK152" s="30"/>
      <c r="BL152" s="275"/>
      <c r="BM152" s="30"/>
      <c r="BN152" s="30"/>
      <c r="BO152" s="30"/>
      <c r="BP152" s="30"/>
      <c r="BQ152" s="275"/>
      <c r="BR152" s="274"/>
      <c r="BS152" s="30"/>
      <c r="BT152" s="30"/>
      <c r="BU152" s="30"/>
      <c r="BV152" s="30"/>
      <c r="BW152" s="275"/>
      <c r="BX152" s="30"/>
      <c r="BY152" s="30"/>
      <c r="BZ152" s="30"/>
      <c r="CA152" s="30"/>
      <c r="CB152" s="274"/>
      <c r="CC152" s="276" t="s">
        <v>108</v>
      </c>
      <c r="CD152" s="277" t="s">
        <v>107</v>
      </c>
      <c r="CE152" s="278">
        <v>125.74</v>
      </c>
      <c r="CF152" s="50">
        <v>14.12664190999999</v>
      </c>
      <c r="CG152" s="278">
        <v>309.52132105952495</v>
      </c>
      <c r="CH152" s="279">
        <v>3.1762242533389045</v>
      </c>
      <c r="CI152" s="278">
        <f>AVERAGE(CG152:CG153)</f>
      </c>
      <c r="CJ152" s="278">
        <f>AVERAGE(CH152:CH153)</f>
      </c>
      <c r="CK152" s="275">
        <v>816.1295</v>
      </c>
      <c r="CL152" s="50">
        <v>36591.8</v>
      </c>
      <c r="CM152" s="50">
        <v>205.10239260525</v>
      </c>
      <c r="CN152" s="274">
        <v>1.1350000000017078</v>
      </c>
      <c r="CO152" s="275"/>
      <c r="CP152" s="30"/>
      <c r="CQ152" s="30"/>
      <c r="CR152" s="30"/>
      <c r="CS152" s="274"/>
      <c r="CT152" s="275">
        <v>2243.3590000000004</v>
      </c>
      <c r="CU152" s="50">
        <v>14520.852</v>
      </c>
      <c r="CV152" s="50">
        <v>245.14411641924522</v>
      </c>
      <c r="CW152" s="274">
        <v>1.2655358550826663</v>
      </c>
      <c r="CX152" s="275">
        <v>3060.7255</v>
      </c>
      <c r="CY152" s="50">
        <v>665836.5212121212</v>
      </c>
      <c r="CZ152" s="50">
        <v>180.53768178380184</v>
      </c>
      <c r="DA152" s="50">
        <v>1.116933774815544</v>
      </c>
      <c r="DB152" s="50">
        <v>2.0199733149999872</v>
      </c>
      <c r="DC152" s="50">
        <v>0.071429</v>
      </c>
      <c r="DD152" s="274">
        <v>3.9582</v>
      </c>
      <c r="DE152" s="140"/>
    </row>
    <row x14ac:dyDescent="0.25" r="153" customHeight="1" ht="18.75">
      <c r="A153" s="50">
        <v>479.71</v>
      </c>
      <c r="B153" s="50">
        <v>14303</v>
      </c>
      <c r="C153" s="50">
        <v>14811.106666666667</v>
      </c>
      <c r="D153" s="50">
        <v>228.5</v>
      </c>
      <c r="E153" s="269">
        <v>0.6</v>
      </c>
      <c r="F153" s="50">
        <v>2470.3</v>
      </c>
      <c r="G153" s="50">
        <v>192910</v>
      </c>
      <c r="H153" s="50">
        <v>195126.50000000003</v>
      </c>
      <c r="I153" s="269">
        <v>226.5</v>
      </c>
      <c r="J153" s="30"/>
      <c r="K153" s="30"/>
      <c r="L153" s="30"/>
      <c r="M153" s="30"/>
      <c r="N153" s="275">
        <v>2910.66</v>
      </c>
      <c r="O153" s="50">
        <v>531662</v>
      </c>
      <c r="P153" s="50">
        <v>535695.0545454544</v>
      </c>
      <c r="Q153" s="50">
        <v>190.5</v>
      </c>
      <c r="R153" s="274">
        <v>1.7</v>
      </c>
      <c r="S153" s="30"/>
      <c r="T153" s="30"/>
      <c r="U153" s="30"/>
      <c r="V153" s="269"/>
      <c r="W153" s="50">
        <v>3136.19</v>
      </c>
      <c r="X153" s="50">
        <v>735167</v>
      </c>
      <c r="Y153" s="50">
        <v>732994</v>
      </c>
      <c r="Z153" s="50">
        <v>201.7</v>
      </c>
      <c r="AA153" s="269">
        <v>1.2</v>
      </c>
      <c r="AB153" s="30"/>
      <c r="AC153" s="30"/>
      <c r="AD153" s="30"/>
      <c r="AE153" s="30"/>
      <c r="AF153" s="275"/>
      <c r="AG153" s="30"/>
      <c r="AH153" s="30"/>
      <c r="AI153" s="30"/>
      <c r="AJ153" s="30"/>
      <c r="AK153" s="30"/>
      <c r="AL153" s="275">
        <v>2206.9725</v>
      </c>
      <c r="AM153" s="50">
        <v>103346.58149999999</v>
      </c>
      <c r="AN153" s="50">
        <v>102764.77666666664</v>
      </c>
      <c r="AO153" s="50">
        <v>237.07327561500702</v>
      </c>
      <c r="AP153" s="50">
        <v>1.7537460901846784</v>
      </c>
      <c r="AQ153" s="50">
        <v>1</v>
      </c>
      <c r="AR153" s="275">
        <v>2113.37</v>
      </c>
      <c r="AS153" s="50">
        <v>76651</v>
      </c>
      <c r="AT153" s="50">
        <v>79488.67721650463</v>
      </c>
      <c r="AU153" s="50">
        <v>229.56</v>
      </c>
      <c r="AV153" s="274">
        <v>1.56</v>
      </c>
      <c r="AW153" s="30"/>
      <c r="AX153" s="30"/>
      <c r="AY153" s="30"/>
      <c r="AZ153" s="30"/>
      <c r="BA153" s="274"/>
      <c r="BB153" s="275"/>
      <c r="BC153" s="30"/>
      <c r="BD153" s="30"/>
      <c r="BE153" s="30"/>
      <c r="BF153" s="274"/>
      <c r="BG153" s="30"/>
      <c r="BH153" s="30"/>
      <c r="BI153" s="30"/>
      <c r="BJ153" s="30"/>
      <c r="BK153" s="30"/>
      <c r="BL153" s="275"/>
      <c r="BM153" s="30"/>
      <c r="BN153" s="30"/>
      <c r="BO153" s="30"/>
      <c r="BP153" s="30"/>
      <c r="BQ153" s="275"/>
      <c r="BR153" s="274"/>
      <c r="BS153" s="30"/>
      <c r="BT153" s="30"/>
      <c r="BU153" s="30"/>
      <c r="BV153" s="30"/>
      <c r="BW153" s="275"/>
      <c r="BX153" s="30"/>
      <c r="BY153" s="30"/>
      <c r="BZ153" s="30"/>
      <c r="CA153" s="30"/>
      <c r="CB153" s="274"/>
      <c r="CC153" s="276" t="s">
        <v>108</v>
      </c>
      <c r="CD153" s="277" t="s">
        <v>107</v>
      </c>
      <c r="CE153" s="278">
        <v>125.74</v>
      </c>
      <c r="CF153" s="50">
        <v>14.12664190999999</v>
      </c>
      <c r="CG153" s="278">
        <v>309.1680526705952</v>
      </c>
      <c r="CH153" s="279">
        <v>2.5645931931204045</v>
      </c>
      <c r="CI153" s="278"/>
      <c r="CJ153" s="278"/>
      <c r="CK153" s="275">
        <v>816.5799999999999</v>
      </c>
      <c r="CL153" s="50">
        <v>36669.6</v>
      </c>
      <c r="CM153" s="50">
        <v>203.76951759</v>
      </c>
      <c r="CN153" s="274">
        <v>0.1599999999999966</v>
      </c>
      <c r="CO153" s="275"/>
      <c r="CP153" s="30"/>
      <c r="CQ153" s="30"/>
      <c r="CR153" s="30"/>
      <c r="CS153" s="274"/>
      <c r="CT153" s="275">
        <v>2244.2435</v>
      </c>
      <c r="CU153" s="50">
        <v>14531.297</v>
      </c>
      <c r="CV153" s="50">
        <v>247.17377294839466</v>
      </c>
      <c r="CW153" s="274">
        <v>0.8112650514640422</v>
      </c>
      <c r="CX153" s="275">
        <v>3061.362</v>
      </c>
      <c r="CY153" s="50">
        <v>666753.3600000001</v>
      </c>
      <c r="CZ153" s="50">
        <v>174.76867941399888</v>
      </c>
      <c r="DA153" s="50">
        <v>1.0439980375019227</v>
      </c>
      <c r="DB153" s="50">
        <v>2.05697305999999</v>
      </c>
      <c r="DC153" s="50">
        <v>0.12367</v>
      </c>
      <c r="DD153" s="274">
        <v>3.98</v>
      </c>
      <c r="DE153" s="140"/>
    </row>
    <row x14ac:dyDescent="0.25" r="154" customHeight="1" ht="18.75">
      <c r="A154" s="50">
        <v>484.1</v>
      </c>
      <c r="B154" s="50">
        <v>14550</v>
      </c>
      <c r="C154" s="50">
        <v>15137.318181818184</v>
      </c>
      <c r="D154" s="50">
        <v>228.4</v>
      </c>
      <c r="E154" s="269">
        <v>0.7</v>
      </c>
      <c r="F154" s="50">
        <v>2475</v>
      </c>
      <c r="G154" s="50">
        <v>193481</v>
      </c>
      <c r="H154" s="50">
        <v>195799.5</v>
      </c>
      <c r="I154" s="269">
        <v>220</v>
      </c>
      <c r="J154" s="30"/>
      <c r="K154" s="30"/>
      <c r="L154" s="30"/>
      <c r="M154" s="30"/>
      <c r="N154" s="275">
        <v>2911.12</v>
      </c>
      <c r="O154" s="50">
        <v>532119</v>
      </c>
      <c r="P154" s="50">
        <v>536178.4727272727</v>
      </c>
      <c r="Q154" s="50">
        <v>199.8</v>
      </c>
      <c r="R154" s="274">
        <v>1.2</v>
      </c>
      <c r="S154" s="30"/>
      <c r="T154" s="30"/>
      <c r="U154" s="30"/>
      <c r="V154" s="269"/>
      <c r="W154" s="50">
        <v>3136.53</v>
      </c>
      <c r="X154" s="50">
        <v>735459</v>
      </c>
      <c r="Y154" s="50">
        <v>733334.0000000001</v>
      </c>
      <c r="Z154" s="50">
        <v>201.3</v>
      </c>
      <c r="AA154" s="269">
        <v>0.8</v>
      </c>
      <c r="AB154" s="30"/>
      <c r="AC154" s="30"/>
      <c r="AD154" s="30"/>
      <c r="AE154" s="30"/>
      <c r="AF154" s="275"/>
      <c r="AG154" s="30"/>
      <c r="AH154" s="30"/>
      <c r="AI154" s="30"/>
      <c r="AJ154" s="30"/>
      <c r="AK154" s="30"/>
      <c r="AL154" s="275">
        <v>2210.9025</v>
      </c>
      <c r="AM154" s="50">
        <v>103960.89700000003</v>
      </c>
      <c r="AN154" s="50">
        <v>103308.74000000002</v>
      </c>
      <c r="AO154" s="50">
        <v>240.68407213384208</v>
      </c>
      <c r="AP154" s="50">
        <v>0.9370622200614069</v>
      </c>
      <c r="AQ154" s="50">
        <v>1</v>
      </c>
      <c r="AR154" s="275">
        <v>2116.08</v>
      </c>
      <c r="AS154" s="50">
        <v>77513</v>
      </c>
      <c r="AT154" s="50">
        <v>80255.06251191156</v>
      </c>
      <c r="AU154" s="50">
        <v>232.82</v>
      </c>
      <c r="AV154" s="274">
        <v>1.97</v>
      </c>
      <c r="AW154" s="30"/>
      <c r="AX154" s="30"/>
      <c r="AY154" s="30"/>
      <c r="AZ154" s="30"/>
      <c r="BA154" s="274"/>
      <c r="BB154" s="275"/>
      <c r="BC154" s="30"/>
      <c r="BD154" s="30"/>
      <c r="BE154" s="30"/>
      <c r="BF154" s="274"/>
      <c r="BG154" s="30"/>
      <c r="BH154" s="30"/>
      <c r="BI154" s="30"/>
      <c r="BJ154" s="30"/>
      <c r="BK154" s="30"/>
      <c r="BL154" s="275"/>
      <c r="BM154" s="30"/>
      <c r="BN154" s="30"/>
      <c r="BO154" s="30"/>
      <c r="BP154" s="30"/>
      <c r="BQ154" s="275"/>
      <c r="BR154" s="274"/>
      <c r="BS154" s="30"/>
      <c r="BT154" s="30"/>
      <c r="BU154" s="30"/>
      <c r="BV154" s="30"/>
      <c r="BW154" s="275"/>
      <c r="BX154" s="30"/>
      <c r="BY154" s="30"/>
      <c r="BZ154" s="30"/>
      <c r="CA154" s="30"/>
      <c r="CB154" s="274"/>
      <c r="CC154" s="276" t="s">
        <v>108</v>
      </c>
      <c r="CD154" s="277" t="s">
        <v>107</v>
      </c>
      <c r="CE154" s="278">
        <v>126.01</v>
      </c>
      <c r="CF154" s="50">
        <v>14.290543329999991</v>
      </c>
      <c r="CG154" s="278">
        <v>307.25859856593024</v>
      </c>
      <c r="CH154" s="279">
        <v>1.1616371204860099</v>
      </c>
      <c r="CI154" s="278">
        <f>CG154</f>
      </c>
      <c r="CJ154" s="278">
        <f>CH154</f>
      </c>
      <c r="CK154" s="275">
        <v>816.845</v>
      </c>
      <c r="CL154" s="50">
        <v>36712.799999999996</v>
      </c>
      <c r="CM154" s="50">
        <v>203.7543230524</v>
      </c>
      <c r="CN154" s="274">
        <v>0.009999999999990903</v>
      </c>
      <c r="CO154" s="275"/>
      <c r="CP154" s="30"/>
      <c r="CQ154" s="30"/>
      <c r="CR154" s="30"/>
      <c r="CS154" s="274"/>
      <c r="CT154" s="275">
        <v>2245.2415</v>
      </c>
      <c r="CU154" s="50">
        <v>14541.662</v>
      </c>
      <c r="CV154" s="50">
        <v>239.8323421305916</v>
      </c>
      <c r="CW154" s="274">
        <v>0.5643746168651799</v>
      </c>
      <c r="CX154" s="275">
        <v>3061.8158000000003</v>
      </c>
      <c r="CY154" s="50">
        <v>667409.8573333337</v>
      </c>
      <c r="CZ154" s="50">
        <v>173.71362014216885</v>
      </c>
      <c r="DA154" s="50">
        <v>1.3774806668983484</v>
      </c>
      <c r="DB154" s="50">
        <v>2.0833524540000212</v>
      </c>
      <c r="DC154" s="50">
        <v>0.16089</v>
      </c>
      <c r="DD154" s="274">
        <v>3.9955</v>
      </c>
      <c r="DE154" s="140"/>
    </row>
    <row x14ac:dyDescent="0.25" r="155" customHeight="1" ht="18.75">
      <c r="A155" s="50">
        <v>487.25</v>
      </c>
      <c r="B155" s="50">
        <v>14725</v>
      </c>
      <c r="C155" s="50">
        <v>15421.766666666666</v>
      </c>
      <c r="D155" s="50">
        <v>226.1</v>
      </c>
      <c r="E155" s="269">
        <v>0.6</v>
      </c>
      <c r="F155" s="50">
        <v>2488.05</v>
      </c>
      <c r="G155" s="50">
        <v>195017</v>
      </c>
      <c r="H155" s="50">
        <v>197587.35000000003</v>
      </c>
      <c r="I155" s="269">
        <v>226.4</v>
      </c>
      <c r="J155" s="30"/>
      <c r="K155" s="30"/>
      <c r="L155" s="30"/>
      <c r="M155" s="30"/>
      <c r="N155" s="275">
        <v>2912.22</v>
      </c>
      <c r="O155" s="50">
        <v>533246</v>
      </c>
      <c r="P155" s="50">
        <v>537334.4727272725</v>
      </c>
      <c r="Q155" s="50">
        <v>199.4</v>
      </c>
      <c r="R155" s="274">
        <v>0.8</v>
      </c>
      <c r="S155" s="30"/>
      <c r="T155" s="30"/>
      <c r="U155" s="30"/>
      <c r="V155" s="269"/>
      <c r="W155" s="50">
        <v>3137.25</v>
      </c>
      <c r="X155" s="50">
        <v>736079</v>
      </c>
      <c r="Y155" s="50">
        <v>734017.9999999999</v>
      </c>
      <c r="Z155" s="50">
        <v>204.1</v>
      </c>
      <c r="AA155" s="269">
        <v>1</v>
      </c>
      <c r="AB155" s="30"/>
      <c r="AC155" s="30"/>
      <c r="AD155" s="30"/>
      <c r="AE155" s="30"/>
      <c r="AF155" s="275"/>
      <c r="AG155" s="30"/>
      <c r="AH155" s="30"/>
      <c r="AI155" s="30"/>
      <c r="AJ155" s="30"/>
      <c r="AK155" s="30"/>
      <c r="AL155" s="275">
        <v>2217.9425</v>
      </c>
      <c r="AM155" s="50">
        <v>105073.65425</v>
      </c>
      <c r="AN155" s="50">
        <v>104274.33333333334</v>
      </c>
      <c r="AO155" s="50">
        <v>247.76162928794554</v>
      </c>
      <c r="AP155" s="50">
        <v>0.8302234054354171</v>
      </c>
      <c r="AQ155" s="50">
        <v>1</v>
      </c>
      <c r="AR155" s="275">
        <v>2116.73</v>
      </c>
      <c r="AS155" s="50">
        <v>77721</v>
      </c>
      <c r="AT155" s="50">
        <v>80440.6466457023</v>
      </c>
      <c r="AU155" s="50">
        <v>240.83</v>
      </c>
      <c r="AV155" s="274">
        <v>1.24</v>
      </c>
      <c r="AW155" s="30"/>
      <c r="AX155" s="30"/>
      <c r="AY155" s="30"/>
      <c r="AZ155" s="30"/>
      <c r="BA155" s="274"/>
      <c r="BB155" s="275"/>
      <c r="BC155" s="30"/>
      <c r="BD155" s="30"/>
      <c r="BE155" s="30"/>
      <c r="BF155" s="274"/>
      <c r="BG155" s="30"/>
      <c r="BH155" s="30"/>
      <c r="BI155" s="30"/>
      <c r="BJ155" s="30"/>
      <c r="BK155" s="30"/>
      <c r="BL155" s="275"/>
      <c r="BM155" s="30"/>
      <c r="BN155" s="30"/>
      <c r="BO155" s="30"/>
      <c r="BP155" s="30"/>
      <c r="BQ155" s="275"/>
      <c r="BR155" s="274"/>
      <c r="BS155" s="30"/>
      <c r="BT155" s="30"/>
      <c r="BU155" s="30"/>
      <c r="BV155" s="30"/>
      <c r="BW155" s="275"/>
      <c r="BX155" s="30"/>
      <c r="BY155" s="30"/>
      <c r="BZ155" s="30"/>
      <c r="CA155" s="30"/>
      <c r="CB155" s="274"/>
      <c r="CC155" s="276" t="s">
        <v>108</v>
      </c>
      <c r="CD155" s="277" t="s">
        <v>107</v>
      </c>
      <c r="CE155" s="278">
        <v>126.84</v>
      </c>
      <c r="CF155" s="50">
        <v>14.94369888999995</v>
      </c>
      <c r="CG155" s="278">
        <v>306.3197983876916</v>
      </c>
      <c r="CH155" s="279">
        <v>1.1616350386215593</v>
      </c>
      <c r="CI155" s="278">
        <f>CG155</f>
      </c>
      <c r="CJ155" s="278">
        <f>CH155</f>
      </c>
      <c r="CK155" s="275">
        <v>817.4894999999999</v>
      </c>
      <c r="CL155" s="50">
        <v>36820.2</v>
      </c>
      <c r="CM155" s="50">
        <v>202.76033458287498</v>
      </c>
      <c r="CN155" s="274">
        <v>1.1550000000016227</v>
      </c>
      <c r="CO155" s="275"/>
      <c r="CP155" s="30"/>
      <c r="CQ155" s="30"/>
      <c r="CR155" s="30"/>
      <c r="CS155" s="274"/>
      <c r="CT155" s="275">
        <v>2246.2518333333333</v>
      </c>
      <c r="CU155" s="50">
        <v>14552.933</v>
      </c>
      <c r="CV155" s="50">
        <v>245.729807649943</v>
      </c>
      <c r="CW155" s="274">
        <v>0.41994573319519585</v>
      </c>
      <c r="CX155" s="275">
        <v>3062.5274999999997</v>
      </c>
      <c r="CY155" s="50">
        <v>668415.2636363631</v>
      </c>
      <c r="CZ155" s="50">
        <v>177.7146610306198</v>
      </c>
      <c r="DA155" s="50">
        <v>0.6829207941950545</v>
      </c>
      <c r="DB155" s="50">
        <v>2.12472357499999</v>
      </c>
      <c r="DC155" s="50">
        <v>0.21922</v>
      </c>
      <c r="DD155" s="274">
        <v>4.0199</v>
      </c>
      <c r="DE155" s="140"/>
    </row>
    <row x14ac:dyDescent="0.25" r="156" customHeight="1" ht="18.75">
      <c r="A156" s="50">
        <v>490.03</v>
      </c>
      <c r="B156" s="50">
        <v>14890</v>
      </c>
      <c r="C156" s="50">
        <v>15657.258181818179</v>
      </c>
      <c r="D156" s="50">
        <v>225.2</v>
      </c>
      <c r="E156" s="269">
        <v>0.5</v>
      </c>
      <c r="F156" s="50">
        <v>2494.1</v>
      </c>
      <c r="G156" s="50">
        <v>195673</v>
      </c>
      <c r="H156" s="50">
        <v>198327.45</v>
      </c>
      <c r="I156" s="269">
        <v>241.2</v>
      </c>
      <c r="J156" s="30"/>
      <c r="K156" s="30"/>
      <c r="L156" s="30"/>
      <c r="M156" s="30"/>
      <c r="N156" s="275">
        <v>2913.33</v>
      </c>
      <c r="O156" s="50">
        <v>534364</v>
      </c>
      <c r="P156" s="50">
        <v>538440.7636363636</v>
      </c>
      <c r="Q156" s="50">
        <v>205</v>
      </c>
      <c r="R156" s="274">
        <v>0.9</v>
      </c>
      <c r="S156" s="30"/>
      <c r="T156" s="30"/>
      <c r="U156" s="30"/>
      <c r="V156" s="269"/>
      <c r="W156" s="50">
        <v>3137.72</v>
      </c>
      <c r="X156" s="50">
        <v>736460</v>
      </c>
      <c r="Y156" s="50">
        <v>734459.7999999997</v>
      </c>
      <c r="Z156" s="50">
        <v>209.7</v>
      </c>
      <c r="AA156" s="269">
        <v>1.8</v>
      </c>
      <c r="AB156" s="30"/>
      <c r="AC156" s="30"/>
      <c r="AD156" s="30"/>
      <c r="AE156" s="30"/>
      <c r="AF156" s="275"/>
      <c r="AG156" s="30"/>
      <c r="AH156" s="30"/>
      <c r="AI156" s="30"/>
      <c r="AJ156" s="30"/>
      <c r="AK156" s="30"/>
      <c r="AL156" s="275">
        <v>2223.9025</v>
      </c>
      <c r="AM156" s="50">
        <v>106013.18050000003</v>
      </c>
      <c r="AN156" s="50">
        <v>105121.44000000002</v>
      </c>
      <c r="AO156" s="50">
        <v>251.62137763879727</v>
      </c>
      <c r="AP156" s="50">
        <v>0.9434913327285863</v>
      </c>
      <c r="AQ156" s="50">
        <v>1</v>
      </c>
      <c r="AR156" s="275">
        <v>2120.16</v>
      </c>
      <c r="AS156" s="50">
        <v>78795</v>
      </c>
      <c r="AT156" s="50">
        <v>81230.65994841554</v>
      </c>
      <c r="AU156" s="50">
        <v>235.51</v>
      </c>
      <c r="AV156" s="274">
        <v>0.11</v>
      </c>
      <c r="AW156" s="30"/>
      <c r="AX156" s="30"/>
      <c r="AY156" s="30"/>
      <c r="AZ156" s="30"/>
      <c r="BA156" s="274"/>
      <c r="BB156" s="275"/>
      <c r="BC156" s="30"/>
      <c r="BD156" s="30"/>
      <c r="BE156" s="30"/>
      <c r="BF156" s="274"/>
      <c r="BG156" s="30"/>
      <c r="BH156" s="30"/>
      <c r="BI156" s="30"/>
      <c r="BJ156" s="30"/>
      <c r="BK156" s="30"/>
      <c r="BL156" s="275"/>
      <c r="BM156" s="30"/>
      <c r="BN156" s="30"/>
      <c r="BO156" s="30"/>
      <c r="BP156" s="30"/>
      <c r="BQ156" s="275"/>
      <c r="BR156" s="274"/>
      <c r="BS156" s="30"/>
      <c r="BT156" s="30"/>
      <c r="BU156" s="30"/>
      <c r="BV156" s="30"/>
      <c r="BW156" s="275"/>
      <c r="BX156" s="30"/>
      <c r="BY156" s="30"/>
      <c r="BZ156" s="30"/>
      <c r="CA156" s="30"/>
      <c r="CB156" s="274"/>
      <c r="CC156" s="276" t="s">
        <v>105</v>
      </c>
      <c r="CD156" s="277" t="s">
        <v>107</v>
      </c>
      <c r="CE156" s="278">
        <v>135.73</v>
      </c>
      <c r="CF156" s="50">
        <v>16.123575399999936</v>
      </c>
      <c r="CG156" s="278">
        <v>309.6306260790445</v>
      </c>
      <c r="CH156" s="279">
        <v>0.6340249031228801</v>
      </c>
      <c r="CI156" s="278">
        <f>CG156</f>
      </c>
      <c r="CJ156" s="278">
        <f>CH156</f>
      </c>
      <c r="CK156" s="275">
        <v>818.185</v>
      </c>
      <c r="CL156" s="50">
        <v>36939.8</v>
      </c>
      <c r="CM156" s="50">
        <v>203.514345808</v>
      </c>
      <c r="CN156" s="274">
        <v>0.23000000000000395</v>
      </c>
      <c r="CO156" s="275"/>
      <c r="CP156" s="30"/>
      <c r="CQ156" s="30"/>
      <c r="CR156" s="30"/>
      <c r="CS156" s="274"/>
      <c r="CT156" s="275">
        <v>2247.245</v>
      </c>
      <c r="CU156" s="50">
        <v>14563.518</v>
      </c>
      <c r="CV156" s="50">
        <v>243.85999766133673</v>
      </c>
      <c r="CW156" s="274">
        <v>1.4558688378127933</v>
      </c>
      <c r="CX156" s="275">
        <v>3062.9255000000003</v>
      </c>
      <c r="CY156" s="50">
        <v>668915.5375757578</v>
      </c>
      <c r="CZ156" s="50">
        <v>180.6705433303129</v>
      </c>
      <c r="DA156" s="50">
        <v>0.7071238177117776</v>
      </c>
      <c r="DB156" s="50">
        <v>2.147859315000005</v>
      </c>
      <c r="DC156" s="50">
        <v>0.25182</v>
      </c>
      <c r="DD156" s="274">
        <v>4.0336</v>
      </c>
      <c r="DE156" s="140"/>
    </row>
    <row x14ac:dyDescent="0.25" r="157" customHeight="1" ht="18.75">
      <c r="A157" s="50">
        <v>492.2</v>
      </c>
      <c r="B157" s="50">
        <v>15012</v>
      </c>
      <c r="C157" s="50">
        <v>15790.427272727273</v>
      </c>
      <c r="D157" s="50">
        <v>224.5</v>
      </c>
      <c r="E157" s="269">
        <v>0.6</v>
      </c>
      <c r="F157" s="50">
        <v>2499</v>
      </c>
      <c r="G157" s="50">
        <v>196179</v>
      </c>
      <c r="H157" s="50">
        <v>198938</v>
      </c>
      <c r="I157" s="269">
        <v>242.6</v>
      </c>
      <c r="J157" s="30"/>
      <c r="K157" s="30"/>
      <c r="L157" s="30"/>
      <c r="M157" s="30"/>
      <c r="N157" s="275">
        <v>2914.42</v>
      </c>
      <c r="O157" s="50">
        <v>535483</v>
      </c>
      <c r="P157" s="50">
        <v>539513.8181818181</v>
      </c>
      <c r="Q157" s="50">
        <v>206.4</v>
      </c>
      <c r="R157" s="274">
        <v>0.7</v>
      </c>
      <c r="S157" s="30"/>
      <c r="T157" s="30"/>
      <c r="U157" s="30"/>
      <c r="V157" s="269"/>
      <c r="W157" s="50">
        <v>3138.44</v>
      </c>
      <c r="X157" s="50">
        <v>737034</v>
      </c>
      <c r="Y157" s="50">
        <v>735138.3818181817</v>
      </c>
      <c r="Z157" s="50">
        <v>208.1</v>
      </c>
      <c r="AA157" s="269">
        <v>0.7</v>
      </c>
      <c r="AB157" s="30"/>
      <c r="AC157" s="30"/>
      <c r="AD157" s="30"/>
      <c r="AE157" s="30"/>
      <c r="AF157" s="275"/>
      <c r="AG157" s="30"/>
      <c r="AH157" s="30"/>
      <c r="AI157" s="30"/>
      <c r="AJ157" s="30"/>
      <c r="AK157" s="30"/>
      <c r="AL157" s="275">
        <v>2228.930666666666</v>
      </c>
      <c r="AM157" s="50">
        <v>106780.98533333326</v>
      </c>
      <c r="AN157" s="50">
        <v>105886.58044444438</v>
      </c>
      <c r="AO157" s="50">
        <v>262.744389495218</v>
      </c>
      <c r="AP157" s="50">
        <v>1.376809809334889</v>
      </c>
      <c r="AQ157" s="50">
        <v>1</v>
      </c>
      <c r="AR157" s="275">
        <v>2122.78</v>
      </c>
      <c r="AS157" s="50">
        <v>79628</v>
      </c>
      <c r="AT157" s="50">
        <v>81796.92488258806</v>
      </c>
      <c r="AU157" s="50">
        <v>238.65</v>
      </c>
      <c r="AV157" s="274">
        <v>4.76</v>
      </c>
      <c r="AW157" s="30"/>
      <c r="AX157" s="30"/>
      <c r="AY157" s="30"/>
      <c r="AZ157" s="30"/>
      <c r="BA157" s="274"/>
      <c r="BB157" s="275"/>
      <c r="BC157" s="30"/>
      <c r="BD157" s="30"/>
      <c r="BE157" s="30"/>
      <c r="BF157" s="274"/>
      <c r="BG157" s="30"/>
      <c r="BH157" s="30"/>
      <c r="BI157" s="30"/>
      <c r="BJ157" s="30"/>
      <c r="BK157" s="30"/>
      <c r="BL157" s="275"/>
      <c r="BM157" s="30"/>
      <c r="BN157" s="30"/>
      <c r="BO157" s="30"/>
      <c r="BP157" s="30"/>
      <c r="BQ157" s="275"/>
      <c r="BR157" s="274"/>
      <c r="BS157" s="30"/>
      <c r="BT157" s="30"/>
      <c r="BU157" s="30"/>
      <c r="BV157" s="30"/>
      <c r="BW157" s="275"/>
      <c r="BX157" s="30"/>
      <c r="BY157" s="30"/>
      <c r="BZ157" s="30"/>
      <c r="CA157" s="30"/>
      <c r="CB157" s="274"/>
      <c r="CC157" s="276" t="s">
        <v>108</v>
      </c>
      <c r="CD157" s="277" t="s">
        <v>107</v>
      </c>
      <c r="CE157" s="278">
        <v>128.56</v>
      </c>
      <c r="CF157" s="50">
        <v>16.40695077999999</v>
      </c>
      <c r="CG157" s="278">
        <v>306.7586062658141</v>
      </c>
      <c r="CH157" s="279">
        <v>2.5645907636740666</v>
      </c>
      <c r="CI157" s="278">
        <f>AVERAGE(CG157:CG159)</f>
      </c>
      <c r="CJ157" s="278">
        <f>AVERAGE(CH157:CH159)</f>
      </c>
      <c r="CK157" s="275">
        <v>818.685</v>
      </c>
      <c r="CL157" s="50">
        <v>37023.4</v>
      </c>
      <c r="CM157" s="50">
        <v>206.3568576216</v>
      </c>
      <c r="CN157" s="274">
        <v>1.125</v>
      </c>
      <c r="CO157" s="275"/>
      <c r="CP157" s="30"/>
      <c r="CQ157" s="30"/>
      <c r="CR157" s="30"/>
      <c r="CS157" s="274"/>
      <c r="CT157" s="275">
        <v>2248.3015000000005</v>
      </c>
      <c r="CU157" s="50">
        <v>14575.933</v>
      </c>
      <c r="CV157" s="50">
        <v>243.76503812675872</v>
      </c>
      <c r="CW157" s="274">
        <v>1.7380011297995386</v>
      </c>
      <c r="CX157" s="275">
        <v>3063.6445000000003</v>
      </c>
      <c r="CY157" s="50">
        <v>669819.2987878791</v>
      </c>
      <c r="CZ157" s="50">
        <v>187.6555369926176</v>
      </c>
      <c r="DA157" s="50">
        <v>0.18350389395851932</v>
      </c>
      <c r="DB157" s="50">
        <v>2.189654785000016</v>
      </c>
      <c r="DC157" s="50">
        <v>0.31066</v>
      </c>
      <c r="DD157" s="274">
        <v>4.0584</v>
      </c>
      <c r="DE157" s="140"/>
    </row>
    <row x14ac:dyDescent="0.25" r="158" customHeight="1" ht="18.75">
      <c r="A158" s="50">
        <v>496.07</v>
      </c>
      <c r="B158" s="50">
        <v>15233</v>
      </c>
      <c r="C158" s="50">
        <v>15936.955151515152</v>
      </c>
      <c r="D158" s="50">
        <v>222</v>
      </c>
      <c r="E158" s="269">
        <v>0.8</v>
      </c>
      <c r="F158" s="50">
        <v>2525</v>
      </c>
      <c r="G158" s="50">
        <v>198972</v>
      </c>
      <c r="H158" s="50">
        <v>201752</v>
      </c>
      <c r="I158" s="269">
        <v>250.9</v>
      </c>
      <c r="J158" s="30"/>
      <c r="K158" s="30"/>
      <c r="L158" s="30"/>
      <c r="M158" s="30"/>
      <c r="N158" s="275">
        <v>2915.52</v>
      </c>
      <c r="O158" s="50">
        <v>536622</v>
      </c>
      <c r="P158" s="50">
        <v>540583.818181818</v>
      </c>
      <c r="Q158" s="50">
        <v>212.9</v>
      </c>
      <c r="R158" s="274">
        <v>1.3</v>
      </c>
      <c r="S158" s="30"/>
      <c r="T158" s="30"/>
      <c r="U158" s="30"/>
      <c r="V158" s="269"/>
      <c r="W158" s="50">
        <v>3138.73</v>
      </c>
      <c r="X158" s="50">
        <v>737266</v>
      </c>
      <c r="Y158" s="50">
        <v>735414.6727272726</v>
      </c>
      <c r="Z158" s="50">
        <v>211.3</v>
      </c>
      <c r="AA158" s="269">
        <v>0.8</v>
      </c>
      <c r="AB158" s="30"/>
      <c r="AC158" s="30"/>
      <c r="AD158" s="30"/>
      <c r="AE158" s="30"/>
      <c r="AF158" s="275"/>
      <c r="AG158" s="30"/>
      <c r="AH158" s="30"/>
      <c r="AI158" s="30"/>
      <c r="AJ158" s="30"/>
      <c r="AK158" s="30"/>
      <c r="AL158" s="275">
        <v>2236.9025</v>
      </c>
      <c r="AM158" s="50">
        <v>107895.17275000003</v>
      </c>
      <c r="AN158" s="50">
        <v>107163.2716666667</v>
      </c>
      <c r="AO158" s="50">
        <v>241.64050891998417</v>
      </c>
      <c r="AP158" s="50">
        <v>1.4819856502559619</v>
      </c>
      <c r="AQ158" s="50">
        <v>1</v>
      </c>
      <c r="AR158" s="275">
        <v>2125.62</v>
      </c>
      <c r="AS158" s="50">
        <v>80515</v>
      </c>
      <c r="AT158" s="50">
        <v>82419.42048413375</v>
      </c>
      <c r="AU158" s="50">
        <v>240.08</v>
      </c>
      <c r="AV158" s="274">
        <v>1.03</v>
      </c>
      <c r="AW158" s="30"/>
      <c r="AX158" s="30"/>
      <c r="AY158" s="30"/>
      <c r="AZ158" s="30"/>
      <c r="BA158" s="274"/>
      <c r="BB158" s="275"/>
      <c r="BC158" s="30"/>
      <c r="BD158" s="30"/>
      <c r="BE158" s="30"/>
      <c r="BF158" s="274"/>
      <c r="BG158" s="30"/>
      <c r="BH158" s="30"/>
      <c r="BI158" s="30"/>
      <c r="BJ158" s="30"/>
      <c r="BK158" s="30"/>
      <c r="BL158" s="275"/>
      <c r="BM158" s="30"/>
      <c r="BN158" s="30"/>
      <c r="BO158" s="30"/>
      <c r="BP158" s="30"/>
      <c r="BQ158" s="275"/>
      <c r="BR158" s="274"/>
      <c r="BS158" s="30"/>
      <c r="BT158" s="30"/>
      <c r="BU158" s="30"/>
      <c r="BV158" s="30"/>
      <c r="BW158" s="275"/>
      <c r="BX158" s="30"/>
      <c r="BY158" s="30"/>
      <c r="BZ158" s="30"/>
      <c r="CA158" s="30"/>
      <c r="CB158" s="274"/>
      <c r="CC158" s="276" t="s">
        <v>108</v>
      </c>
      <c r="CD158" s="277" t="s">
        <v>107</v>
      </c>
      <c r="CE158" s="278">
        <v>128.56</v>
      </c>
      <c r="CF158" s="50">
        <v>16.40695077999999</v>
      </c>
      <c r="CG158" s="278">
        <v>306.6304146533345</v>
      </c>
      <c r="CH158" s="279">
        <v>2.5645906349508563</v>
      </c>
      <c r="CI158" s="278"/>
      <c r="CJ158" s="278"/>
      <c r="CK158" s="275">
        <v>819.4237499999999</v>
      </c>
      <c r="CL158" s="50">
        <v>37118.600000000006</v>
      </c>
      <c r="CM158" s="50">
        <v>210.157174784</v>
      </c>
      <c r="CN158" s="274">
        <v>0.8920951873796128</v>
      </c>
      <c r="CO158" s="275"/>
      <c r="CP158" s="30"/>
      <c r="CQ158" s="30"/>
      <c r="CR158" s="30"/>
      <c r="CS158" s="274"/>
      <c r="CT158" s="275">
        <v>2249.2445</v>
      </c>
      <c r="CU158" s="50">
        <v>14586.185</v>
      </c>
      <c r="CV158" s="50">
        <v>241.9659544143376</v>
      </c>
      <c r="CW158" s="274">
        <v>1.137419276772159</v>
      </c>
      <c r="CX158" s="275">
        <v>3064.024</v>
      </c>
      <c r="CY158" s="50">
        <v>670296.3187878784</v>
      </c>
      <c r="CZ158" s="50">
        <v>191.5141318512642</v>
      </c>
      <c r="DA158" s="50">
        <v>0.9243574463449339</v>
      </c>
      <c r="DB158" s="50">
        <v>2.2117151199999796</v>
      </c>
      <c r="DC158" s="50">
        <v>0.34169</v>
      </c>
      <c r="DD158" s="274">
        <v>4.0715</v>
      </c>
      <c r="DE158" s="140"/>
    </row>
    <row x14ac:dyDescent="0.25" r="159" customHeight="1" ht="18.75">
      <c r="A159" s="50">
        <v>499.35</v>
      </c>
      <c r="B159" s="50">
        <v>15438</v>
      </c>
      <c r="C159" s="50">
        <v>16063.836363636365</v>
      </c>
      <c r="D159" s="50">
        <v>221</v>
      </c>
      <c r="E159" s="269">
        <v>0.8</v>
      </c>
      <c r="F159" s="50">
        <v>2533</v>
      </c>
      <c r="G159" s="50">
        <v>199918</v>
      </c>
      <c r="H159" s="50">
        <v>202744.5</v>
      </c>
      <c r="I159" s="269">
        <v>239.1</v>
      </c>
      <c r="J159" s="30"/>
      <c r="K159" s="30"/>
      <c r="L159" s="30"/>
      <c r="M159" s="30"/>
      <c r="N159" s="275">
        <v>2916.62</v>
      </c>
      <c r="O159" s="50">
        <v>537770</v>
      </c>
      <c r="P159" s="50">
        <v>541653.8181818181</v>
      </c>
      <c r="Q159" s="50">
        <v>211.2</v>
      </c>
      <c r="R159" s="274">
        <v>0.7</v>
      </c>
      <c r="S159" s="30"/>
      <c r="T159" s="30"/>
      <c r="U159" s="30"/>
      <c r="V159" s="269"/>
      <c r="W159" s="50">
        <v>3139.46</v>
      </c>
      <c r="X159" s="50">
        <v>737889</v>
      </c>
      <c r="Y159" s="50">
        <v>736110.1636363637</v>
      </c>
      <c r="Z159" s="50">
        <v>210.6</v>
      </c>
      <c r="AA159" s="269">
        <v>1.4</v>
      </c>
      <c r="AB159" s="30"/>
      <c r="AC159" s="30"/>
      <c r="AD159" s="30"/>
      <c r="AE159" s="30"/>
      <c r="AF159" s="275"/>
      <c r="AG159" s="30"/>
      <c r="AH159" s="30"/>
      <c r="AI159" s="30"/>
      <c r="AJ159" s="30"/>
      <c r="AK159" s="30"/>
      <c r="AL159" s="275">
        <v>2241.9455</v>
      </c>
      <c r="AM159" s="50">
        <v>108754.98099999996</v>
      </c>
      <c r="AN159" s="50">
        <v>108066.27999999997</v>
      </c>
      <c r="AO159" s="50">
        <v>239.77637732837954</v>
      </c>
      <c r="AP159" s="50">
        <v>1.2874182149947797</v>
      </c>
      <c r="AQ159" s="50">
        <v>1</v>
      </c>
      <c r="AR159" s="275">
        <v>2126.13</v>
      </c>
      <c r="AS159" s="50">
        <v>80708</v>
      </c>
      <c r="AT159" s="50">
        <v>82542.91875267749</v>
      </c>
      <c r="AU159" s="50">
        <v>233</v>
      </c>
      <c r="AV159" s="274">
        <v>1.69</v>
      </c>
      <c r="AW159" s="30"/>
      <c r="AX159" s="30"/>
      <c r="AY159" s="30"/>
      <c r="AZ159" s="30"/>
      <c r="BA159" s="274"/>
      <c r="BB159" s="275"/>
      <c r="BC159" s="30"/>
      <c r="BD159" s="30"/>
      <c r="BE159" s="30"/>
      <c r="BF159" s="274"/>
      <c r="BG159" s="30"/>
      <c r="BH159" s="30"/>
      <c r="BI159" s="30"/>
      <c r="BJ159" s="30"/>
      <c r="BK159" s="30"/>
      <c r="BL159" s="275"/>
      <c r="BM159" s="30"/>
      <c r="BN159" s="30"/>
      <c r="BO159" s="30"/>
      <c r="BP159" s="30"/>
      <c r="BQ159" s="275"/>
      <c r="BR159" s="274"/>
      <c r="BS159" s="30"/>
      <c r="BT159" s="30"/>
      <c r="BU159" s="30"/>
      <c r="BV159" s="30"/>
      <c r="BW159" s="275"/>
      <c r="BX159" s="30"/>
      <c r="BY159" s="30"/>
      <c r="BZ159" s="30"/>
      <c r="CA159" s="30"/>
      <c r="CB159" s="274"/>
      <c r="CC159" s="276" t="s">
        <v>108</v>
      </c>
      <c r="CD159" s="277" t="s">
        <v>107</v>
      </c>
      <c r="CE159" s="278">
        <v>128.56</v>
      </c>
      <c r="CF159" s="50">
        <v>16.40695077999999</v>
      </c>
      <c r="CG159" s="278">
        <v>307.8376120370688</v>
      </c>
      <c r="CH159" s="279">
        <v>2.564591849286487</v>
      </c>
      <c r="CI159" s="278"/>
      <c r="CJ159" s="278"/>
      <c r="CK159" s="275">
        <v>819.27</v>
      </c>
      <c r="CL159" s="50">
        <v>37143.200000000004</v>
      </c>
      <c r="CM159" s="50">
        <v>207.34584681975</v>
      </c>
      <c r="CN159" s="274">
        <v>0.1599999999999966</v>
      </c>
      <c r="CO159" s="275"/>
      <c r="CP159" s="30"/>
      <c r="CQ159" s="30"/>
      <c r="CR159" s="30"/>
      <c r="CS159" s="274"/>
      <c r="CT159" s="275">
        <v>2250.24675</v>
      </c>
      <c r="CU159" s="50">
        <v>14595.468</v>
      </c>
      <c r="CV159" s="50">
        <v>239.30951417343593</v>
      </c>
      <c r="CW159" s="274">
        <v>0.6136067550158362</v>
      </c>
      <c r="CX159" s="275">
        <v>3064.755</v>
      </c>
      <c r="CY159" s="50">
        <v>671070.7454545456</v>
      </c>
      <c r="CZ159" s="50">
        <v>194.87837297832084</v>
      </c>
      <c r="DA159" s="50">
        <v>0.9683245955434528</v>
      </c>
      <c r="DB159" s="50">
        <v>2.254208150000011</v>
      </c>
      <c r="DC159" s="50">
        <v>0.40142</v>
      </c>
      <c r="DD159" s="274">
        <v>4.0967</v>
      </c>
      <c r="DE159" s="140"/>
    </row>
    <row x14ac:dyDescent="0.25" r="160" customHeight="1" ht="18.75">
      <c r="A160" s="50">
        <v>501.58</v>
      </c>
      <c r="B160" s="50">
        <v>15570</v>
      </c>
      <c r="C160" s="50">
        <v>16133.909696969697</v>
      </c>
      <c r="D160" s="50">
        <v>220.9</v>
      </c>
      <c r="E160" s="269">
        <v>0.5</v>
      </c>
      <c r="F160" s="50">
        <v>2543</v>
      </c>
      <c r="G160" s="50">
        <v>201163</v>
      </c>
      <c r="H160" s="50">
        <v>203842</v>
      </c>
      <c r="I160" s="269">
        <v>247.6</v>
      </c>
      <c r="J160" s="30"/>
      <c r="K160" s="30"/>
      <c r="L160" s="30"/>
      <c r="M160" s="30"/>
      <c r="N160" s="275">
        <v>2917.72</v>
      </c>
      <c r="O160" s="50">
        <v>538959</v>
      </c>
      <c r="P160" s="50">
        <v>542740.206060606</v>
      </c>
      <c r="Q160" s="50">
        <v>205</v>
      </c>
      <c r="R160" s="274">
        <v>0.8</v>
      </c>
      <c r="S160" s="30"/>
      <c r="T160" s="30"/>
      <c r="U160" s="30"/>
      <c r="V160" s="269"/>
      <c r="W160" s="50">
        <v>3139.89</v>
      </c>
      <c r="X160" s="50">
        <v>738272</v>
      </c>
      <c r="Y160" s="50">
        <v>736519.8363636364</v>
      </c>
      <c r="Z160" s="50">
        <v>206.5</v>
      </c>
      <c r="AA160" s="269">
        <v>1.7</v>
      </c>
      <c r="AB160" s="30"/>
      <c r="AC160" s="30"/>
      <c r="AD160" s="30"/>
      <c r="AE160" s="30"/>
      <c r="AF160" s="275"/>
      <c r="AG160" s="30"/>
      <c r="AH160" s="30"/>
      <c r="AI160" s="30"/>
      <c r="AJ160" s="30"/>
      <c r="AK160" s="30"/>
      <c r="AL160" s="275">
        <v>2247.9055</v>
      </c>
      <c r="AM160" s="50">
        <v>109776.60129999997</v>
      </c>
      <c r="AN160" s="50">
        <v>109005.13199999998</v>
      </c>
      <c r="AO160" s="50">
        <v>245.20780479323213</v>
      </c>
      <c r="AP160" s="50">
        <v>2.0847406766372005</v>
      </c>
      <c r="AQ160" s="50">
        <v>1</v>
      </c>
      <c r="AR160" s="275">
        <v>2130.2</v>
      </c>
      <c r="AS160" s="50">
        <v>82248</v>
      </c>
      <c r="AT160" s="50">
        <v>83513.81638732464</v>
      </c>
      <c r="AU160" s="50">
        <v>250.22</v>
      </c>
      <c r="AV160" s="274">
        <v>4.72</v>
      </c>
      <c r="AW160" s="30"/>
      <c r="AX160" s="30"/>
      <c r="AY160" s="30"/>
      <c r="AZ160" s="30"/>
      <c r="BA160" s="274"/>
      <c r="BB160" s="275"/>
      <c r="BC160" s="30"/>
      <c r="BD160" s="30"/>
      <c r="BE160" s="30"/>
      <c r="BF160" s="274"/>
      <c r="BG160" s="30"/>
      <c r="BH160" s="30"/>
      <c r="BI160" s="30"/>
      <c r="BJ160" s="30"/>
      <c r="BK160" s="30"/>
      <c r="BL160" s="275"/>
      <c r="BM160" s="30"/>
      <c r="BN160" s="30"/>
      <c r="BO160" s="30"/>
      <c r="BP160" s="30"/>
      <c r="BQ160" s="275"/>
      <c r="BR160" s="274"/>
      <c r="BS160" s="30"/>
      <c r="BT160" s="30"/>
      <c r="BU160" s="30"/>
      <c r="BV160" s="30"/>
      <c r="BW160" s="275"/>
      <c r="BX160" s="30"/>
      <c r="BY160" s="30"/>
      <c r="BZ160" s="30"/>
      <c r="CA160" s="30"/>
      <c r="CB160" s="274"/>
      <c r="CC160" s="276" t="s">
        <v>108</v>
      </c>
      <c r="CD160" s="277" t="s">
        <v>107</v>
      </c>
      <c r="CE160" s="278">
        <v>129.59</v>
      </c>
      <c r="CF160" s="50">
        <v>17.219075570000086</v>
      </c>
      <c r="CG160" s="278">
        <v>305.94402817135216</v>
      </c>
      <c r="CH160" s="279">
        <v>1.1616342071053372</v>
      </c>
      <c r="CI160" s="278">
        <f>CG160</f>
      </c>
      <c r="CJ160" s="278">
        <f>CH160</f>
      </c>
      <c r="CK160" s="275">
        <v>820.333</v>
      </c>
      <c r="CL160" s="50">
        <v>37296.5</v>
      </c>
      <c r="CM160" s="50">
        <v>208.25190909</v>
      </c>
      <c r="CN160" s="274">
        <v>0.9500000000058207</v>
      </c>
      <c r="CO160" s="275"/>
      <c r="CP160" s="30"/>
      <c r="CQ160" s="30"/>
      <c r="CR160" s="30"/>
      <c r="CS160" s="274"/>
      <c r="CT160" s="275">
        <v>2251.2421666666664</v>
      </c>
      <c r="CU160" s="50">
        <v>14606.209</v>
      </c>
      <c r="CV160" s="50">
        <v>241.58632963935628</v>
      </c>
      <c r="CW160" s="274">
        <v>0.8517421853611764</v>
      </c>
      <c r="CX160" s="275">
        <v>3065.123</v>
      </c>
      <c r="CY160" s="50">
        <v>671457.9260606061</v>
      </c>
      <c r="CZ160" s="50">
        <v>196.8275423165405</v>
      </c>
      <c r="DA160" s="50">
        <v>0.6946123830988237</v>
      </c>
      <c r="DB160" s="50">
        <v>2.2755999899999892</v>
      </c>
      <c r="DC160" s="50">
        <v>0.43146</v>
      </c>
      <c r="DD160" s="274">
        <v>4.1095</v>
      </c>
      <c r="DE160" s="140"/>
    </row>
    <row x14ac:dyDescent="0.25" r="161" customHeight="1" ht="18.75">
      <c r="A161" s="50">
        <v>504.2</v>
      </c>
      <c r="B161" s="50">
        <v>15742</v>
      </c>
      <c r="C161" s="50">
        <v>16396.39090909091</v>
      </c>
      <c r="D161" s="50">
        <v>219.4</v>
      </c>
      <c r="E161" s="269">
        <v>0.6</v>
      </c>
      <c r="F161" s="50">
        <v>2552.01</v>
      </c>
      <c r="G161" s="50">
        <v>202413</v>
      </c>
      <c r="H161" s="50">
        <v>205203.27500000002</v>
      </c>
      <c r="I161" s="269">
        <v>244.4</v>
      </c>
      <c r="J161" s="30"/>
      <c r="K161" s="30"/>
      <c r="L161" s="30"/>
      <c r="M161" s="30"/>
      <c r="N161" s="275">
        <v>2918.82</v>
      </c>
      <c r="O161" s="50">
        <v>540154</v>
      </c>
      <c r="P161" s="50">
        <v>543844.872727273</v>
      </c>
      <c r="Q161" s="50">
        <v>203.6</v>
      </c>
      <c r="R161" s="274">
        <v>1.2</v>
      </c>
      <c r="S161" s="30"/>
      <c r="T161" s="30"/>
      <c r="U161" s="30"/>
      <c r="V161" s="269"/>
      <c r="W161" s="50">
        <v>3140.54</v>
      </c>
      <c r="X161" s="50">
        <v>738844</v>
      </c>
      <c r="Y161" s="50">
        <v>737267.4787878789</v>
      </c>
      <c r="Z161" s="50">
        <v>200.3</v>
      </c>
      <c r="AA161" s="269">
        <v>1.6</v>
      </c>
      <c r="AB161" s="30"/>
      <c r="AC161" s="30"/>
      <c r="AD161" s="30"/>
      <c r="AE161" s="30"/>
      <c r="AF161" s="275"/>
      <c r="AG161" s="30"/>
      <c r="AH161" s="30"/>
      <c r="AI161" s="30"/>
      <c r="AJ161" s="30"/>
      <c r="AK161" s="30"/>
      <c r="AL161" s="275">
        <v>2252.9455</v>
      </c>
      <c r="AM161" s="50">
        <v>110584.84349999996</v>
      </c>
      <c r="AN161" s="50">
        <v>109751.49799999996</v>
      </c>
      <c r="AO161" s="50">
        <v>251.747155802463</v>
      </c>
      <c r="AP161" s="50">
        <v>1.9138400233093322</v>
      </c>
      <c r="AQ161" s="50">
        <v>1</v>
      </c>
      <c r="AR161" s="275">
        <v>2130.67</v>
      </c>
      <c r="AS161" s="50">
        <v>82539</v>
      </c>
      <c r="AT161" s="50">
        <v>83624.43532730482</v>
      </c>
      <c r="AU161" s="50">
        <v>246.47</v>
      </c>
      <c r="AV161" s="274">
        <v>0.04</v>
      </c>
      <c r="AW161" s="30"/>
      <c r="AX161" s="30"/>
      <c r="AY161" s="30"/>
      <c r="AZ161" s="30"/>
      <c r="BA161" s="274"/>
      <c r="BB161" s="275"/>
      <c r="BC161" s="30"/>
      <c r="BD161" s="30"/>
      <c r="BE161" s="30"/>
      <c r="BF161" s="274"/>
      <c r="BG161" s="30"/>
      <c r="BH161" s="30"/>
      <c r="BI161" s="30"/>
      <c r="BJ161" s="30"/>
      <c r="BK161" s="30"/>
      <c r="BL161" s="275"/>
      <c r="BM161" s="30"/>
      <c r="BN161" s="30"/>
      <c r="BO161" s="30"/>
      <c r="BP161" s="30"/>
      <c r="BQ161" s="275"/>
      <c r="BR161" s="274"/>
      <c r="BS161" s="30"/>
      <c r="BT161" s="30"/>
      <c r="BU161" s="30"/>
      <c r="BV161" s="30"/>
      <c r="BW161" s="275"/>
      <c r="BX161" s="30"/>
      <c r="BY161" s="30"/>
      <c r="BZ161" s="30"/>
      <c r="CA161" s="30"/>
      <c r="CB161" s="274"/>
      <c r="CC161" s="276" t="s">
        <v>108</v>
      </c>
      <c r="CD161" s="277" t="s">
        <v>107</v>
      </c>
      <c r="CE161" s="278">
        <v>129.9</v>
      </c>
      <c r="CF161" s="50">
        <v>17.462700710000036</v>
      </c>
      <c r="CG161" s="278">
        <v>308.27919921307927</v>
      </c>
      <c r="CH161" s="279">
        <v>2.214630463891003</v>
      </c>
      <c r="CI161" s="278">
        <f>CG161</f>
      </c>
      <c r="CJ161" s="278">
        <f>CH161</f>
      </c>
      <c r="CK161" s="275">
        <v>820.365</v>
      </c>
      <c r="CL161" s="50">
        <v>37302</v>
      </c>
      <c r="CM161" s="50">
        <v>209.65639176</v>
      </c>
      <c r="CN161" s="274">
        <v>0.5861740355881742</v>
      </c>
      <c r="CO161" s="275"/>
      <c r="CP161" s="30"/>
      <c r="CQ161" s="30"/>
      <c r="CR161" s="30"/>
      <c r="CS161" s="274"/>
      <c r="CT161" s="275">
        <v>2252.2455</v>
      </c>
      <c r="CU161" s="50">
        <v>14619.389</v>
      </c>
      <c r="CV161" s="50">
        <v>241.97072384125397</v>
      </c>
      <c r="CW161" s="274">
        <v>0.7613632280058652</v>
      </c>
      <c r="CX161" s="275">
        <v>3065.7645</v>
      </c>
      <c r="CY161" s="50">
        <v>672150.8827272733</v>
      </c>
      <c r="CZ161" s="50">
        <v>194.789560383579</v>
      </c>
      <c r="DA161" s="50">
        <v>0.5814576171521617</v>
      </c>
      <c r="DB161" s="50">
        <v>2.312890385000003</v>
      </c>
      <c r="DC161" s="50">
        <v>0.4838</v>
      </c>
      <c r="DD161" s="274">
        <v>4.1317</v>
      </c>
      <c r="DE161" s="140"/>
    </row>
    <row x14ac:dyDescent="0.25" r="162" customHeight="1" ht="18.75">
      <c r="A162" s="50">
        <v>506.53</v>
      </c>
      <c r="B162" s="50">
        <v>15886</v>
      </c>
      <c r="C162" s="50">
        <v>16723.096969696962</v>
      </c>
      <c r="D162" s="50">
        <v>214</v>
      </c>
      <c r="E162" s="269">
        <v>0.8</v>
      </c>
      <c r="F162" s="50">
        <v>2554.91</v>
      </c>
      <c r="G162" s="50">
        <v>202874</v>
      </c>
      <c r="H162" s="50">
        <v>205575.75499999998</v>
      </c>
      <c r="I162" s="269">
        <v>231.9</v>
      </c>
      <c r="J162" s="30"/>
      <c r="K162" s="30"/>
      <c r="L162" s="30"/>
      <c r="M162" s="30"/>
      <c r="N162" s="275">
        <v>2919.92</v>
      </c>
      <c r="O162" s="50">
        <v>541345</v>
      </c>
      <c r="P162" s="50">
        <v>544885.987878788</v>
      </c>
      <c r="Q162" s="50">
        <v>208.1</v>
      </c>
      <c r="R162" s="274">
        <v>0.8</v>
      </c>
      <c r="S162" s="30"/>
      <c r="T162" s="30"/>
      <c r="U162" s="30"/>
      <c r="V162" s="269"/>
      <c r="W162" s="50">
        <v>3140.88</v>
      </c>
      <c r="X162" s="50">
        <v>739137</v>
      </c>
      <c r="Y162" s="50">
        <v>737665.3818181821</v>
      </c>
      <c r="Z162" s="50">
        <v>197.8</v>
      </c>
      <c r="AA162" s="269">
        <v>1.5</v>
      </c>
      <c r="AB162" s="30"/>
      <c r="AC162" s="30"/>
      <c r="AD162" s="30"/>
      <c r="AE162" s="30"/>
      <c r="AF162" s="275"/>
      <c r="AG162" s="30"/>
      <c r="AH162" s="30"/>
      <c r="AI162" s="30"/>
      <c r="AJ162" s="30"/>
      <c r="AK162" s="30"/>
      <c r="AL162" s="275">
        <v>2259.9055</v>
      </c>
      <c r="AM162" s="50">
        <v>111818.08774999998</v>
      </c>
      <c r="AN162" s="50">
        <v>110768.32899999998</v>
      </c>
      <c r="AO162" s="50">
        <v>253.98555790883114</v>
      </c>
      <c r="AP162" s="50">
        <v>1.5721763035380707</v>
      </c>
      <c r="AQ162" s="50">
        <v>1</v>
      </c>
      <c r="AR162" s="275">
        <v>2130.78</v>
      </c>
      <c r="AS162" s="50">
        <v>82607</v>
      </c>
      <c r="AT162" s="50">
        <v>83651.30776764936</v>
      </c>
      <c r="AU162" s="50">
        <v>244.08</v>
      </c>
      <c r="AV162" s="274">
        <v>2.06</v>
      </c>
      <c r="AW162" s="30"/>
      <c r="AX162" s="30"/>
      <c r="AY162" s="30"/>
      <c r="AZ162" s="30"/>
      <c r="BA162" s="274"/>
      <c r="BB162" s="275"/>
      <c r="BC162" s="30"/>
      <c r="BD162" s="30"/>
      <c r="BE162" s="30"/>
      <c r="BF162" s="274"/>
      <c r="BG162" s="30"/>
      <c r="BH162" s="30"/>
      <c r="BI162" s="30"/>
      <c r="BJ162" s="30"/>
      <c r="BK162" s="30"/>
      <c r="BL162" s="275"/>
      <c r="BM162" s="30"/>
      <c r="BN162" s="30"/>
      <c r="BO162" s="30"/>
      <c r="BP162" s="30"/>
      <c r="BQ162" s="275"/>
      <c r="BR162" s="274"/>
      <c r="BS162" s="30"/>
      <c r="BT162" s="30"/>
      <c r="BU162" s="30"/>
      <c r="BV162" s="30"/>
      <c r="BW162" s="275"/>
      <c r="BX162" s="30"/>
      <c r="BY162" s="30"/>
      <c r="BZ162" s="30"/>
      <c r="CA162" s="30"/>
      <c r="CB162" s="274"/>
      <c r="CC162" s="276" t="s">
        <v>108</v>
      </c>
      <c r="CD162" s="277" t="s">
        <v>107</v>
      </c>
      <c r="CE162" s="278">
        <v>130.18</v>
      </c>
      <c r="CF162" s="50">
        <v>17.70639580000011</v>
      </c>
      <c r="CG162" s="278">
        <v>308.25556223436706</v>
      </c>
      <c r="CH162" s="279">
        <v>0.6340192586104747</v>
      </c>
      <c r="CI162" s="278">
        <f>CG162</f>
      </c>
      <c r="CJ162" s="278">
        <f>CH162</f>
      </c>
      <c r="CK162" s="275">
        <v>820.5762500000001</v>
      </c>
      <c r="CL162" s="50">
        <v>37338.1</v>
      </c>
      <c r="CM162" s="50">
        <v>206.586570978</v>
      </c>
      <c r="CN162" s="274">
        <v>0.12000000000000453</v>
      </c>
      <c r="CO162" s="275"/>
      <c r="CP162" s="30"/>
      <c r="CQ162" s="30"/>
      <c r="CR162" s="30"/>
      <c r="CS162" s="274"/>
      <c r="CT162" s="275">
        <v>2253.2639999999997</v>
      </c>
      <c r="CU162" s="50">
        <v>14629.987</v>
      </c>
      <c r="CV162" s="50">
        <v>244.10202126482596</v>
      </c>
      <c r="CW162" s="274">
        <v>1.115425087948056</v>
      </c>
      <c r="CX162" s="275">
        <v>3066.223</v>
      </c>
      <c r="CY162" s="50">
        <v>672761.3824242426</v>
      </c>
      <c r="CZ162" s="50">
        <v>197.12915219406037</v>
      </c>
      <c r="DA162" s="50">
        <v>0.9922885896023796</v>
      </c>
      <c r="DB162" s="50">
        <v>2.339542989999984</v>
      </c>
      <c r="DC162" s="50">
        <v>0.52117</v>
      </c>
      <c r="DD162" s="274">
        <v>4.1476</v>
      </c>
      <c r="DE162" s="140"/>
    </row>
    <row x14ac:dyDescent="0.25" r="163" customHeight="1" ht="18.75">
      <c r="A163" s="50">
        <v>509.25</v>
      </c>
      <c r="B163" s="50">
        <v>16073</v>
      </c>
      <c r="C163" s="50">
        <v>16971.381818181817</v>
      </c>
      <c r="D163" s="50">
        <v>207.5</v>
      </c>
      <c r="E163" s="269">
        <v>0.9</v>
      </c>
      <c r="F163" s="50">
        <v>2557.71</v>
      </c>
      <c r="G163" s="50">
        <v>203317</v>
      </c>
      <c r="H163" s="50">
        <v>205944.575</v>
      </c>
      <c r="I163" s="269">
        <v>232.2</v>
      </c>
      <c r="J163" s="30"/>
      <c r="K163" s="30"/>
      <c r="L163" s="30"/>
      <c r="M163" s="30"/>
      <c r="N163" s="275">
        <v>2921</v>
      </c>
      <c r="O163" s="50">
        <v>542502</v>
      </c>
      <c r="P163" s="50">
        <v>545864.9090909091</v>
      </c>
      <c r="Q163" s="50">
        <v>210.3</v>
      </c>
      <c r="R163" s="274">
        <v>1.6</v>
      </c>
      <c r="S163" s="30"/>
      <c r="T163" s="30"/>
      <c r="U163" s="30"/>
      <c r="V163" s="269"/>
      <c r="W163" s="50">
        <v>3141.66</v>
      </c>
      <c r="X163" s="50">
        <v>739842</v>
      </c>
      <c r="Y163" s="50">
        <v>738584.8363636363</v>
      </c>
      <c r="Z163" s="50">
        <v>185</v>
      </c>
      <c r="AA163" s="269">
        <v>0.9</v>
      </c>
      <c r="AB163" s="30"/>
      <c r="AC163" s="30"/>
      <c r="AD163" s="30"/>
      <c r="AE163" s="30"/>
      <c r="AF163" s="275"/>
      <c r="AG163" s="30"/>
      <c r="AH163" s="30"/>
      <c r="AI163" s="30"/>
      <c r="AJ163" s="30"/>
      <c r="AK163" s="30"/>
      <c r="AL163" s="275">
        <v>2265.9455</v>
      </c>
      <c r="AM163" s="50">
        <v>112685.63134999997</v>
      </c>
      <c r="AN163" s="50">
        <v>111626.22466666665</v>
      </c>
      <c r="AO163" s="50">
        <v>263.94531662523076</v>
      </c>
      <c r="AP163" s="50">
        <v>0.689558185680097</v>
      </c>
      <c r="AQ163" s="50">
        <v>1</v>
      </c>
      <c r="AR163" s="275">
        <v>2131.99</v>
      </c>
      <c r="AS163" s="50">
        <v>83354</v>
      </c>
      <c r="AT163" s="50">
        <v>83935.88614110622</v>
      </c>
      <c r="AU163" s="50">
        <v>250.7</v>
      </c>
      <c r="AV163" s="274">
        <v>0.33</v>
      </c>
      <c r="AW163" s="30"/>
      <c r="AX163" s="30"/>
      <c r="AY163" s="30"/>
      <c r="AZ163" s="30"/>
      <c r="BA163" s="274"/>
      <c r="BB163" s="275"/>
      <c r="BC163" s="30"/>
      <c r="BD163" s="30"/>
      <c r="BE163" s="30"/>
      <c r="BF163" s="274"/>
      <c r="BG163" s="30"/>
      <c r="BH163" s="30"/>
      <c r="BI163" s="30"/>
      <c r="BJ163" s="30"/>
      <c r="BK163" s="30"/>
      <c r="BL163" s="275"/>
      <c r="BM163" s="30"/>
      <c r="BN163" s="30"/>
      <c r="BO163" s="30"/>
      <c r="BP163" s="30"/>
      <c r="BQ163" s="275"/>
      <c r="BR163" s="274"/>
      <c r="BS163" s="30"/>
      <c r="BT163" s="30"/>
      <c r="BU163" s="30"/>
      <c r="BV163" s="30"/>
      <c r="BW163" s="275"/>
      <c r="BX163" s="30"/>
      <c r="BY163" s="30"/>
      <c r="BZ163" s="30"/>
      <c r="CA163" s="30"/>
      <c r="CB163" s="274"/>
      <c r="CC163" s="276" t="s">
        <v>108</v>
      </c>
      <c r="CD163" s="277" t="s">
        <v>107</v>
      </c>
      <c r="CE163" s="278">
        <v>132</v>
      </c>
      <c r="CF163" s="50">
        <v>19.17030616000011</v>
      </c>
      <c r="CG163" s="278">
        <v>305.7177398041888</v>
      </c>
      <c r="CH163" s="279">
        <v>1.742169042896479</v>
      </c>
      <c r="CI163" s="278">
        <f>AVERAGE(CG163:CG164)</f>
      </c>
      <c r="CJ163" s="278">
        <f>AVERAGE(CH163:CH164)</f>
      </c>
      <c r="CK163" s="275">
        <v>821.14</v>
      </c>
      <c r="CL163" s="50">
        <v>37431</v>
      </c>
      <c r="CM163" s="50">
        <v>212.50552869749998</v>
      </c>
      <c r="CN163" s="274">
        <v>1.4699999999984041</v>
      </c>
      <c r="CO163" s="275"/>
      <c r="CP163" s="30"/>
      <c r="CQ163" s="30"/>
      <c r="CR163" s="30"/>
      <c r="CS163" s="274"/>
      <c r="CT163" s="275">
        <v>2254.7445</v>
      </c>
      <c r="CU163" s="50">
        <v>14645.202</v>
      </c>
      <c r="CV163" s="50">
        <v>242.11592408247537</v>
      </c>
      <c r="CW163" s="274">
        <v>0.5982874200896254</v>
      </c>
      <c r="CX163" s="275">
        <v>3066.9249999999997</v>
      </c>
      <c r="CY163" s="50">
        <v>673696.1060606058</v>
      </c>
      <c r="CZ163" s="50">
        <v>201.1220985980582</v>
      </c>
      <c r="DA163" s="50">
        <v>1.0023985105114763</v>
      </c>
      <c r="DB163" s="50">
        <v>2.3803502499999922</v>
      </c>
      <c r="DC163" s="50">
        <v>0.57834</v>
      </c>
      <c r="DD163" s="274">
        <v>4.1721</v>
      </c>
      <c r="DE163" s="140"/>
    </row>
    <row x14ac:dyDescent="0.25" r="164" customHeight="1" ht="18.75">
      <c r="A164" s="50">
        <v>512.03</v>
      </c>
      <c r="B164" s="50">
        <v>16260</v>
      </c>
      <c r="C164" s="50">
        <v>17155.361818181816</v>
      </c>
      <c r="D164" s="50">
        <v>207.7</v>
      </c>
      <c r="E164" s="269">
        <v>0.5</v>
      </c>
      <c r="F164" s="50">
        <v>2560.91</v>
      </c>
      <c r="G164" s="50">
        <v>203837</v>
      </c>
      <c r="H164" s="50">
        <v>206359.93499999997</v>
      </c>
      <c r="I164" s="269">
        <v>228.6</v>
      </c>
      <c r="J164" s="30"/>
      <c r="K164" s="30"/>
      <c r="L164" s="30"/>
      <c r="M164" s="30"/>
      <c r="N164" s="275">
        <v>2922.12</v>
      </c>
      <c r="O164" s="50">
        <v>543676</v>
      </c>
      <c r="P164" s="50">
        <v>546830.1454545453</v>
      </c>
      <c r="Q164" s="50">
        <v>209.6</v>
      </c>
      <c r="R164" s="274">
        <v>1.6</v>
      </c>
      <c r="S164" s="30"/>
      <c r="T164" s="30"/>
      <c r="U164" s="30"/>
      <c r="V164" s="269"/>
      <c r="W164" s="50">
        <v>3142.12</v>
      </c>
      <c r="X164" s="50">
        <v>740277</v>
      </c>
      <c r="Y164" s="50">
        <v>739173.915151515</v>
      </c>
      <c r="Z164" s="50">
        <v>178.9</v>
      </c>
      <c r="AA164" s="269">
        <v>0.3</v>
      </c>
      <c r="AB164" s="30"/>
      <c r="AC164" s="30"/>
      <c r="AD164" s="30"/>
      <c r="AE164" s="30"/>
      <c r="AF164" s="275"/>
      <c r="AG164" s="30"/>
      <c r="AH164" s="30"/>
      <c r="AI164" s="30"/>
      <c r="AJ164" s="30"/>
      <c r="AK164" s="30"/>
      <c r="AL164" s="275">
        <v>2271.6054999999997</v>
      </c>
      <c r="AM164" s="50">
        <v>113400.73424999995</v>
      </c>
      <c r="AN164" s="50">
        <v>112457.66899999995</v>
      </c>
      <c r="AO164" s="50">
        <v>268.69515004515955</v>
      </c>
      <c r="AP164" s="50">
        <v>0.5821511279644566</v>
      </c>
      <c r="AQ164" s="50">
        <v>1</v>
      </c>
      <c r="AR164" s="275">
        <v>2132.5</v>
      </c>
      <c r="AS164" s="50">
        <v>83669</v>
      </c>
      <c r="AT164" s="50">
        <v>84062.3123464723</v>
      </c>
      <c r="AU164" s="50">
        <v>248.75</v>
      </c>
      <c r="AV164" s="274">
        <v>2.37</v>
      </c>
      <c r="AW164" s="30"/>
      <c r="AX164" s="30"/>
      <c r="AY164" s="30"/>
      <c r="AZ164" s="30"/>
      <c r="BA164" s="274"/>
      <c r="BB164" s="275"/>
      <c r="BC164" s="30"/>
      <c r="BD164" s="30"/>
      <c r="BE164" s="30"/>
      <c r="BF164" s="274"/>
      <c r="BG164" s="30"/>
      <c r="BH164" s="30"/>
      <c r="BI164" s="30"/>
      <c r="BJ164" s="30"/>
      <c r="BK164" s="30"/>
      <c r="BL164" s="275"/>
      <c r="BM164" s="30"/>
      <c r="BN164" s="30"/>
      <c r="BO164" s="30"/>
      <c r="BP164" s="30"/>
      <c r="BQ164" s="275"/>
      <c r="BR164" s="274"/>
      <c r="BS164" s="30"/>
      <c r="BT164" s="30"/>
      <c r="BU164" s="30"/>
      <c r="BV164" s="30"/>
      <c r="BW164" s="275"/>
      <c r="BX164" s="30"/>
      <c r="BY164" s="30"/>
      <c r="BZ164" s="30"/>
      <c r="CA164" s="30"/>
      <c r="CB164" s="274"/>
      <c r="CC164" s="276" t="s">
        <v>108</v>
      </c>
      <c r="CD164" s="277" t="s">
        <v>107</v>
      </c>
      <c r="CE164" s="278">
        <v>132</v>
      </c>
      <c r="CF164" s="50">
        <v>19.17030616000011</v>
      </c>
      <c r="CG164" s="278">
        <v>305.76409758436415</v>
      </c>
      <c r="CH164" s="279">
        <v>1.1616338093104046</v>
      </c>
      <c r="CI164" s="278"/>
      <c r="CJ164" s="278"/>
      <c r="CK164" s="275">
        <v>821.3245</v>
      </c>
      <c r="CL164" s="50">
        <v>37461.299999999996</v>
      </c>
      <c r="CM164" s="50">
        <v>209.83667782650002</v>
      </c>
      <c r="CN164" s="274">
        <v>0.5349999999964422</v>
      </c>
      <c r="CO164" s="275"/>
      <c r="CP164" s="30"/>
      <c r="CQ164" s="30"/>
      <c r="CR164" s="30"/>
      <c r="CS164" s="274"/>
      <c r="CT164" s="275">
        <v>2255.2465</v>
      </c>
      <c r="CU164" s="50">
        <v>14652.256</v>
      </c>
      <c r="CV164" s="50">
        <v>238.62208303328032</v>
      </c>
      <c r="CW164" s="274">
        <v>0.3923638577013497</v>
      </c>
      <c r="CX164" s="275">
        <v>3067.3255000000004</v>
      </c>
      <c r="CY164" s="50">
        <v>674229.3778787885</v>
      </c>
      <c r="CZ164" s="50">
        <v>204.66974564632602</v>
      </c>
      <c r="DA164" s="50">
        <v>0.7311593303092837</v>
      </c>
      <c r="DB164" s="50">
        <v>2.4036313150000126</v>
      </c>
      <c r="DC164" s="50">
        <v>0.61093</v>
      </c>
      <c r="DD164" s="274">
        <v>4.186</v>
      </c>
      <c r="DE164" s="140"/>
    </row>
    <row x14ac:dyDescent="0.25" r="165" customHeight="1" ht="12">
      <c r="A165" s="50">
        <v>514.75</v>
      </c>
      <c r="B165" s="50">
        <v>16452</v>
      </c>
      <c r="C165" s="50">
        <v>17288.433333333334</v>
      </c>
      <c r="D165" s="50">
        <v>202.9</v>
      </c>
      <c r="E165" s="269">
        <v>0.7</v>
      </c>
      <c r="F165" s="50">
        <v>2564.91</v>
      </c>
      <c r="G165" s="50">
        <v>204480</v>
      </c>
      <c r="H165" s="50">
        <v>206896.84999999998</v>
      </c>
      <c r="I165" s="269">
        <v>226.3</v>
      </c>
      <c r="J165" s="30"/>
      <c r="K165" s="30"/>
      <c r="L165" s="30"/>
      <c r="M165" s="30"/>
      <c r="N165" s="275">
        <v>2923.22</v>
      </c>
      <c r="O165" s="50">
        <v>544804</v>
      </c>
      <c r="P165" s="50">
        <v>547806.6787878785</v>
      </c>
      <c r="Q165" s="50">
        <v>209.7</v>
      </c>
      <c r="R165" s="274">
        <v>0.8</v>
      </c>
      <c r="S165" s="30"/>
      <c r="T165" s="30"/>
      <c r="U165" s="30"/>
      <c r="V165" s="269"/>
      <c r="W165" s="50">
        <v>3142.85</v>
      </c>
      <c r="X165" s="50">
        <v>741021</v>
      </c>
      <c r="Y165" s="50">
        <v>740108.7575757575</v>
      </c>
      <c r="Z165" s="50">
        <v>178.6</v>
      </c>
      <c r="AA165" s="269">
        <v>2.4</v>
      </c>
      <c r="AB165" s="30"/>
      <c r="AC165" s="30"/>
      <c r="AD165" s="30"/>
      <c r="AE165" s="30"/>
      <c r="AF165" s="275"/>
      <c r="AG165" s="30"/>
      <c r="AH165" s="30"/>
      <c r="AI165" s="30"/>
      <c r="AJ165" s="30"/>
      <c r="AK165" s="30"/>
      <c r="AL165" s="275">
        <v>2277.9755</v>
      </c>
      <c r="AM165" s="50">
        <v>114193.4963</v>
      </c>
      <c r="AN165" s="50">
        <v>113429.25966666666</v>
      </c>
      <c r="AO165" s="50">
        <v>276.1489598508511</v>
      </c>
      <c r="AP165" s="50">
        <v>0.5540078705479393</v>
      </c>
      <c r="AQ165" s="50">
        <v>1</v>
      </c>
      <c r="AR165" s="275">
        <v>2132.66</v>
      </c>
      <c r="AS165" s="50">
        <v>83766</v>
      </c>
      <c r="AT165" s="50">
        <v>84131.89767693008</v>
      </c>
      <c r="AU165" s="50">
        <v>237.44</v>
      </c>
      <c r="AV165" s="274">
        <v>2.38</v>
      </c>
      <c r="AW165" s="30"/>
      <c r="AX165" s="30"/>
      <c r="AY165" s="30"/>
      <c r="AZ165" s="30"/>
      <c r="BA165" s="274"/>
      <c r="BB165" s="275"/>
      <c r="BC165" s="30"/>
      <c r="BD165" s="30"/>
      <c r="BE165" s="30"/>
      <c r="BF165" s="274"/>
      <c r="BG165" s="30"/>
      <c r="BH165" s="30"/>
      <c r="BI165" s="30"/>
      <c r="BJ165" s="30"/>
      <c r="BK165" s="30"/>
      <c r="BL165" s="275"/>
      <c r="BM165" s="30"/>
      <c r="BN165" s="30"/>
      <c r="BO165" s="30"/>
      <c r="BP165" s="30"/>
      <c r="BQ165" s="275"/>
      <c r="BR165" s="274"/>
      <c r="BS165" s="30"/>
      <c r="BT165" s="30"/>
      <c r="BU165" s="30"/>
      <c r="BV165" s="30"/>
      <c r="BW165" s="275"/>
      <c r="BX165" s="30"/>
      <c r="BY165" s="30"/>
      <c r="BZ165" s="30"/>
      <c r="CA165" s="30"/>
      <c r="CB165" s="274"/>
      <c r="CC165" s="276" t="s">
        <v>100</v>
      </c>
      <c r="CD165" s="277" t="s">
        <v>101</v>
      </c>
      <c r="CE165" s="278">
        <v>119.87</v>
      </c>
      <c r="CF165" s="50">
        <v>20.613674270000047</v>
      </c>
      <c r="CG165" s="278">
        <v>305.8354964326462</v>
      </c>
      <c r="CH165" s="279">
        <v>0.05116402584361116</v>
      </c>
      <c r="CI165" s="278">
        <f>AVERAGE(CG165:CG170)</f>
      </c>
      <c r="CJ165" s="278">
        <f>AVERAGE(CH165:CH170)</f>
      </c>
      <c r="CK165" s="275">
        <v>822.2425</v>
      </c>
      <c r="CL165" s="50">
        <v>37618.600000000006</v>
      </c>
      <c r="CM165" s="50">
        <v>214.29589900083332</v>
      </c>
      <c r="CN165" s="274">
        <v>0.39842746447112803</v>
      </c>
      <c r="CO165" s="275"/>
      <c r="CP165" s="30"/>
      <c r="CQ165" s="30"/>
      <c r="CR165" s="30"/>
      <c r="CS165" s="274"/>
      <c r="CT165" s="275">
        <v>2256.2455</v>
      </c>
      <c r="CU165" s="50">
        <v>14664.087</v>
      </c>
      <c r="CV165" s="50">
        <v>237.41678590018034</v>
      </c>
      <c r="CW165" s="274">
        <v>0.28541857454839875</v>
      </c>
      <c r="CX165" s="275">
        <v>3068.0685</v>
      </c>
      <c r="CY165" s="50">
        <v>675028.3999999999</v>
      </c>
      <c r="CZ165" s="50">
        <v>211.69145610328425</v>
      </c>
      <c r="DA165" s="50">
        <v>0.5840187534379967</v>
      </c>
      <c r="DB165" s="50">
        <v>2.446821904999979</v>
      </c>
      <c r="DC165" s="50">
        <v>0.67134</v>
      </c>
      <c r="DD165" s="274">
        <v>4.212</v>
      </c>
      <c r="DE165" s="140"/>
    </row>
    <row x14ac:dyDescent="0.25" r="166" customHeight="1" ht="12">
      <c r="A166" s="50">
        <v>517.53</v>
      </c>
      <c r="B166" s="50">
        <v>16659</v>
      </c>
      <c r="C166" s="50">
        <v>17395.15818181818</v>
      </c>
      <c r="D166" s="50">
        <v>200.8</v>
      </c>
      <c r="E166" s="269">
        <v>1</v>
      </c>
      <c r="F166" s="50">
        <v>2567.51</v>
      </c>
      <c r="G166" s="50">
        <v>204908</v>
      </c>
      <c r="H166" s="50">
        <v>207240.3</v>
      </c>
      <c r="I166" s="269">
        <v>229.4</v>
      </c>
      <c r="J166" s="30"/>
      <c r="K166" s="30"/>
      <c r="L166" s="30"/>
      <c r="M166" s="30"/>
      <c r="N166" s="275">
        <v>2924.32</v>
      </c>
      <c r="O166" s="50">
        <v>545956</v>
      </c>
      <c r="P166" s="50">
        <v>548770.7757575759</v>
      </c>
      <c r="Q166" s="50">
        <v>204.6</v>
      </c>
      <c r="R166" s="274">
        <v>1.9</v>
      </c>
      <c r="S166" s="30"/>
      <c r="T166" s="30"/>
      <c r="U166" s="30"/>
      <c r="V166" s="269"/>
      <c r="W166" s="50">
        <v>3143.13</v>
      </c>
      <c r="X166" s="50">
        <v>741307</v>
      </c>
      <c r="Y166" s="50">
        <v>740467.3272727274</v>
      </c>
      <c r="Z166" s="50">
        <v>176.6</v>
      </c>
      <c r="AA166" s="269">
        <v>2.4</v>
      </c>
      <c r="AB166" s="30"/>
      <c r="AC166" s="30"/>
      <c r="AD166" s="30"/>
      <c r="AE166" s="30"/>
      <c r="AF166" s="275"/>
      <c r="AG166" s="30"/>
      <c r="AH166" s="30"/>
      <c r="AI166" s="30"/>
      <c r="AJ166" s="30"/>
      <c r="AK166" s="30"/>
      <c r="AL166" s="275"/>
      <c r="AM166" s="30"/>
      <c r="AN166" s="30"/>
      <c r="AO166" s="30"/>
      <c r="AP166" s="30"/>
      <c r="AQ166" s="30"/>
      <c r="AR166" s="275">
        <v>2134.46</v>
      </c>
      <c r="AS166" s="50">
        <v>84855</v>
      </c>
      <c r="AT166" s="50">
        <v>85328.56828551074</v>
      </c>
      <c r="AU166" s="50">
        <v>240.19</v>
      </c>
      <c r="AV166" s="274">
        <v>1</v>
      </c>
      <c r="AW166" s="30"/>
      <c r="AX166" s="30"/>
      <c r="AY166" s="30"/>
      <c r="AZ166" s="30"/>
      <c r="BA166" s="274"/>
      <c r="BB166" s="275"/>
      <c r="BC166" s="30"/>
      <c r="BD166" s="30"/>
      <c r="BE166" s="30"/>
      <c r="BF166" s="274"/>
      <c r="BG166" s="30"/>
      <c r="BH166" s="30"/>
      <c r="BI166" s="30"/>
      <c r="BJ166" s="30"/>
      <c r="BK166" s="30"/>
      <c r="BL166" s="275"/>
      <c r="BM166" s="30"/>
      <c r="BN166" s="30"/>
      <c r="BO166" s="30"/>
      <c r="BP166" s="30"/>
      <c r="BQ166" s="275"/>
      <c r="BR166" s="274"/>
      <c r="BS166" s="30"/>
      <c r="BT166" s="30"/>
      <c r="BU166" s="30"/>
      <c r="BV166" s="30"/>
      <c r="BW166" s="275"/>
      <c r="BX166" s="30"/>
      <c r="BY166" s="30"/>
      <c r="BZ166" s="30"/>
      <c r="CA166" s="30"/>
      <c r="CB166" s="274"/>
      <c r="CC166" s="276" t="s">
        <v>100</v>
      </c>
      <c r="CD166" s="277" t="s">
        <v>101</v>
      </c>
      <c r="CE166" s="278">
        <v>119.87</v>
      </c>
      <c r="CF166" s="50">
        <v>20.613674270000047</v>
      </c>
      <c r="CG166" s="278">
        <v>305.22823662503055</v>
      </c>
      <c r="CH166" s="279">
        <v>0.09618819037807287</v>
      </c>
      <c r="CI166" s="278"/>
      <c r="CJ166" s="278"/>
      <c r="CK166" s="275">
        <v>822.409</v>
      </c>
      <c r="CL166" s="50">
        <v>37647.5</v>
      </c>
      <c r="CM166" s="50">
        <v>212.135905967</v>
      </c>
      <c r="CN166" s="274">
        <v>0.7150000000014083</v>
      </c>
      <c r="CO166" s="275"/>
      <c r="CP166" s="30"/>
      <c r="CQ166" s="30"/>
      <c r="CR166" s="30"/>
      <c r="CS166" s="274"/>
      <c r="CT166" s="275">
        <v>2257.1955</v>
      </c>
      <c r="CU166" s="50">
        <v>14675.119</v>
      </c>
      <c r="CV166" s="50">
        <v>238.33541847308942</v>
      </c>
      <c r="CW166" s="274">
        <v>1.0422984517358862</v>
      </c>
      <c r="CX166" s="275">
        <v>3068.423</v>
      </c>
      <c r="CY166" s="50">
        <v>675406.5333333331</v>
      </c>
      <c r="CZ166" s="50">
        <v>216.1224817958984</v>
      </c>
      <c r="DA166" s="50">
        <v>0.8064128363641915</v>
      </c>
      <c r="DB166" s="50">
        <v>2.4674289899999735</v>
      </c>
      <c r="DC166" s="50">
        <v>0.70013</v>
      </c>
      <c r="DD166" s="274">
        <v>4.2244</v>
      </c>
      <c r="DE166" s="140"/>
    </row>
    <row x14ac:dyDescent="0.25" r="167" customHeight="1" ht="12">
      <c r="A167" s="50">
        <v>520.25</v>
      </c>
      <c r="B167" s="50">
        <v>16870</v>
      </c>
      <c r="C167" s="50">
        <v>17708.4696969697</v>
      </c>
      <c r="D167" s="50">
        <v>195.2</v>
      </c>
      <c r="E167" s="269">
        <v>0.3</v>
      </c>
      <c r="F167" s="50">
        <v>2570.41</v>
      </c>
      <c r="G167" s="50">
        <v>205362</v>
      </c>
      <c r="H167" s="50">
        <v>207622.89</v>
      </c>
      <c r="I167" s="269">
        <v>231.4</v>
      </c>
      <c r="J167" s="30"/>
      <c r="K167" s="30"/>
      <c r="L167" s="30"/>
      <c r="M167" s="30"/>
      <c r="N167" s="275">
        <v>2925.42</v>
      </c>
      <c r="O167" s="50">
        <v>547013</v>
      </c>
      <c r="P167" s="50">
        <v>549720.1090909094</v>
      </c>
      <c r="Q167" s="50">
        <v>202.5</v>
      </c>
      <c r="R167" s="274">
        <v>1.6</v>
      </c>
      <c r="S167" s="30"/>
      <c r="T167" s="30"/>
      <c r="U167" s="30"/>
      <c r="V167" s="269"/>
      <c r="W167" s="50">
        <v>3143.86</v>
      </c>
      <c r="X167" s="50">
        <v>742075</v>
      </c>
      <c r="Y167" s="50">
        <v>741333.4060606061</v>
      </c>
      <c r="Z167" s="50">
        <v>177.9</v>
      </c>
      <c r="AA167" s="269">
        <v>2.1</v>
      </c>
      <c r="AB167" s="30"/>
      <c r="AC167" s="30"/>
      <c r="AD167" s="30"/>
      <c r="AE167" s="30"/>
      <c r="AF167" s="275"/>
      <c r="AG167" s="30"/>
      <c r="AH167" s="30"/>
      <c r="AI167" s="30"/>
      <c r="AJ167" s="30"/>
      <c r="AK167" s="30"/>
      <c r="AL167" s="275"/>
      <c r="AM167" s="30"/>
      <c r="AN167" s="30"/>
      <c r="AO167" s="30"/>
      <c r="AP167" s="30"/>
      <c r="AQ167" s="30"/>
      <c r="AR167" s="275">
        <v>2134.7</v>
      </c>
      <c r="AS167" s="50">
        <v>84996</v>
      </c>
      <c r="AT167" s="50">
        <v>85501.30615549788</v>
      </c>
      <c r="AU167" s="50">
        <v>240.36</v>
      </c>
      <c r="AV167" s="274">
        <v>1.19</v>
      </c>
      <c r="AW167" s="30"/>
      <c r="AX167" s="30"/>
      <c r="AY167" s="30"/>
      <c r="AZ167" s="30"/>
      <c r="BA167" s="274"/>
      <c r="BB167" s="275"/>
      <c r="BC167" s="30"/>
      <c r="BD167" s="30"/>
      <c r="BE167" s="30"/>
      <c r="BF167" s="274"/>
      <c r="BG167" s="30"/>
      <c r="BH167" s="30"/>
      <c r="BI167" s="30"/>
      <c r="BJ167" s="30"/>
      <c r="BK167" s="30"/>
      <c r="BL167" s="275"/>
      <c r="BM167" s="30"/>
      <c r="BN167" s="30"/>
      <c r="BO167" s="30"/>
      <c r="BP167" s="30"/>
      <c r="BQ167" s="275"/>
      <c r="BR167" s="274"/>
      <c r="BS167" s="30"/>
      <c r="BT167" s="30"/>
      <c r="BU167" s="30"/>
      <c r="BV167" s="30"/>
      <c r="BW167" s="275"/>
      <c r="BX167" s="30"/>
      <c r="BY167" s="30"/>
      <c r="BZ167" s="30"/>
      <c r="CA167" s="30"/>
      <c r="CB167" s="274"/>
      <c r="CC167" s="276" t="s">
        <v>100</v>
      </c>
      <c r="CD167" s="277" t="s">
        <v>101</v>
      </c>
      <c r="CE167" s="278">
        <v>119.87</v>
      </c>
      <c r="CF167" s="50">
        <v>20.613674270000047</v>
      </c>
      <c r="CG167" s="278">
        <v>305.39063713078644</v>
      </c>
      <c r="CH167" s="279">
        <v>0.08992353111902232</v>
      </c>
      <c r="CI167" s="278"/>
      <c r="CJ167" s="278"/>
      <c r="CK167" s="275">
        <v>823.215</v>
      </c>
      <c r="CL167" s="50">
        <v>37777.2</v>
      </c>
      <c r="CM167" s="50">
        <v>212.09241359079002</v>
      </c>
      <c r="CN167" s="274">
        <v>1.6164170253985017</v>
      </c>
      <c r="CO167" s="275"/>
      <c r="CP167" s="30"/>
      <c r="CQ167" s="30"/>
      <c r="CR167" s="30"/>
      <c r="CS167" s="274"/>
      <c r="CT167" s="275">
        <v>2258.1765</v>
      </c>
      <c r="CU167" s="50">
        <v>14686.374</v>
      </c>
      <c r="CV167" s="50">
        <v>241.49243901935716</v>
      </c>
      <c r="CW167" s="274">
        <v>0.2935424748877703</v>
      </c>
      <c r="CX167" s="275">
        <v>3069.5229999999997</v>
      </c>
      <c r="CY167" s="50">
        <v>676530.736363636</v>
      </c>
      <c r="CZ167" s="50">
        <v>222.57485445876674</v>
      </c>
      <c r="DA167" s="50">
        <v>0.7600945737942328</v>
      </c>
      <c r="DB167" s="50">
        <v>2.5313719899999683</v>
      </c>
      <c r="DC167" s="50">
        <v>0.78936</v>
      </c>
      <c r="DD167" s="274">
        <v>4.2631</v>
      </c>
      <c r="DE167" s="140"/>
    </row>
    <row x14ac:dyDescent="0.25" r="168" customHeight="1" ht="12">
      <c r="A168" s="50">
        <v>523.03</v>
      </c>
      <c r="B168" s="50">
        <v>17111</v>
      </c>
      <c r="C168" s="50">
        <v>18212.70848484849</v>
      </c>
      <c r="D168" s="50">
        <v>193.9</v>
      </c>
      <c r="E168" s="269">
        <v>0.5</v>
      </c>
      <c r="F168" s="50">
        <v>2574.21</v>
      </c>
      <c r="G168" s="50">
        <v>205952</v>
      </c>
      <c r="H168" s="50">
        <v>208108.775</v>
      </c>
      <c r="I168" s="269">
        <v>238.1</v>
      </c>
      <c r="J168" s="30"/>
      <c r="K168" s="30"/>
      <c r="L168" s="30"/>
      <c r="M168" s="30"/>
      <c r="N168" s="275">
        <v>2926.07</v>
      </c>
      <c r="O168" s="50">
        <v>547573</v>
      </c>
      <c r="P168" s="50">
        <v>550230.7272727275</v>
      </c>
      <c r="Q168" s="50">
        <v>208.8</v>
      </c>
      <c r="R168" s="274">
        <v>0.7</v>
      </c>
      <c r="S168" s="30"/>
      <c r="T168" s="30"/>
      <c r="U168" s="30"/>
      <c r="V168" s="269"/>
      <c r="W168" s="50">
        <v>3144.32</v>
      </c>
      <c r="X168" s="50">
        <v>742558</v>
      </c>
      <c r="Y168" s="50">
        <v>741870.6303030304</v>
      </c>
      <c r="Z168" s="50">
        <v>182.3</v>
      </c>
      <c r="AA168" s="269">
        <v>1.3</v>
      </c>
      <c r="AB168" s="30"/>
      <c r="AC168" s="30"/>
      <c r="AD168" s="30"/>
      <c r="AE168" s="30"/>
      <c r="AF168" s="275"/>
      <c r="AG168" s="30"/>
      <c r="AH168" s="30"/>
      <c r="AI168" s="30"/>
      <c r="AJ168" s="30"/>
      <c r="AK168" s="30"/>
      <c r="AL168" s="275"/>
      <c r="AM168" s="30"/>
      <c r="AN168" s="30"/>
      <c r="AO168" s="30"/>
      <c r="AP168" s="30"/>
      <c r="AQ168" s="30"/>
      <c r="AR168" s="275">
        <v>2135.22</v>
      </c>
      <c r="AS168" s="50">
        <v>85301</v>
      </c>
      <c r="AT168" s="50">
        <v>85857.76287401968</v>
      </c>
      <c r="AU168" s="50">
        <v>233.84</v>
      </c>
      <c r="AV168" s="274">
        <v>0.2</v>
      </c>
      <c r="AW168" s="30"/>
      <c r="AX168" s="30"/>
      <c r="AY168" s="30"/>
      <c r="AZ168" s="30"/>
      <c r="BA168" s="274"/>
      <c r="BB168" s="275"/>
      <c r="BC168" s="30"/>
      <c r="BD168" s="30"/>
      <c r="BE168" s="30"/>
      <c r="BF168" s="274"/>
      <c r="BG168" s="30"/>
      <c r="BH168" s="30"/>
      <c r="BI168" s="30"/>
      <c r="BJ168" s="30"/>
      <c r="BK168" s="30"/>
      <c r="BL168" s="275"/>
      <c r="BM168" s="30"/>
      <c r="BN168" s="30"/>
      <c r="BO168" s="30"/>
      <c r="BP168" s="30"/>
      <c r="BQ168" s="275"/>
      <c r="BR168" s="274"/>
      <c r="BS168" s="30"/>
      <c r="BT168" s="30"/>
      <c r="BU168" s="30"/>
      <c r="BV168" s="30"/>
      <c r="BW168" s="275"/>
      <c r="BX168" s="30"/>
      <c r="BY168" s="30"/>
      <c r="BZ168" s="30"/>
      <c r="CA168" s="30"/>
      <c r="CB168" s="274"/>
      <c r="CC168" s="276" t="s">
        <v>100</v>
      </c>
      <c r="CD168" s="277" t="s">
        <v>101</v>
      </c>
      <c r="CE168" s="278">
        <v>119.87</v>
      </c>
      <c r="CF168" s="50">
        <v>20.613674270000047</v>
      </c>
      <c r="CG168" s="278">
        <v>305.36916930445204</v>
      </c>
      <c r="CH168" s="279">
        <v>0.05521192142525226</v>
      </c>
      <c r="CI168" s="278"/>
      <c r="CJ168" s="278"/>
      <c r="CK168" s="275">
        <v>823.902</v>
      </c>
      <c r="CL168" s="50">
        <v>37895</v>
      </c>
      <c r="CM168" s="50">
        <v>214.2064208262</v>
      </c>
      <c r="CN168" s="274">
        <v>1.0899999999963845</v>
      </c>
      <c r="CO168" s="275"/>
      <c r="CP168" s="30"/>
      <c r="CQ168" s="30"/>
      <c r="CR168" s="30"/>
      <c r="CS168" s="274"/>
      <c r="CT168" s="275">
        <v>2259.2425000000003</v>
      </c>
      <c r="CU168" s="50">
        <v>14696.689</v>
      </c>
      <c r="CV168" s="50">
        <v>232.9069484734525</v>
      </c>
      <c r="CW168" s="274">
        <v>0.43595365597654745</v>
      </c>
      <c r="CX168" s="275">
        <v>3070.1620000000003</v>
      </c>
      <c r="CY168" s="50">
        <v>677152.3090909093</v>
      </c>
      <c r="CZ168" s="50">
        <v>219.96238463739664</v>
      </c>
      <c r="DA168" s="50">
        <v>0.6068220435788323</v>
      </c>
      <c r="DB168" s="50">
        <v>2.568517060000005</v>
      </c>
      <c r="DC168" s="50">
        <v>0.84112</v>
      </c>
      <c r="DD168" s="274">
        <v>4.2856</v>
      </c>
      <c r="DE168" s="140"/>
    </row>
    <row x14ac:dyDescent="0.25" r="169" customHeight="1" ht="12">
      <c r="A169" s="50">
        <v>526.3</v>
      </c>
      <c r="B169" s="50">
        <v>17375</v>
      </c>
      <c r="C169" s="50">
        <v>18499.212121212116</v>
      </c>
      <c r="D169" s="50">
        <v>191</v>
      </c>
      <c r="E169" s="269">
        <v>0.5</v>
      </c>
      <c r="F169" s="50">
        <v>2575.51</v>
      </c>
      <c r="G169" s="50">
        <v>206144</v>
      </c>
      <c r="H169" s="50">
        <v>208274.52500000002</v>
      </c>
      <c r="I169" s="269">
        <v>237.2</v>
      </c>
      <c r="J169" s="30"/>
      <c r="K169" s="30"/>
      <c r="L169" s="30"/>
      <c r="M169" s="30"/>
      <c r="N169" s="275">
        <v>2926.52</v>
      </c>
      <c r="O169" s="50">
        <v>547972</v>
      </c>
      <c r="P169" s="50">
        <v>550582.5454545455</v>
      </c>
      <c r="Q169" s="50">
        <v>213.6</v>
      </c>
      <c r="R169" s="274">
        <v>0.9</v>
      </c>
      <c r="S169" s="30"/>
      <c r="T169" s="30"/>
      <c r="U169" s="30"/>
      <c r="V169" s="269"/>
      <c r="W169" s="50">
        <v>3144.98</v>
      </c>
      <c r="X169" s="50">
        <v>743233</v>
      </c>
      <c r="Y169" s="50">
        <v>742645.3575757574</v>
      </c>
      <c r="Z169" s="50">
        <v>181.7</v>
      </c>
      <c r="AA169" s="269">
        <v>2.7</v>
      </c>
      <c r="AB169" s="30"/>
      <c r="AC169" s="30"/>
      <c r="AD169" s="30"/>
      <c r="AE169" s="30"/>
      <c r="AF169" s="275"/>
      <c r="AG169" s="30"/>
      <c r="AH169" s="30"/>
      <c r="AI169" s="30"/>
      <c r="AJ169" s="30"/>
      <c r="AK169" s="30"/>
      <c r="AL169" s="275"/>
      <c r="AM169" s="30"/>
      <c r="AN169" s="30"/>
      <c r="AO169" s="30"/>
      <c r="AP169" s="30"/>
      <c r="AQ169" s="30"/>
      <c r="AR169" s="275">
        <v>2135.97</v>
      </c>
      <c r="AS169" s="50">
        <v>85740</v>
      </c>
      <c r="AT169" s="50">
        <v>86375.50133219382</v>
      </c>
      <c r="AU169" s="50">
        <v>241.73</v>
      </c>
      <c r="AV169" s="274">
        <v>1.76</v>
      </c>
      <c r="AW169" s="30"/>
      <c r="AX169" s="30"/>
      <c r="AY169" s="30"/>
      <c r="AZ169" s="30"/>
      <c r="BA169" s="274"/>
      <c r="BB169" s="275"/>
      <c r="BC169" s="30"/>
      <c r="BD169" s="30"/>
      <c r="BE169" s="30"/>
      <c r="BF169" s="274"/>
      <c r="BG169" s="30"/>
      <c r="BH169" s="30"/>
      <c r="BI169" s="30"/>
      <c r="BJ169" s="30"/>
      <c r="BK169" s="30"/>
      <c r="BL169" s="275"/>
      <c r="BM169" s="30"/>
      <c r="BN169" s="30"/>
      <c r="BO169" s="30"/>
      <c r="BP169" s="30"/>
      <c r="BQ169" s="275"/>
      <c r="BR169" s="274"/>
      <c r="BS169" s="30"/>
      <c r="BT169" s="30"/>
      <c r="BU169" s="30"/>
      <c r="BV169" s="30"/>
      <c r="BW169" s="275"/>
      <c r="BX169" s="30"/>
      <c r="BY169" s="30"/>
      <c r="BZ169" s="30"/>
      <c r="CA169" s="30"/>
      <c r="CB169" s="274"/>
      <c r="CC169" s="276" t="s">
        <v>100</v>
      </c>
      <c r="CD169" s="277" t="s">
        <v>101</v>
      </c>
      <c r="CE169" s="278">
        <v>119.87</v>
      </c>
      <c r="CF169" s="50">
        <v>20.613674270000047</v>
      </c>
      <c r="CG169" s="278">
        <v>305.15718596024954</v>
      </c>
      <c r="CH169" s="279">
        <v>0.08555778099198486</v>
      </c>
      <c r="CI169" s="278"/>
      <c r="CJ169" s="278"/>
      <c r="CK169" s="275">
        <v>824.5125</v>
      </c>
      <c r="CL169" s="50">
        <v>38000.3</v>
      </c>
      <c r="CM169" s="50">
        <v>211.213425214</v>
      </c>
      <c r="CN169" s="274">
        <v>0.6800000000029275</v>
      </c>
      <c r="CO169" s="275"/>
      <c r="CP169" s="30"/>
      <c r="CQ169" s="30"/>
      <c r="CR169" s="30"/>
      <c r="CS169" s="274"/>
      <c r="CT169" s="275">
        <v>2260.2425000000003</v>
      </c>
      <c r="CU169" s="50">
        <v>14706.958</v>
      </c>
      <c r="CV169" s="50">
        <v>232.1794674192821</v>
      </c>
      <c r="CW169" s="274">
        <v>0.7707868729967455</v>
      </c>
      <c r="CX169" s="275">
        <v>3070.623</v>
      </c>
      <c r="CY169" s="50">
        <v>677600.7363636363</v>
      </c>
      <c r="CZ169" s="50">
        <v>216.59070226826563</v>
      </c>
      <c r="DA169" s="50">
        <v>0.9337002877588132</v>
      </c>
      <c r="DB169" s="50">
        <v>2.5953149899999914</v>
      </c>
      <c r="DC169" s="50">
        <v>0.87842</v>
      </c>
      <c r="DD169" s="274">
        <v>4.3019</v>
      </c>
      <c r="DE169" s="140"/>
    </row>
    <row x14ac:dyDescent="0.25" r="170" customHeight="1" ht="12">
      <c r="A170" s="50">
        <v>528.53</v>
      </c>
      <c r="B170" s="50">
        <v>17565</v>
      </c>
      <c r="C170" s="50">
        <v>18639.52545454545</v>
      </c>
      <c r="D170" s="50">
        <v>188.5</v>
      </c>
      <c r="E170" s="269">
        <v>0.7</v>
      </c>
      <c r="F170" s="50">
        <v>2579.91</v>
      </c>
      <c r="G170" s="50">
        <v>206810</v>
      </c>
      <c r="H170" s="50">
        <v>208821.56999999998</v>
      </c>
      <c r="I170" s="269">
        <v>230</v>
      </c>
      <c r="J170" s="30"/>
      <c r="K170" s="30"/>
      <c r="L170" s="30"/>
      <c r="M170" s="30"/>
      <c r="N170" s="275">
        <v>2927.62</v>
      </c>
      <c r="O170" s="50">
        <v>548933</v>
      </c>
      <c r="P170" s="50">
        <v>551381.0909090908</v>
      </c>
      <c r="Q170" s="50">
        <v>215.2</v>
      </c>
      <c r="R170" s="274">
        <v>0.5</v>
      </c>
      <c r="S170" s="30"/>
      <c r="T170" s="30"/>
      <c r="U170" s="30"/>
      <c r="V170" s="269"/>
      <c r="W170" s="50">
        <v>3145.32</v>
      </c>
      <c r="X170" s="50">
        <v>743589</v>
      </c>
      <c r="Y170" s="50">
        <v>743059.1272727273</v>
      </c>
      <c r="Z170" s="50">
        <v>180.4</v>
      </c>
      <c r="AA170" s="269">
        <v>0.7</v>
      </c>
      <c r="AB170" s="30"/>
      <c r="AC170" s="30"/>
      <c r="AD170" s="30"/>
      <c r="AE170" s="30"/>
      <c r="AF170" s="275"/>
      <c r="AG170" s="30"/>
      <c r="AH170" s="30"/>
      <c r="AI170" s="30"/>
      <c r="AJ170" s="30"/>
      <c r="AK170" s="30"/>
      <c r="AL170" s="275"/>
      <c r="AM170" s="30"/>
      <c r="AN170" s="30"/>
      <c r="AO170" s="30"/>
      <c r="AP170" s="30"/>
      <c r="AQ170" s="30"/>
      <c r="AR170" s="275">
        <v>2136.25</v>
      </c>
      <c r="AS170" s="50">
        <v>85902</v>
      </c>
      <c r="AT170" s="50">
        <v>86567.61787946925</v>
      </c>
      <c r="AU170" s="50">
        <v>220.23</v>
      </c>
      <c r="AV170" s="274">
        <v>5.01</v>
      </c>
      <c r="AW170" s="30"/>
      <c r="AX170" s="30"/>
      <c r="AY170" s="30"/>
      <c r="AZ170" s="30"/>
      <c r="BA170" s="274"/>
      <c r="BB170" s="275"/>
      <c r="BC170" s="30"/>
      <c r="BD170" s="30"/>
      <c r="BE170" s="30"/>
      <c r="BF170" s="274"/>
      <c r="BG170" s="30"/>
      <c r="BH170" s="30"/>
      <c r="BI170" s="30"/>
      <c r="BJ170" s="30"/>
      <c r="BK170" s="30"/>
      <c r="BL170" s="275"/>
      <c r="BM170" s="30"/>
      <c r="BN170" s="30"/>
      <c r="BO170" s="30"/>
      <c r="BP170" s="30"/>
      <c r="BQ170" s="275"/>
      <c r="BR170" s="274"/>
      <c r="BS170" s="30"/>
      <c r="BT170" s="30"/>
      <c r="BU170" s="30"/>
      <c r="BV170" s="30"/>
      <c r="BW170" s="275"/>
      <c r="BX170" s="30"/>
      <c r="BY170" s="30"/>
      <c r="BZ170" s="30"/>
      <c r="CA170" s="30"/>
      <c r="CB170" s="274"/>
      <c r="CC170" s="276" t="s">
        <v>100</v>
      </c>
      <c r="CD170" s="277" t="s">
        <v>101</v>
      </c>
      <c r="CE170" s="278">
        <v>119.87</v>
      </c>
      <c r="CF170" s="50">
        <v>20.613674270000047</v>
      </c>
      <c r="CG170" s="278">
        <v>305.304234832072</v>
      </c>
      <c r="CH170" s="279">
        <v>0.03563257441696632</v>
      </c>
      <c r="CI170" s="278"/>
      <c r="CJ170" s="278"/>
      <c r="CK170" s="275">
        <v>825.0425</v>
      </c>
      <c r="CL170" s="50">
        <v>38088.5</v>
      </c>
      <c r="CM170" s="50">
        <v>214.36039257750002</v>
      </c>
      <c r="CN170" s="274">
        <v>1.4849999999992864</v>
      </c>
      <c r="CO170" s="275"/>
      <c r="CP170" s="30"/>
      <c r="CQ170" s="30"/>
      <c r="CR170" s="30"/>
      <c r="CS170" s="274"/>
      <c r="CT170" s="275">
        <v>2261.2415</v>
      </c>
      <c r="CU170" s="50">
        <v>14718.124</v>
      </c>
      <c r="CV170" s="50">
        <v>234.5296191365043</v>
      </c>
      <c r="CW170" s="274">
        <v>1.0957759406440268</v>
      </c>
      <c r="CX170" s="275">
        <v>3071.325</v>
      </c>
      <c r="CY170" s="50">
        <v>678328.1818181815</v>
      </c>
      <c r="CZ170" s="50">
        <v>218.20973466460342</v>
      </c>
      <c r="DA170" s="50">
        <v>1.380134405410298</v>
      </c>
      <c r="DB170" s="50">
        <v>2.6361222499999997</v>
      </c>
      <c r="DC170" s="50">
        <v>0.93516</v>
      </c>
      <c r="DD170" s="274">
        <v>4.3268</v>
      </c>
      <c r="DE170" s="140"/>
    </row>
    <row x14ac:dyDescent="0.25" r="171" customHeight="1" ht="18.75">
      <c r="A171" s="50">
        <v>531.25</v>
      </c>
      <c r="B171" s="50">
        <v>17809</v>
      </c>
      <c r="C171" s="50">
        <v>18908.2090909091</v>
      </c>
      <c r="D171" s="50">
        <v>188.5</v>
      </c>
      <c r="E171" s="269">
        <v>0.7</v>
      </c>
      <c r="F171" s="50">
        <v>2581.91</v>
      </c>
      <c r="G171" s="50">
        <v>207120</v>
      </c>
      <c r="H171" s="50">
        <v>209082.25499999998</v>
      </c>
      <c r="I171" s="269">
        <v>240.5</v>
      </c>
      <c r="J171" s="30"/>
      <c r="K171" s="30"/>
      <c r="L171" s="30"/>
      <c r="M171" s="30"/>
      <c r="N171" s="275">
        <v>2928.72</v>
      </c>
      <c r="O171" s="50">
        <v>549830</v>
      </c>
      <c r="P171" s="50">
        <v>552111.0909090908</v>
      </c>
      <c r="Q171" s="50">
        <v>219.9</v>
      </c>
      <c r="R171" s="274">
        <v>0.5</v>
      </c>
      <c r="S171" s="30"/>
      <c r="T171" s="30"/>
      <c r="U171" s="30"/>
      <c r="V171" s="269"/>
      <c r="W171" s="50">
        <v>3146.06</v>
      </c>
      <c r="X171" s="50">
        <v>744354</v>
      </c>
      <c r="Y171" s="50">
        <v>743959.6848484846</v>
      </c>
      <c r="Z171" s="50">
        <v>181.2</v>
      </c>
      <c r="AA171" s="269">
        <v>0.9</v>
      </c>
      <c r="AB171" s="30"/>
      <c r="AC171" s="30"/>
      <c r="AD171" s="30"/>
      <c r="AE171" s="30"/>
      <c r="AF171" s="275"/>
      <c r="AG171" s="30"/>
      <c r="AH171" s="30"/>
      <c r="AI171" s="30"/>
      <c r="AJ171" s="30"/>
      <c r="AK171" s="30"/>
      <c r="AL171" s="275"/>
      <c r="AM171" s="30"/>
      <c r="AN171" s="30"/>
      <c r="AO171" s="30"/>
      <c r="AP171" s="30"/>
      <c r="AQ171" s="30"/>
      <c r="AR171" s="275">
        <v>2136.93</v>
      </c>
      <c r="AS171" s="50">
        <v>86295</v>
      </c>
      <c r="AT171" s="50">
        <v>87053.40426290368</v>
      </c>
      <c r="AU171" s="50">
        <v>225.72</v>
      </c>
      <c r="AV171" s="274">
        <v>1.15</v>
      </c>
      <c r="AW171" s="30"/>
      <c r="AX171" s="30"/>
      <c r="AY171" s="30"/>
      <c r="AZ171" s="30"/>
      <c r="BA171" s="274"/>
      <c r="BB171" s="275"/>
      <c r="BC171" s="30"/>
      <c r="BD171" s="30"/>
      <c r="BE171" s="30"/>
      <c r="BF171" s="274"/>
      <c r="BG171" s="30"/>
      <c r="BH171" s="30"/>
      <c r="BI171" s="30"/>
      <c r="BJ171" s="30"/>
      <c r="BK171" s="30"/>
      <c r="BL171" s="275"/>
      <c r="BM171" s="30"/>
      <c r="BN171" s="30"/>
      <c r="BO171" s="30"/>
      <c r="BP171" s="30"/>
      <c r="BQ171" s="275"/>
      <c r="BR171" s="274"/>
      <c r="BS171" s="30"/>
      <c r="BT171" s="30"/>
      <c r="BU171" s="30"/>
      <c r="BV171" s="30"/>
      <c r="BW171" s="275"/>
      <c r="BX171" s="30"/>
      <c r="BY171" s="30"/>
      <c r="BZ171" s="30"/>
      <c r="CA171" s="30"/>
      <c r="CB171" s="274"/>
      <c r="CC171" s="276" t="s">
        <v>109</v>
      </c>
      <c r="CD171" s="277" t="s">
        <v>107</v>
      </c>
      <c r="CE171" s="278">
        <v>99.71</v>
      </c>
      <c r="CF171" s="50">
        <v>21.256399999999985</v>
      </c>
      <c r="CG171" s="278">
        <v>305.78294147245686</v>
      </c>
      <c r="CH171" s="279">
        <v>0.6353287640642507</v>
      </c>
      <c r="CI171" s="278">
        <f>CG171</f>
      </c>
      <c r="CJ171" s="278">
        <f>CH171</f>
      </c>
      <c r="CK171" s="275">
        <v>825.51</v>
      </c>
      <c r="CL171" s="50">
        <v>38165.59999999999</v>
      </c>
      <c r="CM171" s="50">
        <v>208.335059710425</v>
      </c>
      <c r="CN171" s="274">
        <v>0.5850000000064973</v>
      </c>
      <c r="CO171" s="275"/>
      <c r="CP171" s="30"/>
      <c r="CQ171" s="30"/>
      <c r="CR171" s="30"/>
      <c r="CS171" s="274"/>
      <c r="CT171" s="275">
        <v>2262.2435</v>
      </c>
      <c r="CU171" s="50">
        <v>14730.883</v>
      </c>
      <c r="CV171" s="50">
        <v>238.53668908061695</v>
      </c>
      <c r="CW171" s="274">
        <v>1.2309773820367913</v>
      </c>
      <c r="CX171" s="275">
        <v>3071.723</v>
      </c>
      <c r="CY171" s="50">
        <v>678741.6193939392</v>
      </c>
      <c r="CZ171" s="50">
        <v>220.08623711545596</v>
      </c>
      <c r="DA171" s="50">
        <v>1.5245742876948927</v>
      </c>
      <c r="DB171" s="50">
        <v>2.659257989999986</v>
      </c>
      <c r="DC171" s="50">
        <v>0.9673</v>
      </c>
      <c r="DD171" s="274">
        <v>4.3409</v>
      </c>
      <c r="DE171" s="140"/>
    </row>
    <row x14ac:dyDescent="0.25" r="172" customHeight="1" ht="18.75">
      <c r="A172" s="50">
        <v>532.93</v>
      </c>
      <c r="B172" s="50">
        <v>17943</v>
      </c>
      <c r="C172" s="50">
        <v>19113.55393939393</v>
      </c>
      <c r="D172" s="50">
        <v>189.2</v>
      </c>
      <c r="E172" s="269">
        <v>0.4</v>
      </c>
      <c r="F172" s="50">
        <v>2584.71</v>
      </c>
      <c r="G172" s="50">
        <v>207544</v>
      </c>
      <c r="H172" s="50">
        <v>209445.04</v>
      </c>
      <c r="I172" s="269">
        <v>242.2</v>
      </c>
      <c r="J172" s="30"/>
      <c r="K172" s="30"/>
      <c r="L172" s="30"/>
      <c r="M172" s="30"/>
      <c r="N172" s="275">
        <v>2929.82</v>
      </c>
      <c r="O172" s="50">
        <v>550637</v>
      </c>
      <c r="P172" s="50">
        <v>552681.5636363637</v>
      </c>
      <c r="Q172" s="50">
        <v>221.7</v>
      </c>
      <c r="R172" s="274">
        <v>1.4</v>
      </c>
      <c r="S172" s="30"/>
      <c r="T172" s="30"/>
      <c r="U172" s="30"/>
      <c r="V172" s="269"/>
      <c r="W172" s="50">
        <v>3146.52</v>
      </c>
      <c r="X172" s="50">
        <v>744843</v>
      </c>
      <c r="Y172" s="50">
        <v>744519.4909090906</v>
      </c>
      <c r="Z172" s="50">
        <v>182</v>
      </c>
      <c r="AA172" s="269">
        <v>0.9</v>
      </c>
      <c r="AB172" s="30"/>
      <c r="AC172" s="30"/>
      <c r="AD172" s="30"/>
      <c r="AE172" s="30"/>
      <c r="AF172" s="275"/>
      <c r="AG172" s="30"/>
      <c r="AH172" s="30"/>
      <c r="AI172" s="30"/>
      <c r="AJ172" s="30"/>
      <c r="AK172" s="30"/>
      <c r="AL172" s="275"/>
      <c r="AM172" s="30"/>
      <c r="AN172" s="30"/>
      <c r="AO172" s="30"/>
      <c r="AP172" s="30"/>
      <c r="AQ172" s="30"/>
      <c r="AR172" s="275">
        <v>2137.57</v>
      </c>
      <c r="AS172" s="50">
        <v>86666</v>
      </c>
      <c r="AT172" s="50">
        <v>87522.56884196098</v>
      </c>
      <c r="AU172" s="50">
        <v>228.99</v>
      </c>
      <c r="AV172" s="274">
        <v>1.73</v>
      </c>
      <c r="AW172" s="30"/>
      <c r="AX172" s="30"/>
      <c r="AY172" s="30"/>
      <c r="AZ172" s="30"/>
      <c r="BA172" s="274"/>
      <c r="BB172" s="275"/>
      <c r="BC172" s="30"/>
      <c r="BD172" s="30"/>
      <c r="BE172" s="30"/>
      <c r="BF172" s="274"/>
      <c r="BG172" s="30"/>
      <c r="BH172" s="30"/>
      <c r="BI172" s="30"/>
      <c r="BJ172" s="30"/>
      <c r="BK172" s="30"/>
      <c r="BL172" s="275"/>
      <c r="BM172" s="30"/>
      <c r="BN172" s="30"/>
      <c r="BO172" s="30"/>
      <c r="BP172" s="30"/>
      <c r="BQ172" s="275"/>
      <c r="BR172" s="274"/>
      <c r="BS172" s="30"/>
      <c r="BT172" s="30"/>
      <c r="BU172" s="30"/>
      <c r="BV172" s="30"/>
      <c r="BW172" s="275"/>
      <c r="BX172" s="30"/>
      <c r="BY172" s="30"/>
      <c r="BZ172" s="30"/>
      <c r="CA172" s="30"/>
      <c r="CB172" s="274"/>
      <c r="CC172" s="276" t="s">
        <v>108</v>
      </c>
      <c r="CD172" s="277" t="s">
        <v>107</v>
      </c>
      <c r="CE172" s="278">
        <v>134.85</v>
      </c>
      <c r="CF172" s="50">
        <v>21.46069323000006</v>
      </c>
      <c r="CG172" s="278">
        <v>305.70537216677735</v>
      </c>
      <c r="CH172" s="279">
        <v>0.9413710014212491</v>
      </c>
      <c r="CI172" s="278">
        <f>CG172</f>
      </c>
      <c r="CJ172" s="278">
        <f>CH172</f>
      </c>
      <c r="CK172" s="275">
        <v>825.65875</v>
      </c>
      <c r="CL172" s="50">
        <v>38192.399999999994</v>
      </c>
      <c r="CM172" s="50">
        <v>206.5229252229</v>
      </c>
      <c r="CN172" s="274">
        <v>0.4500000000074376</v>
      </c>
      <c r="CO172" s="275"/>
      <c r="CP172" s="30"/>
      <c r="CQ172" s="30"/>
      <c r="CR172" s="30"/>
      <c r="CS172" s="274"/>
      <c r="CT172" s="275">
        <v>2263.3602499999997</v>
      </c>
      <c r="CU172" s="50">
        <v>14743.189</v>
      </c>
      <c r="CV172" s="50">
        <v>235.47501430697426</v>
      </c>
      <c r="CW172" s="274">
        <v>1.1049347180389382</v>
      </c>
      <c r="CX172" s="275">
        <v>3072.4445</v>
      </c>
      <c r="CY172" s="50">
        <v>679455.3739393939</v>
      </c>
      <c r="CZ172" s="50">
        <v>229.16045804591084</v>
      </c>
      <c r="DA172" s="50">
        <v>0.8058615073712767</v>
      </c>
      <c r="DB172" s="50">
        <v>2.7011987850000025</v>
      </c>
      <c r="DC172" s="50">
        <v>1.0255</v>
      </c>
      <c r="DD172" s="274">
        <v>4.3666</v>
      </c>
      <c r="DE172" s="140"/>
    </row>
    <row x14ac:dyDescent="0.25" r="173" customHeight="1" ht="18.75">
      <c r="A173" s="50">
        <v>536.75</v>
      </c>
      <c r="B173" s="50">
        <v>18285</v>
      </c>
      <c r="C173" s="50">
        <v>19438.1</v>
      </c>
      <c r="D173" s="50">
        <v>187</v>
      </c>
      <c r="E173" s="269">
        <v>0.2</v>
      </c>
      <c r="F173" s="50">
        <v>2588.81</v>
      </c>
      <c r="G173" s="50">
        <v>208064</v>
      </c>
      <c r="H173" s="50">
        <v>209966.085</v>
      </c>
      <c r="I173" s="269">
        <v>244.6</v>
      </c>
      <c r="J173" s="30"/>
      <c r="K173" s="30"/>
      <c r="L173" s="30"/>
      <c r="M173" s="30"/>
      <c r="N173" s="275">
        <v>2930.48</v>
      </c>
      <c r="O173" s="50">
        <v>551124</v>
      </c>
      <c r="P173" s="50">
        <v>553020.9212121211</v>
      </c>
      <c r="Q173" s="50">
        <v>222.3</v>
      </c>
      <c r="R173" s="274">
        <v>0.9</v>
      </c>
      <c r="S173" s="30"/>
      <c r="T173" s="30"/>
      <c r="U173" s="30"/>
      <c r="V173" s="269"/>
      <c r="W173" s="50">
        <v>3147.48</v>
      </c>
      <c r="X173" s="50">
        <v>745836</v>
      </c>
      <c r="Y173" s="50">
        <v>745677.0727272728</v>
      </c>
      <c r="Z173" s="50">
        <v>180.2</v>
      </c>
      <c r="AA173" s="269">
        <v>1.2</v>
      </c>
      <c r="AB173" s="30"/>
      <c r="AC173" s="30"/>
      <c r="AD173" s="30"/>
      <c r="AE173" s="30"/>
      <c r="AF173" s="275"/>
      <c r="AG173" s="30"/>
      <c r="AH173" s="30"/>
      <c r="AI173" s="30"/>
      <c r="AJ173" s="30"/>
      <c r="AK173" s="30"/>
      <c r="AL173" s="275"/>
      <c r="AM173" s="30"/>
      <c r="AN173" s="30"/>
      <c r="AO173" s="30"/>
      <c r="AP173" s="30"/>
      <c r="AQ173" s="30"/>
      <c r="AR173" s="275">
        <v>2138.02</v>
      </c>
      <c r="AS173" s="50">
        <v>86932</v>
      </c>
      <c r="AT173" s="50">
        <v>87883.15908228018</v>
      </c>
      <c r="AU173" s="50">
        <v>229.26</v>
      </c>
      <c r="AV173" s="274">
        <v>1.58</v>
      </c>
      <c r="AW173" s="30"/>
      <c r="AX173" s="30"/>
      <c r="AY173" s="30"/>
      <c r="AZ173" s="30"/>
      <c r="BA173" s="274"/>
      <c r="BB173" s="275"/>
      <c r="BC173" s="30"/>
      <c r="BD173" s="30"/>
      <c r="BE173" s="30"/>
      <c r="BF173" s="274"/>
      <c r="BG173" s="30"/>
      <c r="BH173" s="30"/>
      <c r="BI173" s="30"/>
      <c r="BJ173" s="30"/>
      <c r="BK173" s="30"/>
      <c r="BL173" s="275"/>
      <c r="BM173" s="30"/>
      <c r="BN173" s="30"/>
      <c r="BO173" s="30"/>
      <c r="BP173" s="30"/>
      <c r="BQ173" s="275"/>
      <c r="BR173" s="274"/>
      <c r="BS173" s="30"/>
      <c r="BT173" s="30"/>
      <c r="BU173" s="30"/>
      <c r="BV173" s="30"/>
      <c r="BW173" s="275"/>
      <c r="BX173" s="30"/>
      <c r="BY173" s="30"/>
      <c r="BZ173" s="30"/>
      <c r="CA173" s="30"/>
      <c r="CB173" s="274"/>
      <c r="CC173" s="276" t="s">
        <v>109</v>
      </c>
      <c r="CD173" s="277" t="s">
        <v>107</v>
      </c>
      <c r="CE173" s="278">
        <v>100.14</v>
      </c>
      <c r="CF173" s="50">
        <v>21.843200000000024</v>
      </c>
      <c r="CG173" s="278">
        <v>305.66786848134046</v>
      </c>
      <c r="CH173" s="279">
        <v>0.635327071998837</v>
      </c>
      <c r="CI173" s="278">
        <f>CG173</f>
      </c>
      <c r="CJ173" s="278">
        <f>CH173</f>
      </c>
      <c r="CK173" s="275">
        <v>826.1025</v>
      </c>
      <c r="CL173" s="50">
        <v>38284.200000000004</v>
      </c>
      <c r="CM173" s="50">
        <v>207.41115700100002</v>
      </c>
      <c r="CN173" s="274">
        <v>0.17000000000000168</v>
      </c>
      <c r="CO173" s="275"/>
      <c r="CP173" s="30"/>
      <c r="CQ173" s="30"/>
      <c r="CR173" s="30"/>
      <c r="CS173" s="274"/>
      <c r="CT173" s="275">
        <v>2264.7834999999995</v>
      </c>
      <c r="CU173" s="50">
        <v>14758.515</v>
      </c>
      <c r="CV173" s="50">
        <v>231.9025821178081</v>
      </c>
      <c r="CW173" s="274">
        <v>0.74817334555484</v>
      </c>
      <c r="CX173" s="275">
        <v>3072.798</v>
      </c>
      <c r="CY173" s="50">
        <v>679735.1745454543</v>
      </c>
      <c r="CZ173" s="50">
        <v>232.70102424711226</v>
      </c>
      <c r="DA173" s="50">
        <v>0.8978986975794354</v>
      </c>
      <c r="DB173" s="50">
        <v>2.7217477399999837</v>
      </c>
      <c r="DC173" s="50">
        <v>1.054</v>
      </c>
      <c r="DD173" s="274">
        <v>4.3792</v>
      </c>
      <c r="DE173" s="140"/>
    </row>
    <row x14ac:dyDescent="0.25" r="174" customHeight="1" ht="18.75">
      <c r="A174" s="50">
        <v>539.53</v>
      </c>
      <c r="B174" s="50">
        <v>18541</v>
      </c>
      <c r="C174" s="50">
        <v>19605.70303030303</v>
      </c>
      <c r="D174" s="50">
        <v>188.6</v>
      </c>
      <c r="E174" s="269">
        <v>0.5</v>
      </c>
      <c r="F174" s="50">
        <v>2590.41</v>
      </c>
      <c r="G174" s="50">
        <v>208254</v>
      </c>
      <c r="H174" s="50">
        <v>210175.17</v>
      </c>
      <c r="I174" s="269">
        <v>243.9</v>
      </c>
      <c r="J174" s="30"/>
      <c r="K174" s="30"/>
      <c r="L174" s="30"/>
      <c r="M174" s="30"/>
      <c r="N174" s="275">
        <v>2930.92</v>
      </c>
      <c r="O174" s="50">
        <v>551452</v>
      </c>
      <c r="P174" s="50">
        <v>553245.9878787878</v>
      </c>
      <c r="Q174" s="50">
        <v>226.3</v>
      </c>
      <c r="R174" s="274">
        <v>0.9</v>
      </c>
      <c r="S174" s="30"/>
      <c r="T174" s="30"/>
      <c r="U174" s="30"/>
      <c r="V174" s="269"/>
      <c r="W174" s="50">
        <v>3148.26</v>
      </c>
      <c r="X174" s="50">
        <v>746643</v>
      </c>
      <c r="Y174" s="50">
        <v>746617.5090909096</v>
      </c>
      <c r="Z174" s="50">
        <v>183.1</v>
      </c>
      <c r="AA174" s="269">
        <v>0.4</v>
      </c>
      <c r="AB174" s="30"/>
      <c r="AC174" s="30"/>
      <c r="AD174" s="30"/>
      <c r="AE174" s="30"/>
      <c r="AF174" s="275"/>
      <c r="AG174" s="30"/>
      <c r="AH174" s="30"/>
      <c r="AI174" s="30"/>
      <c r="AJ174" s="30"/>
      <c r="AK174" s="30"/>
      <c r="AL174" s="275"/>
      <c r="AM174" s="30"/>
      <c r="AN174" s="30"/>
      <c r="AO174" s="30"/>
      <c r="AP174" s="30"/>
      <c r="AQ174" s="30"/>
      <c r="AR174" s="275">
        <v>2138.32</v>
      </c>
      <c r="AS174" s="50">
        <v>87110</v>
      </c>
      <c r="AT174" s="50">
        <v>87997.84096899036</v>
      </c>
      <c r="AU174" s="50">
        <v>218.37</v>
      </c>
      <c r="AV174" s="274">
        <v>0.94</v>
      </c>
      <c r="AW174" s="30"/>
      <c r="AX174" s="30"/>
      <c r="AY174" s="30"/>
      <c r="AZ174" s="30"/>
      <c r="BA174" s="274"/>
      <c r="BB174" s="275"/>
      <c r="BC174" s="30"/>
      <c r="BD174" s="30"/>
      <c r="BE174" s="30"/>
      <c r="BF174" s="274"/>
      <c r="BG174" s="30"/>
      <c r="BH174" s="30"/>
      <c r="BI174" s="30"/>
      <c r="BJ174" s="30"/>
      <c r="BK174" s="30"/>
      <c r="BL174" s="275"/>
      <c r="BM174" s="30"/>
      <c r="BN174" s="30"/>
      <c r="BO174" s="30"/>
      <c r="BP174" s="30"/>
      <c r="BQ174" s="275"/>
      <c r="BR174" s="274"/>
      <c r="BS174" s="30"/>
      <c r="BT174" s="30"/>
      <c r="BU174" s="30"/>
      <c r="BV174" s="30"/>
      <c r="BW174" s="275"/>
      <c r="BX174" s="30"/>
      <c r="BY174" s="30"/>
      <c r="BZ174" s="30"/>
      <c r="CA174" s="30"/>
      <c r="CB174" s="274"/>
      <c r="CC174" s="276" t="s">
        <v>108</v>
      </c>
      <c r="CD174" s="277" t="s">
        <v>107</v>
      </c>
      <c r="CE174" s="278">
        <v>135.72</v>
      </c>
      <c r="CF174" s="50">
        <v>22.203540369999928</v>
      </c>
      <c r="CG174" s="278">
        <v>307.61826355772223</v>
      </c>
      <c r="CH174" s="279">
        <v>3.1762227009390935</v>
      </c>
      <c r="CI174" s="278">
        <f>AVERAGE(CG174:CG175)</f>
      </c>
      <c r="CJ174" s="278">
        <f>AVERAGE(CH174:CH175)</f>
      </c>
      <c r="CK174" s="275">
        <v>826.6175</v>
      </c>
      <c r="CL174" s="50">
        <v>38359.2</v>
      </c>
      <c r="CM174" s="50">
        <v>207.99977968</v>
      </c>
      <c r="CN174" s="274">
        <v>0.6700000000022761</v>
      </c>
      <c r="CO174" s="275"/>
      <c r="CP174" s="30"/>
      <c r="CQ174" s="30"/>
      <c r="CR174" s="30"/>
      <c r="CS174" s="274"/>
      <c r="CT174" s="275">
        <v>2265.2451666666666</v>
      </c>
      <c r="CU174" s="50">
        <v>14763.412</v>
      </c>
      <c r="CV174" s="50">
        <v>228.64412988292017</v>
      </c>
      <c r="CW174" s="274">
        <v>0.7824148574908405</v>
      </c>
      <c r="CX174" s="275">
        <v>3073.5274999999997</v>
      </c>
      <c r="CY174" s="50">
        <v>680312.5848484847</v>
      </c>
      <c r="CZ174" s="50">
        <v>233.61111358821643</v>
      </c>
      <c r="DA174" s="50">
        <v>0.5501250025259403</v>
      </c>
      <c r="DB174" s="50">
        <v>2.764153574999966</v>
      </c>
      <c r="DC174" s="50">
        <v>1.1127</v>
      </c>
      <c r="DD174" s="274">
        <v>4.4053</v>
      </c>
      <c r="DE174" s="140"/>
    </row>
    <row x14ac:dyDescent="0.25" r="175" customHeight="1" ht="18.75">
      <c r="A175" s="50">
        <v>542.9</v>
      </c>
      <c r="B175" s="50">
        <v>18828</v>
      </c>
      <c r="C175" s="50">
        <v>19827.745454545453</v>
      </c>
      <c r="D175" s="50">
        <v>189.4</v>
      </c>
      <c r="E175" s="269">
        <v>0.4</v>
      </c>
      <c r="F175" s="50">
        <v>2595.11</v>
      </c>
      <c r="G175" s="50">
        <v>208803</v>
      </c>
      <c r="H175" s="50">
        <v>210832.06500000003</v>
      </c>
      <c r="I175" s="269">
        <v>247.2</v>
      </c>
      <c r="J175" s="30"/>
      <c r="K175" s="30"/>
      <c r="L175" s="30"/>
      <c r="M175" s="30"/>
      <c r="N175" s="275">
        <v>2931.65</v>
      </c>
      <c r="O175" s="50">
        <v>551979</v>
      </c>
      <c r="P175" s="50">
        <v>553619.3939393939</v>
      </c>
      <c r="Q175" s="50">
        <v>222.1</v>
      </c>
      <c r="R175" s="274">
        <v>1.1</v>
      </c>
      <c r="S175" s="30"/>
      <c r="T175" s="30"/>
      <c r="U175" s="30"/>
      <c r="V175" s="269"/>
      <c r="W175" s="50">
        <v>3148.72</v>
      </c>
      <c r="X175" s="50">
        <v>747110</v>
      </c>
      <c r="Y175" s="50">
        <v>747173.4121212121</v>
      </c>
      <c r="Z175" s="50">
        <v>180.8</v>
      </c>
      <c r="AA175" s="269">
        <v>0.3</v>
      </c>
      <c r="AB175" s="30"/>
      <c r="AC175" s="30"/>
      <c r="AD175" s="30"/>
      <c r="AE175" s="30"/>
      <c r="AF175" s="275"/>
      <c r="AG175" s="30"/>
      <c r="AH175" s="30"/>
      <c r="AI175" s="30"/>
      <c r="AJ175" s="30"/>
      <c r="AK175" s="30"/>
      <c r="AL175" s="275"/>
      <c r="AM175" s="30"/>
      <c r="AN175" s="30"/>
      <c r="AO175" s="30"/>
      <c r="AP175" s="30"/>
      <c r="AQ175" s="30"/>
      <c r="AR175" s="275">
        <v>2138.79</v>
      </c>
      <c r="AS175" s="50">
        <v>87389</v>
      </c>
      <c r="AT175" s="50">
        <v>88038.89074353047</v>
      </c>
      <c r="AU175" s="50">
        <v>222.25</v>
      </c>
      <c r="AV175" s="274">
        <v>1.43</v>
      </c>
      <c r="AW175" s="30"/>
      <c r="AX175" s="30"/>
      <c r="AY175" s="30"/>
      <c r="AZ175" s="30"/>
      <c r="BA175" s="274"/>
      <c r="BB175" s="275"/>
      <c r="BC175" s="30"/>
      <c r="BD175" s="30"/>
      <c r="BE175" s="30"/>
      <c r="BF175" s="274"/>
      <c r="BG175" s="30"/>
      <c r="BH175" s="30"/>
      <c r="BI175" s="30"/>
      <c r="BJ175" s="30"/>
      <c r="BK175" s="30"/>
      <c r="BL175" s="275"/>
      <c r="BM175" s="30"/>
      <c r="BN175" s="30"/>
      <c r="BO175" s="30"/>
      <c r="BP175" s="30"/>
      <c r="BQ175" s="275"/>
      <c r="BR175" s="274"/>
      <c r="BS175" s="30"/>
      <c r="BT175" s="30"/>
      <c r="BU175" s="30"/>
      <c r="BV175" s="30"/>
      <c r="BW175" s="275"/>
      <c r="BX175" s="30"/>
      <c r="BY175" s="30"/>
      <c r="BZ175" s="30"/>
      <c r="CA175" s="30"/>
      <c r="CB175" s="274"/>
      <c r="CC175" s="276" t="s">
        <v>108</v>
      </c>
      <c r="CD175" s="277" t="s">
        <v>107</v>
      </c>
      <c r="CE175" s="278">
        <v>135.72</v>
      </c>
      <c r="CF175" s="50">
        <v>22.203540369999928</v>
      </c>
      <c r="CG175" s="278">
        <v>308.4192201659071</v>
      </c>
      <c r="CH175" s="279">
        <v>3.1762233531445907</v>
      </c>
      <c r="CI175" s="278"/>
      <c r="CJ175" s="278"/>
      <c r="CK175" s="275">
        <v>827</v>
      </c>
      <c r="CL175" s="50">
        <v>38412.8</v>
      </c>
      <c r="CM175" s="50">
        <v>210.7947524055</v>
      </c>
      <c r="CN175" s="274">
        <v>0.6400000000049385</v>
      </c>
      <c r="CO175" s="275"/>
      <c r="CP175" s="30"/>
      <c r="CQ175" s="30"/>
      <c r="CR175" s="30"/>
      <c r="CS175" s="274"/>
      <c r="CT175" s="275">
        <v>2266.2455</v>
      </c>
      <c r="CU175" s="50">
        <v>14776.283</v>
      </c>
      <c r="CV175" s="50">
        <v>231.39272967198517</v>
      </c>
      <c r="CW175" s="274">
        <v>1.115766298891188</v>
      </c>
      <c r="CX175" s="275">
        <v>3073.9255000000003</v>
      </c>
      <c r="CY175" s="50">
        <v>680627.6078787883</v>
      </c>
      <c r="CZ175" s="50">
        <v>233.1080061479115</v>
      </c>
      <c r="DA175" s="50">
        <v>1.163398055546719</v>
      </c>
      <c r="DB175" s="50">
        <v>2.7872893150000095</v>
      </c>
      <c r="DC175" s="50">
        <v>1.1447</v>
      </c>
      <c r="DD175" s="274">
        <v>4.4196</v>
      </c>
      <c r="DE175" s="140"/>
    </row>
    <row x14ac:dyDescent="0.25" r="176" customHeight="1" ht="18.75">
      <c r="A176" s="50">
        <v>543.35</v>
      </c>
      <c r="B176" s="50">
        <v>18868</v>
      </c>
      <c r="C176" s="50">
        <v>19852.454545454544</v>
      </c>
      <c r="D176" s="50">
        <v>192.3</v>
      </c>
      <c r="E176" s="269">
        <v>0.6</v>
      </c>
      <c r="F176" s="50">
        <v>2596.71</v>
      </c>
      <c r="G176" s="50">
        <v>208995</v>
      </c>
      <c r="H176" s="50">
        <v>211058.465</v>
      </c>
      <c r="I176" s="269">
        <v>252</v>
      </c>
      <c r="J176" s="30"/>
      <c r="K176" s="30"/>
      <c r="L176" s="30"/>
      <c r="M176" s="30"/>
      <c r="N176" s="275">
        <v>2932.02</v>
      </c>
      <c r="O176" s="50">
        <v>552250</v>
      </c>
      <c r="P176" s="50">
        <v>553808.6545454544</v>
      </c>
      <c r="Q176" s="50">
        <v>220.3</v>
      </c>
      <c r="R176" s="274">
        <v>0.3</v>
      </c>
      <c r="S176" s="30"/>
      <c r="T176" s="30"/>
      <c r="U176" s="30"/>
      <c r="V176" s="269"/>
      <c r="W176" s="50">
        <v>3149.35</v>
      </c>
      <c r="X176" s="50">
        <v>747759</v>
      </c>
      <c r="Y176" s="50">
        <v>747934.7575757576</v>
      </c>
      <c r="Z176" s="50">
        <v>180.8</v>
      </c>
      <c r="AA176" s="269">
        <v>1.3</v>
      </c>
      <c r="AB176" s="30"/>
      <c r="AC176" s="30"/>
      <c r="AD176" s="30"/>
      <c r="AE176" s="30"/>
      <c r="AF176" s="275"/>
      <c r="AG176" s="30"/>
      <c r="AH176" s="30"/>
      <c r="AI176" s="30"/>
      <c r="AJ176" s="30"/>
      <c r="AK176" s="30"/>
      <c r="AL176" s="275"/>
      <c r="AM176" s="30"/>
      <c r="AN176" s="30"/>
      <c r="AO176" s="30"/>
      <c r="AP176" s="30"/>
      <c r="AQ176" s="30"/>
      <c r="AR176" s="275">
        <v>2143.57</v>
      </c>
      <c r="AS176" s="50">
        <v>90266</v>
      </c>
      <c r="AT176" s="50">
        <v>88430.77376878503</v>
      </c>
      <c r="AU176" s="50">
        <v>236.19</v>
      </c>
      <c r="AV176" s="274">
        <v>2.31</v>
      </c>
      <c r="AW176" s="30"/>
      <c r="AX176" s="30"/>
      <c r="AY176" s="30"/>
      <c r="AZ176" s="30"/>
      <c r="BA176" s="274"/>
      <c r="BB176" s="275"/>
      <c r="BC176" s="30"/>
      <c r="BD176" s="30"/>
      <c r="BE176" s="30"/>
      <c r="BF176" s="274"/>
      <c r="BG176" s="30"/>
      <c r="BH176" s="30"/>
      <c r="BI176" s="30"/>
      <c r="BJ176" s="30"/>
      <c r="BK176" s="30"/>
      <c r="BL176" s="275"/>
      <c r="BM176" s="30"/>
      <c r="BN176" s="30"/>
      <c r="BO176" s="30"/>
      <c r="BP176" s="30"/>
      <c r="BQ176" s="275"/>
      <c r="BR176" s="274"/>
      <c r="BS176" s="30"/>
      <c r="BT176" s="30"/>
      <c r="BU176" s="30"/>
      <c r="BV176" s="30"/>
      <c r="BW176" s="275"/>
      <c r="BX176" s="30"/>
      <c r="BY176" s="30"/>
      <c r="BZ176" s="30"/>
      <c r="CA176" s="30"/>
      <c r="CB176" s="274"/>
      <c r="CC176" s="276" t="s">
        <v>108</v>
      </c>
      <c r="CD176" s="277" t="s">
        <v>107</v>
      </c>
      <c r="CE176" s="278">
        <v>138.7</v>
      </c>
      <c r="CF176" s="50">
        <v>24.686957090000078</v>
      </c>
      <c r="CG176" s="278">
        <v>305.32064368023885</v>
      </c>
      <c r="CH176" s="279">
        <v>0.6340073339639187</v>
      </c>
      <c r="CI176" s="278">
        <f>AVERAGE(CG176:CG177)</f>
      </c>
      <c r="CJ176" s="278">
        <f>AVERAGE(CH176:CH177)</f>
      </c>
      <c r="CK176" s="275">
        <v>827.3975</v>
      </c>
      <c r="CL176" s="50">
        <v>38472.9</v>
      </c>
      <c r="CM176" s="50">
        <v>207.2301825856</v>
      </c>
      <c r="CN176" s="274">
        <v>0.03999999999999204</v>
      </c>
      <c r="CO176" s="275"/>
      <c r="CP176" s="30"/>
      <c r="CQ176" s="30"/>
      <c r="CR176" s="30"/>
      <c r="CS176" s="274"/>
      <c r="CT176" s="275">
        <v>2267.2455</v>
      </c>
      <c r="CU176" s="50">
        <v>14787.831</v>
      </c>
      <c r="CV176" s="50">
        <v>231.78536212593403</v>
      </c>
      <c r="CW176" s="274">
        <v>0.23076070475812085</v>
      </c>
      <c r="CX176" s="275">
        <v>3074.557</v>
      </c>
      <c r="CY176" s="50">
        <v>681225.6733333332</v>
      </c>
      <c r="CZ176" s="50">
        <v>225.80855816583323</v>
      </c>
      <c r="DA176" s="50">
        <v>1.211256716881031</v>
      </c>
      <c r="DB176" s="50">
        <v>2.823998409999973</v>
      </c>
      <c r="DC176" s="50">
        <v>1.1954</v>
      </c>
      <c r="DD176" s="274">
        <v>4.4423</v>
      </c>
      <c r="DE176" s="140"/>
    </row>
    <row x14ac:dyDescent="0.25" r="177" customHeight="1" ht="18.75">
      <c r="A177" s="50">
        <v>543.93</v>
      </c>
      <c r="B177" s="50">
        <v>18921</v>
      </c>
      <c r="C177" s="50">
        <v>19884.301818181815</v>
      </c>
      <c r="D177" s="50">
        <v>188.3</v>
      </c>
      <c r="E177" s="269">
        <v>0.6</v>
      </c>
      <c r="F177" s="50">
        <v>2600.41</v>
      </c>
      <c r="G177" s="50">
        <v>209432</v>
      </c>
      <c r="H177" s="50">
        <v>211577.835</v>
      </c>
      <c r="I177" s="269">
        <v>246.9</v>
      </c>
      <c r="J177" s="30"/>
      <c r="K177" s="30"/>
      <c r="L177" s="30"/>
      <c r="M177" s="30"/>
      <c r="N177" s="275">
        <v>2933.12</v>
      </c>
      <c r="O177" s="50">
        <v>552961</v>
      </c>
      <c r="P177" s="50">
        <v>554479.6181818182</v>
      </c>
      <c r="Q177" s="50">
        <v>223.6</v>
      </c>
      <c r="R177" s="274">
        <v>1.1</v>
      </c>
      <c r="S177" s="30"/>
      <c r="T177" s="30"/>
      <c r="U177" s="30"/>
      <c r="V177" s="269"/>
      <c r="W177" s="50">
        <v>3149.68</v>
      </c>
      <c r="X177" s="50">
        <v>748101</v>
      </c>
      <c r="Y177" s="50">
        <v>748333.5575757575</v>
      </c>
      <c r="Z177" s="50">
        <v>180.4</v>
      </c>
      <c r="AA177" s="269">
        <v>0.8</v>
      </c>
      <c r="AB177" s="30"/>
      <c r="AC177" s="30"/>
      <c r="AD177" s="30"/>
      <c r="AE177" s="30"/>
      <c r="AF177" s="275"/>
      <c r="AG177" s="30"/>
      <c r="AH177" s="30"/>
      <c r="AI177" s="30"/>
      <c r="AJ177" s="30"/>
      <c r="AK177" s="30"/>
      <c r="AL177" s="275"/>
      <c r="AM177" s="30"/>
      <c r="AN177" s="30"/>
      <c r="AO177" s="30"/>
      <c r="AP177" s="30"/>
      <c r="AQ177" s="30"/>
      <c r="AR177" s="275">
        <v>2144.02</v>
      </c>
      <c r="AS177" s="50">
        <v>90534</v>
      </c>
      <c r="AT177" s="50">
        <v>88470.13775419063</v>
      </c>
      <c r="AU177" s="50">
        <v>235.65</v>
      </c>
      <c r="AV177" s="274">
        <v>2.86</v>
      </c>
      <c r="AW177" s="30"/>
      <c r="AX177" s="30"/>
      <c r="AY177" s="30"/>
      <c r="AZ177" s="30"/>
      <c r="BA177" s="274"/>
      <c r="BB177" s="275"/>
      <c r="BC177" s="30"/>
      <c r="BD177" s="30"/>
      <c r="BE177" s="30"/>
      <c r="BF177" s="274"/>
      <c r="BG177" s="30"/>
      <c r="BH177" s="30"/>
      <c r="BI177" s="30"/>
      <c r="BJ177" s="30"/>
      <c r="BK177" s="30"/>
      <c r="BL177" s="275"/>
      <c r="BM177" s="30"/>
      <c r="BN177" s="30"/>
      <c r="BO177" s="30"/>
      <c r="BP177" s="30"/>
      <c r="BQ177" s="275"/>
      <c r="BR177" s="274"/>
      <c r="BS177" s="30"/>
      <c r="BT177" s="30"/>
      <c r="BU177" s="30"/>
      <c r="BV177" s="30"/>
      <c r="BW177" s="275"/>
      <c r="BX177" s="30"/>
      <c r="BY177" s="30"/>
      <c r="BZ177" s="30"/>
      <c r="CA177" s="30"/>
      <c r="CB177" s="274"/>
      <c r="CC177" s="276" t="s">
        <v>108</v>
      </c>
      <c r="CD177" s="277" t="s">
        <v>107</v>
      </c>
      <c r="CE177" s="278">
        <v>138.7</v>
      </c>
      <c r="CF177" s="50">
        <v>24.686957090000078</v>
      </c>
      <c r="CG177" s="278">
        <v>304.61766989412763</v>
      </c>
      <c r="CH177" s="279">
        <v>0.6340044946654133</v>
      </c>
      <c r="CI177" s="278"/>
      <c r="CJ177" s="278"/>
      <c r="CK177" s="275">
        <v>827.82</v>
      </c>
      <c r="CL177" s="50">
        <v>38533.2</v>
      </c>
      <c r="CM177" s="50">
        <v>210.07869060075</v>
      </c>
      <c r="CN177" s="274">
        <v>0.40457110348474573</v>
      </c>
      <c r="CO177" s="275"/>
      <c r="CP177" s="30"/>
      <c r="CQ177" s="30"/>
      <c r="CR177" s="30"/>
      <c r="CS177" s="274"/>
      <c r="CT177" s="275">
        <v>2268.2455</v>
      </c>
      <c r="CU177" s="50">
        <v>14799.135</v>
      </c>
      <c r="CV177" s="50">
        <v>232.50250206425628</v>
      </c>
      <c r="CW177" s="274">
        <v>1.0241105505628754</v>
      </c>
      <c r="CX177" s="275">
        <v>3075.0229999999997</v>
      </c>
      <c r="CY177" s="50">
        <v>681669.9266666665</v>
      </c>
      <c r="CZ177" s="50">
        <v>227.89516025735253</v>
      </c>
      <c r="DA177" s="50">
        <v>1.3195337970007541</v>
      </c>
      <c r="DB177" s="50">
        <v>2.8510869899999705</v>
      </c>
      <c r="DC177" s="50">
        <v>1.2328</v>
      </c>
      <c r="DD177" s="274">
        <v>4.4591</v>
      </c>
      <c r="DE177" s="140"/>
    </row>
    <row x14ac:dyDescent="0.25" r="178" customHeight="1" ht="18.75">
      <c r="A178" s="50">
        <v>548.85</v>
      </c>
      <c r="B178" s="50">
        <v>19347</v>
      </c>
      <c r="C178" s="50">
        <v>20143.954545454548</v>
      </c>
      <c r="D178" s="50">
        <v>188.7</v>
      </c>
      <c r="E178" s="269">
        <v>0.2</v>
      </c>
      <c r="F178" s="50">
        <v>2603.71</v>
      </c>
      <c r="G178" s="50">
        <v>209817</v>
      </c>
      <c r="H178" s="50">
        <v>212078.745</v>
      </c>
      <c r="I178" s="269">
        <v>239.5</v>
      </c>
      <c r="J178" s="30"/>
      <c r="K178" s="30"/>
      <c r="L178" s="30"/>
      <c r="M178" s="30"/>
      <c r="N178" s="275">
        <v>2934.22</v>
      </c>
      <c r="O178" s="50">
        <v>553626</v>
      </c>
      <c r="P178" s="50">
        <v>555158.3454545455</v>
      </c>
      <c r="Q178" s="50">
        <v>224.3</v>
      </c>
      <c r="R178" s="274">
        <v>2.2</v>
      </c>
      <c r="S178" s="30"/>
      <c r="T178" s="30"/>
      <c r="U178" s="30"/>
      <c r="V178" s="269"/>
      <c r="W178" s="50">
        <v>3150.45</v>
      </c>
      <c r="X178" s="50">
        <v>748913</v>
      </c>
      <c r="Y178" s="50">
        <v>749257.5454545453</v>
      </c>
      <c r="Z178" s="50">
        <v>181.4</v>
      </c>
      <c r="AA178" s="269">
        <v>1.3</v>
      </c>
      <c r="AB178" s="30"/>
      <c r="AC178" s="30"/>
      <c r="AD178" s="30"/>
      <c r="AE178" s="30"/>
      <c r="AF178" s="275"/>
      <c r="AG178" s="30"/>
      <c r="AH178" s="30"/>
      <c r="AI178" s="30"/>
      <c r="AJ178" s="30"/>
      <c r="AK178" s="30"/>
      <c r="AL178" s="275"/>
      <c r="AM178" s="30"/>
      <c r="AN178" s="30"/>
      <c r="AO178" s="30"/>
      <c r="AP178" s="30"/>
      <c r="AQ178" s="30"/>
      <c r="AR178" s="275">
        <v>2144.72</v>
      </c>
      <c r="AS178" s="50">
        <v>90953</v>
      </c>
      <c r="AT178" s="50">
        <v>88531.37062037719</v>
      </c>
      <c r="AU178" s="50">
        <v>242.07</v>
      </c>
      <c r="AV178" s="274">
        <v>4.54</v>
      </c>
      <c r="AW178" s="30"/>
      <c r="AX178" s="30"/>
      <c r="AY178" s="30"/>
      <c r="AZ178" s="30"/>
      <c r="BA178" s="274"/>
      <c r="BB178" s="275"/>
      <c r="BC178" s="30"/>
      <c r="BD178" s="30"/>
      <c r="BE178" s="30"/>
      <c r="BF178" s="274"/>
      <c r="BG178" s="30"/>
      <c r="BH178" s="30"/>
      <c r="BI178" s="30"/>
      <c r="BJ178" s="30"/>
      <c r="BK178" s="30"/>
      <c r="BL178" s="275"/>
      <c r="BM178" s="30"/>
      <c r="BN178" s="30"/>
      <c r="BO178" s="30"/>
      <c r="BP178" s="30"/>
      <c r="BQ178" s="275"/>
      <c r="BR178" s="274"/>
      <c r="BS178" s="30"/>
      <c r="BT178" s="30"/>
      <c r="BU178" s="30"/>
      <c r="BV178" s="30"/>
      <c r="BW178" s="275"/>
      <c r="BX178" s="30"/>
      <c r="BY178" s="30"/>
      <c r="BZ178" s="30"/>
      <c r="CA178" s="30"/>
      <c r="CB178" s="274"/>
      <c r="CC178" s="276" t="s">
        <v>105</v>
      </c>
      <c r="CD178" s="277" t="s">
        <v>107</v>
      </c>
      <c r="CE178" s="278">
        <v>146.57</v>
      </c>
      <c r="CF178" s="50">
        <v>25.251618980000103</v>
      </c>
      <c r="CG178" s="278">
        <v>304.7159146968185</v>
      </c>
      <c r="CH178" s="279">
        <v>1.7230435237616446</v>
      </c>
      <c r="CI178" s="278">
        <f>CG178</f>
      </c>
      <c r="CJ178" s="278">
        <f>CH178</f>
      </c>
      <c r="CK178" s="275">
        <v>828.1</v>
      </c>
      <c r="CL178" s="50">
        <v>38573.6</v>
      </c>
      <c r="CM178" s="50">
        <v>208.23327262075</v>
      </c>
      <c r="CN178" s="274">
        <v>1.9849999999977799</v>
      </c>
      <c r="CO178" s="275"/>
      <c r="CP178" s="30"/>
      <c r="CQ178" s="30"/>
      <c r="CR178" s="30"/>
      <c r="CS178" s="274"/>
      <c r="CT178" s="275">
        <v>2269.3095</v>
      </c>
      <c r="CU178" s="50">
        <v>14810.614</v>
      </c>
      <c r="CV178" s="50">
        <v>231.5760816830967</v>
      </c>
      <c r="CW178" s="274">
        <v>0.4324443811369315</v>
      </c>
      <c r="CX178" s="275">
        <v>3075.7250000000004</v>
      </c>
      <c r="CY178" s="50">
        <v>682343.7121212126</v>
      </c>
      <c r="CZ178" s="50">
        <v>221.30626385386472</v>
      </c>
      <c r="DA178" s="50">
        <v>0.8869720844699525</v>
      </c>
      <c r="DB178" s="50">
        <v>2.891894250000007</v>
      </c>
      <c r="DC178" s="50">
        <v>1.289</v>
      </c>
      <c r="DD178" s="274">
        <v>4.4845</v>
      </c>
      <c r="DE178" s="140"/>
    </row>
    <row x14ac:dyDescent="0.25" r="179" customHeight="1" ht="18.75">
      <c r="A179" s="50">
        <v>550.51</v>
      </c>
      <c r="B179" s="50">
        <v>19509</v>
      </c>
      <c r="C179" s="50">
        <v>20224.50727272727</v>
      </c>
      <c r="D179" s="50">
        <v>188.8</v>
      </c>
      <c r="E179" s="269">
        <v>0.5</v>
      </c>
      <c r="F179" s="50">
        <v>2606.61</v>
      </c>
      <c r="G179" s="50">
        <v>210154</v>
      </c>
      <c r="H179" s="50">
        <v>212533.075</v>
      </c>
      <c r="I179" s="269">
        <v>257.4</v>
      </c>
      <c r="J179" s="30"/>
      <c r="K179" s="30"/>
      <c r="L179" s="30"/>
      <c r="M179" s="30"/>
      <c r="N179" s="275">
        <v>2935.32</v>
      </c>
      <c r="O179" s="50">
        <v>554254</v>
      </c>
      <c r="P179" s="50">
        <v>555842.3454545456</v>
      </c>
      <c r="Q179" s="50">
        <v>226.7</v>
      </c>
      <c r="R179" s="274">
        <v>1.2</v>
      </c>
      <c r="S179" s="30"/>
      <c r="T179" s="30"/>
      <c r="U179" s="30"/>
      <c r="V179" s="269"/>
      <c r="W179" s="50">
        <v>3150.91</v>
      </c>
      <c r="X179" s="50">
        <v>749401</v>
      </c>
      <c r="Y179" s="50">
        <v>749808.4303030302</v>
      </c>
      <c r="Z179" s="50">
        <v>182.9</v>
      </c>
      <c r="AA179" s="269">
        <v>1.8</v>
      </c>
      <c r="AB179" s="30"/>
      <c r="AC179" s="30"/>
      <c r="AD179" s="30"/>
      <c r="AE179" s="30"/>
      <c r="AF179" s="275"/>
      <c r="AG179" s="30"/>
      <c r="AH179" s="30"/>
      <c r="AI179" s="30"/>
      <c r="AJ179" s="30"/>
      <c r="AK179" s="30"/>
      <c r="AL179" s="275"/>
      <c r="AM179" s="30"/>
      <c r="AN179" s="30"/>
      <c r="AO179" s="30"/>
      <c r="AP179" s="30"/>
      <c r="AQ179" s="30"/>
      <c r="AR179" s="275"/>
      <c r="AS179" s="30"/>
      <c r="AT179" s="30"/>
      <c r="AU179" s="30"/>
      <c r="AV179" s="274"/>
      <c r="AW179" s="30"/>
      <c r="AX179" s="30"/>
      <c r="AY179" s="30"/>
      <c r="AZ179" s="30"/>
      <c r="BA179" s="274"/>
      <c r="BB179" s="275"/>
      <c r="BC179" s="30"/>
      <c r="BD179" s="30"/>
      <c r="BE179" s="30"/>
      <c r="BF179" s="274"/>
      <c r="BG179" s="30"/>
      <c r="BH179" s="30"/>
      <c r="BI179" s="30"/>
      <c r="BJ179" s="30"/>
      <c r="BK179" s="30"/>
      <c r="BL179" s="275"/>
      <c r="BM179" s="30"/>
      <c r="BN179" s="30"/>
      <c r="BO179" s="30"/>
      <c r="BP179" s="30"/>
      <c r="BQ179" s="275"/>
      <c r="BR179" s="274"/>
      <c r="BS179" s="30"/>
      <c r="BT179" s="30"/>
      <c r="BU179" s="30"/>
      <c r="BV179" s="30"/>
      <c r="BW179" s="275"/>
      <c r="BX179" s="30"/>
      <c r="BY179" s="30"/>
      <c r="BZ179" s="30"/>
      <c r="CA179" s="30"/>
      <c r="CB179" s="274"/>
      <c r="CC179" s="276" t="s">
        <v>108</v>
      </c>
      <c r="CD179" s="277" t="s">
        <v>107</v>
      </c>
      <c r="CE179" s="278">
        <v>141.62</v>
      </c>
      <c r="CF179" s="50">
        <v>27.163116590000072</v>
      </c>
      <c r="CG179" s="278">
        <v>306.13061399705606</v>
      </c>
      <c r="CH179" s="279">
        <v>3.1762214940710045</v>
      </c>
      <c r="CI179" s="278">
        <f>AVERAGE(CG179:CG182)</f>
      </c>
      <c r="CJ179" s="278">
        <f>AVERAGE(CH179:CH182)</f>
      </c>
      <c r="CK179" s="275">
        <v>828.435</v>
      </c>
      <c r="CL179" s="50">
        <v>38621.8</v>
      </c>
      <c r="CM179" s="50">
        <v>204.79190564040002</v>
      </c>
      <c r="CN179" s="274">
        <v>0.45999999999466</v>
      </c>
      <c r="CO179" s="275"/>
      <c r="CP179" s="30"/>
      <c r="CQ179" s="30"/>
      <c r="CR179" s="30"/>
      <c r="CS179" s="274"/>
      <c r="CT179" s="275">
        <v>2270.2445</v>
      </c>
      <c r="CU179" s="50">
        <v>14822.391</v>
      </c>
      <c r="CV179" s="50">
        <v>230.50690563613685</v>
      </c>
      <c r="CW179" s="274">
        <v>0.6990972947328529</v>
      </c>
      <c r="CX179" s="275">
        <v>3076.1254999999996</v>
      </c>
      <c r="CY179" s="50">
        <v>682740.0857575755</v>
      </c>
      <c r="CZ179" s="50">
        <v>219.1411841639893</v>
      </c>
      <c r="DA179" s="50">
        <v>0.9510402564768944</v>
      </c>
      <c r="DB179" s="50">
        <v>2.9151753149999706</v>
      </c>
      <c r="DC179" s="50">
        <v>1.321</v>
      </c>
      <c r="DD179" s="274">
        <v>4.499</v>
      </c>
      <c r="DE179" s="140"/>
    </row>
    <row x14ac:dyDescent="0.25" r="180" customHeight="1" ht="18.75">
      <c r="A180" s="50">
        <v>553.25</v>
      </c>
      <c r="B180" s="50">
        <v>19748</v>
      </c>
      <c r="C180" s="50">
        <v>20484.78181818182</v>
      </c>
      <c r="D180" s="50">
        <v>190</v>
      </c>
      <c r="E180" s="269">
        <v>0.8</v>
      </c>
      <c r="F180" s="50">
        <v>2612.51</v>
      </c>
      <c r="G180" s="50">
        <v>210813</v>
      </c>
      <c r="H180" s="50">
        <v>213330.35</v>
      </c>
      <c r="I180" s="269">
        <v>243.4</v>
      </c>
      <c r="J180" s="30"/>
      <c r="K180" s="30"/>
      <c r="L180" s="30"/>
      <c r="M180" s="30"/>
      <c r="N180" s="275">
        <v>2936.42</v>
      </c>
      <c r="O180" s="50">
        <v>554831</v>
      </c>
      <c r="P180" s="50">
        <v>556407.0242424243</v>
      </c>
      <c r="Q180" s="50">
        <v>233.9</v>
      </c>
      <c r="R180" s="274">
        <v>1.5</v>
      </c>
      <c r="S180" s="30"/>
      <c r="T180" s="30"/>
      <c r="U180" s="30"/>
      <c r="V180" s="269"/>
      <c r="W180" s="50">
        <v>3151.65</v>
      </c>
      <c r="X180" s="50">
        <v>750194</v>
      </c>
      <c r="Y180" s="50">
        <v>750704.5454545455</v>
      </c>
      <c r="Z180" s="50">
        <v>184.8</v>
      </c>
      <c r="AA180" s="269">
        <v>1.6</v>
      </c>
      <c r="AB180" s="30"/>
      <c r="AC180" s="30"/>
      <c r="AD180" s="30"/>
      <c r="AE180" s="30"/>
      <c r="AF180" s="275"/>
      <c r="AG180" s="30"/>
      <c r="AH180" s="30"/>
      <c r="AI180" s="30"/>
      <c r="AJ180" s="30"/>
      <c r="AK180" s="30"/>
      <c r="AL180" s="275"/>
      <c r="AM180" s="30"/>
      <c r="AN180" s="30"/>
      <c r="AO180" s="30"/>
      <c r="AP180" s="30"/>
      <c r="AQ180" s="30"/>
      <c r="AR180" s="275"/>
      <c r="AS180" s="30"/>
      <c r="AT180" s="30"/>
      <c r="AU180" s="30"/>
      <c r="AV180" s="274"/>
      <c r="AW180" s="30"/>
      <c r="AX180" s="30"/>
      <c r="AY180" s="30"/>
      <c r="AZ180" s="30"/>
      <c r="BA180" s="274"/>
      <c r="BB180" s="275"/>
      <c r="BC180" s="30"/>
      <c r="BD180" s="30"/>
      <c r="BE180" s="30"/>
      <c r="BF180" s="274"/>
      <c r="BG180" s="30"/>
      <c r="BH180" s="30"/>
      <c r="BI180" s="30"/>
      <c r="BJ180" s="30"/>
      <c r="BK180" s="30"/>
      <c r="BL180" s="275"/>
      <c r="BM180" s="30"/>
      <c r="BN180" s="30"/>
      <c r="BO180" s="30"/>
      <c r="BP180" s="30"/>
      <c r="BQ180" s="275"/>
      <c r="BR180" s="274"/>
      <c r="BS180" s="30"/>
      <c r="BT180" s="30"/>
      <c r="BU180" s="30"/>
      <c r="BV180" s="30"/>
      <c r="BW180" s="275"/>
      <c r="BX180" s="30"/>
      <c r="BY180" s="30"/>
      <c r="BZ180" s="30"/>
      <c r="CA180" s="30"/>
      <c r="CB180" s="274"/>
      <c r="CC180" s="276" t="s">
        <v>108</v>
      </c>
      <c r="CD180" s="277" t="s">
        <v>107</v>
      </c>
      <c r="CE180" s="278">
        <v>141.62</v>
      </c>
      <c r="CF180" s="50">
        <v>27.163116590000072</v>
      </c>
      <c r="CG180" s="278">
        <v>307.6999742037404</v>
      </c>
      <c r="CH180" s="279">
        <v>3.176222767397022</v>
      </c>
      <c r="CI180" s="278"/>
      <c r="CJ180" s="278"/>
      <c r="CK180" s="275">
        <v>828.7810999999999</v>
      </c>
      <c r="CL180" s="50">
        <v>38670.8</v>
      </c>
      <c r="CM180" s="50">
        <v>204.455553872625</v>
      </c>
      <c r="CN180" s="274">
        <v>0.7428702780432987</v>
      </c>
      <c r="CO180" s="275"/>
      <c r="CP180" s="30"/>
      <c r="CQ180" s="30"/>
      <c r="CR180" s="30"/>
      <c r="CS180" s="274"/>
      <c r="CT180" s="275">
        <v>2271.32975</v>
      </c>
      <c r="CU180" s="50">
        <v>14834.75</v>
      </c>
      <c r="CV180" s="50">
        <v>232.4041873231957</v>
      </c>
      <c r="CW180" s="274">
        <v>0.011029132928224222</v>
      </c>
      <c r="CX180" s="275">
        <v>3076.85075</v>
      </c>
      <c r="CY180" s="50">
        <v>683457.8634848485</v>
      </c>
      <c r="CZ180" s="50">
        <v>220.23521867492758</v>
      </c>
      <c r="DA180" s="50">
        <v>1.6793307751582849</v>
      </c>
      <c r="DB180" s="50">
        <v>2.957334097499995</v>
      </c>
      <c r="DC180" s="50">
        <v>1.379</v>
      </c>
      <c r="DD180" s="274">
        <v>4.5254</v>
      </c>
      <c r="DE180" s="140"/>
    </row>
    <row x14ac:dyDescent="0.25" r="181" customHeight="1" ht="18.75">
      <c r="A181" s="50">
        <v>556.03</v>
      </c>
      <c r="B181" s="50">
        <v>19988</v>
      </c>
      <c r="C181" s="50">
        <v>20818.41757575758</v>
      </c>
      <c r="D181" s="50">
        <v>188</v>
      </c>
      <c r="E181" s="269">
        <v>0.9</v>
      </c>
      <c r="F181" s="50">
        <v>2621.71</v>
      </c>
      <c r="G181" s="50">
        <v>211858</v>
      </c>
      <c r="H181" s="50">
        <v>214158.81</v>
      </c>
      <c r="I181" s="269">
        <v>251.2</v>
      </c>
      <c r="J181" s="30"/>
      <c r="K181" s="30"/>
      <c r="L181" s="30"/>
      <c r="M181" s="30"/>
      <c r="N181" s="275">
        <v>2937.52</v>
      </c>
      <c r="O181" s="50">
        <v>555345</v>
      </c>
      <c r="P181" s="50">
        <v>556923.2909090909</v>
      </c>
      <c r="Q181" s="50">
        <v>241</v>
      </c>
      <c r="R181" s="274">
        <v>1.4</v>
      </c>
      <c r="S181" s="30"/>
      <c r="T181" s="30"/>
      <c r="U181" s="30"/>
      <c r="V181" s="269"/>
      <c r="W181" s="50">
        <v>3151.91</v>
      </c>
      <c r="X181" s="50">
        <v>750476</v>
      </c>
      <c r="Y181" s="50">
        <v>751033.0909090907</v>
      </c>
      <c r="Z181" s="50">
        <v>184</v>
      </c>
      <c r="AA181" s="269">
        <v>1.4</v>
      </c>
      <c r="AB181" s="30"/>
      <c r="AC181" s="30"/>
      <c r="AD181" s="30"/>
      <c r="AE181" s="30"/>
      <c r="AF181" s="275"/>
      <c r="AG181" s="30"/>
      <c r="AH181" s="30"/>
      <c r="AI181" s="30"/>
      <c r="AJ181" s="30"/>
      <c r="AK181" s="30"/>
      <c r="AL181" s="275"/>
      <c r="AM181" s="30"/>
      <c r="AN181" s="30"/>
      <c r="AO181" s="30"/>
      <c r="AP181" s="30"/>
      <c r="AQ181" s="30"/>
      <c r="AR181" s="275"/>
      <c r="AS181" s="30"/>
      <c r="AT181" s="30"/>
      <c r="AU181" s="30"/>
      <c r="AV181" s="274"/>
      <c r="AW181" s="30"/>
      <c r="AX181" s="30"/>
      <c r="AY181" s="30"/>
      <c r="AZ181" s="30"/>
      <c r="BA181" s="274"/>
      <c r="BB181" s="275"/>
      <c r="BC181" s="30"/>
      <c r="BD181" s="30"/>
      <c r="BE181" s="30"/>
      <c r="BF181" s="274"/>
      <c r="BG181" s="30"/>
      <c r="BH181" s="30"/>
      <c r="BI181" s="30"/>
      <c r="BJ181" s="30"/>
      <c r="BK181" s="30"/>
      <c r="BL181" s="275"/>
      <c r="BM181" s="30"/>
      <c r="BN181" s="30"/>
      <c r="BO181" s="30"/>
      <c r="BP181" s="30"/>
      <c r="BQ181" s="275"/>
      <c r="BR181" s="274"/>
      <c r="BS181" s="30"/>
      <c r="BT181" s="30"/>
      <c r="BU181" s="30"/>
      <c r="BV181" s="30"/>
      <c r="BW181" s="275"/>
      <c r="BX181" s="30"/>
      <c r="BY181" s="30"/>
      <c r="BZ181" s="30"/>
      <c r="CA181" s="30"/>
      <c r="CB181" s="274"/>
      <c r="CC181" s="276" t="s">
        <v>108</v>
      </c>
      <c r="CD181" s="277" t="s">
        <v>107</v>
      </c>
      <c r="CE181" s="278">
        <v>141.62</v>
      </c>
      <c r="CF181" s="50">
        <v>27.163116590000072</v>
      </c>
      <c r="CG181" s="278">
        <v>303.1389914555462</v>
      </c>
      <c r="CH181" s="279">
        <v>2.5645871497349706</v>
      </c>
      <c r="CI181" s="278"/>
      <c r="CJ181" s="278"/>
      <c r="CK181" s="275">
        <v>829.159</v>
      </c>
      <c r="CL181" s="50">
        <v>38723.399999999994</v>
      </c>
      <c r="CM181" s="50">
        <v>206.543994036</v>
      </c>
      <c r="CN181" s="274">
        <v>0.30534133905032607</v>
      </c>
      <c r="CO181" s="275"/>
      <c r="CP181" s="30"/>
      <c r="CQ181" s="30"/>
      <c r="CR181" s="30"/>
      <c r="CS181" s="274"/>
      <c r="CT181" s="275">
        <v>2272.2425000000003</v>
      </c>
      <c r="CU181" s="50">
        <v>14844.772</v>
      </c>
      <c r="CV181" s="50">
        <v>231.87363187172843</v>
      </c>
      <c r="CW181" s="274">
        <v>0.4104262711964586</v>
      </c>
      <c r="CX181" s="275">
        <v>3077.2255</v>
      </c>
      <c r="CY181" s="50">
        <v>683828.7524242424</v>
      </c>
      <c r="CZ181" s="50">
        <v>222.6967127552533</v>
      </c>
      <c r="DA181" s="50">
        <v>0.6043873195707454</v>
      </c>
      <c r="DB181" s="50">
        <v>2.979118314999994</v>
      </c>
      <c r="DC181" s="50">
        <v>1.4089</v>
      </c>
      <c r="DD181" s="274">
        <v>4.539</v>
      </c>
      <c r="DE181" s="140"/>
    </row>
    <row x14ac:dyDescent="0.25" r="182" customHeight="1" ht="18.75">
      <c r="A182" s="50">
        <v>557.89</v>
      </c>
      <c r="B182" s="50">
        <v>20168</v>
      </c>
      <c r="C182" s="50">
        <v>21066.110303030295</v>
      </c>
      <c r="D182" s="50">
        <v>188.2</v>
      </c>
      <c r="E182" s="269">
        <v>0.7</v>
      </c>
      <c r="F182" s="50">
        <v>2629.41</v>
      </c>
      <c r="G182" s="50">
        <v>212716</v>
      </c>
      <c r="H182" s="50">
        <v>215080.74499999997</v>
      </c>
      <c r="I182" s="269">
        <v>241.4</v>
      </c>
      <c r="J182" s="30"/>
      <c r="K182" s="30"/>
      <c r="L182" s="30"/>
      <c r="M182" s="30"/>
      <c r="N182" s="275">
        <v>2938.17</v>
      </c>
      <c r="O182" s="50">
        <v>555637</v>
      </c>
      <c r="P182" s="50">
        <v>557198.6545454545</v>
      </c>
      <c r="Q182" s="50">
        <v>243</v>
      </c>
      <c r="R182" s="274">
        <v>0.8</v>
      </c>
      <c r="S182" s="30"/>
      <c r="T182" s="30"/>
      <c r="U182" s="30"/>
      <c r="V182" s="269"/>
      <c r="W182" s="50">
        <v>3152.65</v>
      </c>
      <c r="X182" s="50">
        <v>751301</v>
      </c>
      <c r="Y182" s="50">
        <v>751968.1818181819</v>
      </c>
      <c r="Z182" s="50">
        <v>186.2</v>
      </c>
      <c r="AA182" s="269">
        <v>1.9</v>
      </c>
      <c r="AB182" s="30"/>
      <c r="AC182" s="30"/>
      <c r="AD182" s="30"/>
      <c r="AE182" s="30"/>
      <c r="AF182" s="275"/>
      <c r="AG182" s="30"/>
      <c r="AH182" s="30"/>
      <c r="AI182" s="30"/>
      <c r="AJ182" s="30"/>
      <c r="AK182" s="30"/>
      <c r="AL182" s="275"/>
      <c r="AM182" s="30"/>
      <c r="AN182" s="30"/>
      <c r="AO182" s="30"/>
      <c r="AP182" s="30"/>
      <c r="AQ182" s="30"/>
      <c r="AR182" s="275"/>
      <c r="AS182" s="30"/>
      <c r="AT182" s="30"/>
      <c r="AU182" s="30"/>
      <c r="AV182" s="274"/>
      <c r="AW182" s="30"/>
      <c r="AX182" s="30"/>
      <c r="AY182" s="30"/>
      <c r="AZ182" s="30"/>
      <c r="BA182" s="274"/>
      <c r="BB182" s="275"/>
      <c r="BC182" s="30"/>
      <c r="BD182" s="30"/>
      <c r="BE182" s="30"/>
      <c r="BF182" s="274"/>
      <c r="BG182" s="30"/>
      <c r="BH182" s="30"/>
      <c r="BI182" s="30"/>
      <c r="BJ182" s="30"/>
      <c r="BK182" s="30"/>
      <c r="BL182" s="275"/>
      <c r="BM182" s="30"/>
      <c r="BN182" s="30"/>
      <c r="BO182" s="30"/>
      <c r="BP182" s="30"/>
      <c r="BQ182" s="275"/>
      <c r="BR182" s="274"/>
      <c r="BS182" s="30"/>
      <c r="BT182" s="30"/>
      <c r="BU182" s="30"/>
      <c r="BV182" s="30"/>
      <c r="BW182" s="275"/>
      <c r="BX182" s="30"/>
      <c r="BY182" s="30"/>
      <c r="BZ182" s="30"/>
      <c r="CA182" s="30"/>
      <c r="CB182" s="274"/>
      <c r="CC182" s="276" t="s">
        <v>108</v>
      </c>
      <c r="CD182" s="277" t="s">
        <v>107</v>
      </c>
      <c r="CE182" s="278">
        <v>141.62</v>
      </c>
      <c r="CF182" s="50">
        <v>27.163116590000072</v>
      </c>
      <c r="CG182" s="278">
        <v>307.82491754334364</v>
      </c>
      <c r="CH182" s="279">
        <v>6.352257861121558</v>
      </c>
      <c r="CI182" s="278"/>
      <c r="CJ182" s="278"/>
      <c r="CK182" s="275">
        <v>829.76</v>
      </c>
      <c r="CL182" s="50">
        <v>38812.6</v>
      </c>
      <c r="CM182" s="50">
        <v>206.085787558</v>
      </c>
      <c r="CN182" s="274">
        <v>0.25640679484843054</v>
      </c>
      <c r="CO182" s="275"/>
      <c r="CP182" s="30"/>
      <c r="CQ182" s="30"/>
      <c r="CR182" s="30"/>
      <c r="CS182" s="274"/>
      <c r="CT182" s="275">
        <v>2273.2756666666664</v>
      </c>
      <c r="CU182" s="50">
        <v>14857.525</v>
      </c>
      <c r="CV182" s="50">
        <v>237.1674385645637</v>
      </c>
      <c r="CW182" s="274">
        <v>1.4724014735922233</v>
      </c>
      <c r="CX182" s="275">
        <v>3077.9249999999997</v>
      </c>
      <c r="CY182" s="50">
        <v>684423.6818181815</v>
      </c>
      <c r="CZ182" s="50">
        <v>225.64160209672895</v>
      </c>
      <c r="DA182" s="50">
        <v>1.649888470751343</v>
      </c>
      <c r="DB182" s="50">
        <v>3.019780249999968</v>
      </c>
      <c r="DC182" s="50">
        <v>1.4646</v>
      </c>
      <c r="DD182" s="274">
        <v>4.5646</v>
      </c>
      <c r="DE182" s="140"/>
    </row>
    <row x14ac:dyDescent="0.25" r="183" customHeight="1" ht="18.75">
      <c r="A183" s="50">
        <v>558.2</v>
      </c>
      <c r="B183" s="50">
        <v>20197</v>
      </c>
      <c r="C183" s="50">
        <v>21110.50606060606</v>
      </c>
      <c r="D183" s="50">
        <v>195</v>
      </c>
      <c r="E183" s="269">
        <v>0.7</v>
      </c>
      <c r="F183" s="50">
        <v>2634.41</v>
      </c>
      <c r="G183" s="50">
        <v>213270</v>
      </c>
      <c r="H183" s="50">
        <v>215912.33999999997</v>
      </c>
      <c r="I183" s="269">
        <v>240.3</v>
      </c>
      <c r="J183" s="30"/>
      <c r="K183" s="30"/>
      <c r="L183" s="30"/>
      <c r="M183" s="30"/>
      <c r="N183" s="275">
        <v>2938.61</v>
      </c>
      <c r="O183" s="50">
        <v>555839</v>
      </c>
      <c r="P183" s="50">
        <v>557385.0545454546</v>
      </c>
      <c r="Q183" s="50">
        <v>249.1</v>
      </c>
      <c r="R183" s="274">
        <v>2.1</v>
      </c>
      <c r="S183" s="30"/>
      <c r="T183" s="30"/>
      <c r="U183" s="30"/>
      <c r="V183" s="269"/>
      <c r="W183" s="50">
        <v>3153.12</v>
      </c>
      <c r="X183" s="50">
        <v>751830</v>
      </c>
      <c r="Y183" s="50">
        <v>752562.0909090907</v>
      </c>
      <c r="Z183" s="50">
        <v>190.1</v>
      </c>
      <c r="AA183" s="269">
        <v>1.3</v>
      </c>
      <c r="AB183" s="30"/>
      <c r="AC183" s="30"/>
      <c r="AD183" s="30"/>
      <c r="AE183" s="30"/>
      <c r="AF183" s="275"/>
      <c r="AG183" s="30"/>
      <c r="AH183" s="30"/>
      <c r="AI183" s="30"/>
      <c r="AJ183" s="30"/>
      <c r="AK183" s="30"/>
      <c r="AL183" s="275"/>
      <c r="AM183" s="30"/>
      <c r="AN183" s="30"/>
      <c r="AO183" s="30"/>
      <c r="AP183" s="30"/>
      <c r="AQ183" s="30"/>
      <c r="AR183" s="275"/>
      <c r="AS183" s="30"/>
      <c r="AT183" s="30"/>
      <c r="AU183" s="30"/>
      <c r="AV183" s="274"/>
      <c r="AW183" s="30"/>
      <c r="AX183" s="30"/>
      <c r="AY183" s="30"/>
      <c r="AZ183" s="30"/>
      <c r="BA183" s="274"/>
      <c r="BB183" s="275"/>
      <c r="BC183" s="30"/>
      <c r="BD183" s="30"/>
      <c r="BE183" s="30"/>
      <c r="BF183" s="274"/>
      <c r="BG183" s="30"/>
      <c r="BH183" s="30"/>
      <c r="BI183" s="30"/>
      <c r="BJ183" s="30"/>
      <c r="BK183" s="30"/>
      <c r="BL183" s="275"/>
      <c r="BM183" s="30"/>
      <c r="BN183" s="30"/>
      <c r="BO183" s="30"/>
      <c r="BP183" s="30"/>
      <c r="BQ183" s="275"/>
      <c r="BR183" s="274"/>
      <c r="BS183" s="30"/>
      <c r="BT183" s="30"/>
      <c r="BU183" s="30"/>
      <c r="BV183" s="30"/>
      <c r="BW183" s="275"/>
      <c r="BX183" s="30"/>
      <c r="BY183" s="30"/>
      <c r="BZ183" s="30"/>
      <c r="CA183" s="30"/>
      <c r="CB183" s="274"/>
      <c r="CC183" s="276" t="s">
        <v>108</v>
      </c>
      <c r="CD183" s="277" t="s">
        <v>107</v>
      </c>
      <c r="CE183" s="278">
        <v>142.16</v>
      </c>
      <c r="CF183" s="50">
        <v>27.494957789999944</v>
      </c>
      <c r="CG183" s="278">
        <v>303.1815383191544</v>
      </c>
      <c r="CH183" s="279">
        <v>0.941364147841331</v>
      </c>
      <c r="CI183" s="278">
        <f>CG183</f>
      </c>
      <c r="CJ183" s="278">
        <f>CH183</f>
      </c>
      <c r="CK183" s="275">
        <v>830.201</v>
      </c>
      <c r="CL183" s="50">
        <v>38874.700000000004</v>
      </c>
      <c r="CM183" s="50">
        <v>205.650989878</v>
      </c>
      <c r="CN183" s="274">
        <v>0.01999999999999602</v>
      </c>
      <c r="CO183" s="275"/>
      <c r="CP183" s="30"/>
      <c r="CQ183" s="30"/>
      <c r="CR183" s="30"/>
      <c r="CS183" s="274"/>
      <c r="CT183" s="275">
        <v>2274.2415</v>
      </c>
      <c r="CU183" s="50">
        <v>14869.177</v>
      </c>
      <c r="CV183" s="50">
        <v>236.22123314488178</v>
      </c>
      <c r="CW183" s="274">
        <v>0.585239377410893</v>
      </c>
      <c r="CX183" s="275">
        <v>3078.3205</v>
      </c>
      <c r="CY183" s="50">
        <v>684758.0590909088</v>
      </c>
      <c r="CZ183" s="50">
        <v>224.3560776723839</v>
      </c>
      <c r="DA183" s="50">
        <v>1.2948697687199315</v>
      </c>
      <c r="DB183" s="50">
        <v>3.0427706649999777</v>
      </c>
      <c r="DC183" s="50">
        <v>1.4961</v>
      </c>
      <c r="DD183" s="274">
        <v>4.5791</v>
      </c>
      <c r="DE183" s="140"/>
    </row>
    <row x14ac:dyDescent="0.25" r="184" customHeight="1" ht="18.75">
      <c r="A184" s="50">
        <v>561.53</v>
      </c>
      <c r="B184" s="50">
        <v>20502</v>
      </c>
      <c r="C184" s="50">
        <v>21426.992121212123</v>
      </c>
      <c r="D184" s="50">
        <v>187.8</v>
      </c>
      <c r="E184" s="269">
        <v>0.4</v>
      </c>
      <c r="F184" s="50">
        <v>2636.71</v>
      </c>
      <c r="G184" s="50">
        <v>213536</v>
      </c>
      <c r="H184" s="50">
        <v>216306.15</v>
      </c>
      <c r="I184" s="269">
        <v>242.6</v>
      </c>
      <c r="J184" s="30"/>
      <c r="K184" s="30"/>
      <c r="L184" s="30"/>
      <c r="M184" s="30"/>
      <c r="N184" s="275">
        <v>2939.27</v>
      </c>
      <c r="O184" s="50">
        <v>556143</v>
      </c>
      <c r="P184" s="50">
        <v>557657.1393939393</v>
      </c>
      <c r="Q184" s="50">
        <v>244</v>
      </c>
      <c r="R184" s="274">
        <v>1.5</v>
      </c>
      <c r="S184" s="30"/>
      <c r="T184" s="30"/>
      <c r="U184" s="30"/>
      <c r="V184" s="269"/>
      <c r="W184" s="50">
        <v>3153.78</v>
      </c>
      <c r="X184" s="50">
        <v>752605</v>
      </c>
      <c r="Y184" s="50">
        <v>753482.7636363638</v>
      </c>
      <c r="Z184" s="50">
        <v>188</v>
      </c>
      <c r="AA184" s="269">
        <v>0.3</v>
      </c>
      <c r="AB184" s="30"/>
      <c r="AC184" s="30"/>
      <c r="AD184" s="30"/>
      <c r="AE184" s="30"/>
      <c r="AF184" s="275"/>
      <c r="AG184" s="30"/>
      <c r="AH184" s="30"/>
      <c r="AI184" s="30"/>
      <c r="AJ184" s="30"/>
      <c r="AK184" s="30"/>
      <c r="AL184" s="275"/>
      <c r="AM184" s="30"/>
      <c r="AN184" s="30"/>
      <c r="AO184" s="30"/>
      <c r="AP184" s="30"/>
      <c r="AQ184" s="30"/>
      <c r="AR184" s="275"/>
      <c r="AS184" s="30"/>
      <c r="AT184" s="30"/>
      <c r="AU184" s="30"/>
      <c r="AV184" s="274"/>
      <c r="AW184" s="30"/>
      <c r="AX184" s="30"/>
      <c r="AY184" s="30"/>
      <c r="AZ184" s="30"/>
      <c r="BA184" s="274"/>
      <c r="BB184" s="275"/>
      <c r="BC184" s="30"/>
      <c r="BD184" s="30"/>
      <c r="BE184" s="30"/>
      <c r="BF184" s="274"/>
      <c r="BG184" s="30"/>
      <c r="BH184" s="30"/>
      <c r="BI184" s="30"/>
      <c r="BJ184" s="30"/>
      <c r="BK184" s="30"/>
      <c r="BL184" s="275"/>
      <c r="BM184" s="30"/>
      <c r="BN184" s="30"/>
      <c r="BO184" s="30"/>
      <c r="BP184" s="30"/>
      <c r="BQ184" s="275"/>
      <c r="BR184" s="274"/>
      <c r="BS184" s="30"/>
      <c r="BT184" s="30"/>
      <c r="BU184" s="30"/>
      <c r="BV184" s="30"/>
      <c r="BW184" s="275"/>
      <c r="BX184" s="30"/>
      <c r="BY184" s="30"/>
      <c r="BZ184" s="30"/>
      <c r="CA184" s="30"/>
      <c r="CB184" s="274"/>
      <c r="CC184" s="276" t="s">
        <v>108</v>
      </c>
      <c r="CD184" s="277" t="s">
        <v>107</v>
      </c>
      <c r="CE184" s="278">
        <v>145.45</v>
      </c>
      <c r="CF184" s="50">
        <v>30.2922188</v>
      </c>
      <c r="CG184" s="278">
        <v>301.8758603769565</v>
      </c>
      <c r="CH184" s="279">
        <v>1.1616252702369918</v>
      </c>
      <c r="CI184" s="278">
        <f>CG184</f>
      </c>
      <c r="CJ184" s="278">
        <f>CH184</f>
      </c>
      <c r="CK184" s="275">
        <v>830.785</v>
      </c>
      <c r="CL184" s="50">
        <v>38955.6</v>
      </c>
      <c r="CM184" s="50">
        <v>205.98808959113333</v>
      </c>
      <c r="CN184" s="274">
        <v>1.3127621431337815</v>
      </c>
      <c r="CO184" s="275"/>
      <c r="CP184" s="30"/>
      <c r="CQ184" s="30"/>
      <c r="CR184" s="30"/>
      <c r="CS184" s="274"/>
      <c r="CT184" s="275">
        <v>2275.2415</v>
      </c>
      <c r="CU184" s="50">
        <v>14880.662</v>
      </c>
      <c r="CV184" s="50">
        <v>231.85150672131329</v>
      </c>
      <c r="CW184" s="274">
        <v>1.1093788571105547</v>
      </c>
      <c r="CX184" s="275">
        <v>3078.957</v>
      </c>
      <c r="CY184" s="50">
        <v>685294.8436363635</v>
      </c>
      <c r="CZ184" s="50">
        <v>221.82035466276145</v>
      </c>
      <c r="DA184" s="50">
        <v>0.7708420713808073</v>
      </c>
      <c r="DB184" s="50">
        <v>3.0797704099999805</v>
      </c>
      <c r="DC184" s="50">
        <v>1.5467</v>
      </c>
      <c r="DD184" s="274">
        <v>4.6025</v>
      </c>
      <c r="DE184" s="140"/>
    </row>
    <row x14ac:dyDescent="0.25" r="185" customHeight="1" ht="18.75">
      <c r="A185" s="50">
        <v>564.26</v>
      </c>
      <c r="B185" s="50">
        <v>20748</v>
      </c>
      <c r="C185" s="50">
        <v>21577.90787878788</v>
      </c>
      <c r="D185" s="50">
        <v>186.9</v>
      </c>
      <c r="E185" s="269">
        <v>0.3</v>
      </c>
      <c r="F185" s="50">
        <v>2640.41</v>
      </c>
      <c r="G185" s="50">
        <v>213984</v>
      </c>
      <c r="H185" s="50">
        <v>216864.96499999997</v>
      </c>
      <c r="I185" s="269">
        <v>247.5</v>
      </c>
      <c r="J185" s="30"/>
      <c r="K185" s="30"/>
      <c r="L185" s="30"/>
      <c r="M185" s="30"/>
      <c r="N185" s="275">
        <v>2939.71</v>
      </c>
      <c r="O185" s="50">
        <v>556364</v>
      </c>
      <c r="P185" s="50">
        <v>557838.206060606</v>
      </c>
      <c r="Q185" s="50">
        <v>250.5</v>
      </c>
      <c r="R185" s="274">
        <v>0.8</v>
      </c>
      <c r="S185" s="30"/>
      <c r="T185" s="30"/>
      <c r="U185" s="30"/>
      <c r="V185" s="269"/>
      <c r="W185" s="50">
        <v>3154.1</v>
      </c>
      <c r="X185" s="50">
        <v>752978</v>
      </c>
      <c r="Y185" s="50">
        <v>753931.1515151511</v>
      </c>
      <c r="Z185" s="50">
        <v>196.5</v>
      </c>
      <c r="AA185" s="269">
        <v>1.8</v>
      </c>
      <c r="AB185" s="30"/>
      <c r="AC185" s="30"/>
      <c r="AD185" s="30"/>
      <c r="AE185" s="30"/>
      <c r="AF185" s="275"/>
      <c r="AG185" s="30"/>
      <c r="AH185" s="30"/>
      <c r="AI185" s="30"/>
      <c r="AJ185" s="30"/>
      <c r="AK185" s="30"/>
      <c r="AL185" s="275"/>
      <c r="AM185" s="30"/>
      <c r="AN185" s="30"/>
      <c r="AO185" s="30"/>
      <c r="AP185" s="30"/>
      <c r="AQ185" s="30"/>
      <c r="AR185" s="275"/>
      <c r="AS185" s="30"/>
      <c r="AT185" s="30"/>
      <c r="AU185" s="30"/>
      <c r="AV185" s="274"/>
      <c r="AW185" s="30"/>
      <c r="AX185" s="30"/>
      <c r="AY185" s="30"/>
      <c r="AZ185" s="30"/>
      <c r="BA185" s="274"/>
      <c r="BB185" s="275"/>
      <c r="BC185" s="30"/>
      <c r="BD185" s="30"/>
      <c r="BE185" s="30"/>
      <c r="BF185" s="274"/>
      <c r="BG185" s="30"/>
      <c r="BH185" s="30"/>
      <c r="BI185" s="30"/>
      <c r="BJ185" s="30"/>
      <c r="BK185" s="30"/>
      <c r="BL185" s="275"/>
      <c r="BM185" s="30"/>
      <c r="BN185" s="30"/>
      <c r="BO185" s="30"/>
      <c r="BP185" s="30"/>
      <c r="BQ185" s="275"/>
      <c r="BR185" s="274"/>
      <c r="BS185" s="30"/>
      <c r="BT185" s="30"/>
      <c r="BU185" s="30"/>
      <c r="BV185" s="30"/>
      <c r="BW185" s="275"/>
      <c r="BX185" s="30"/>
      <c r="BY185" s="30"/>
      <c r="BZ185" s="30"/>
      <c r="CA185" s="30"/>
      <c r="CB185" s="274"/>
      <c r="CC185" s="276" t="s">
        <v>108</v>
      </c>
      <c r="CD185" s="277" t="s">
        <v>107</v>
      </c>
      <c r="CE185" s="278">
        <v>146.6</v>
      </c>
      <c r="CF185" s="50">
        <v>31.331601200000023</v>
      </c>
      <c r="CG185" s="278">
        <v>304.61320734820134</v>
      </c>
      <c r="CH185" s="279">
        <v>2.2146262044343445</v>
      </c>
      <c r="CI185" s="278">
        <f>CG185</f>
      </c>
      <c r="CJ185" s="278">
        <f>CH185</f>
      </c>
      <c r="CK185" s="275">
        <v>830.9269999999999</v>
      </c>
      <c r="CL185" s="50">
        <v>38976.8</v>
      </c>
      <c r="CM185" s="50">
        <v>202.3448524395</v>
      </c>
      <c r="CN185" s="274">
        <v>1.4150000000013492</v>
      </c>
      <c r="CO185" s="275"/>
      <c r="CP185" s="30"/>
      <c r="CQ185" s="30"/>
      <c r="CR185" s="30"/>
      <c r="CS185" s="274"/>
      <c r="CT185" s="275">
        <v>2276.2385000000004</v>
      </c>
      <c r="CU185" s="50">
        <v>14892.457</v>
      </c>
      <c r="CV185" s="50">
        <v>234.6301423785333</v>
      </c>
      <c r="CW185" s="274">
        <v>1.2447439252123165</v>
      </c>
      <c r="CX185" s="275">
        <v>3079.4255000000003</v>
      </c>
      <c r="CY185" s="50">
        <v>685679.8654545456</v>
      </c>
      <c r="CZ185" s="50">
        <v>220.62261407272987</v>
      </c>
      <c r="DA185" s="50">
        <v>0.6968539570047005</v>
      </c>
      <c r="DB185" s="50">
        <v>3.1070043150000117</v>
      </c>
      <c r="DC185" s="50">
        <v>1.5839</v>
      </c>
      <c r="DD185" s="274">
        <v>4.6198</v>
      </c>
      <c r="DE185" s="140"/>
    </row>
    <row x14ac:dyDescent="0.25" r="186" customHeight="1" ht="18.75">
      <c r="A186" s="50">
        <v>567.03</v>
      </c>
      <c r="B186" s="50">
        <v>21011</v>
      </c>
      <c r="C186" s="50">
        <v>21718.170909090906</v>
      </c>
      <c r="D186" s="50">
        <v>186.5</v>
      </c>
      <c r="E186" s="269">
        <v>0.3</v>
      </c>
      <c r="F186" s="50">
        <v>2644.41</v>
      </c>
      <c r="G186" s="50">
        <v>214459</v>
      </c>
      <c r="H186" s="50">
        <v>217415.63499999998</v>
      </c>
      <c r="I186" s="269">
        <v>251.7</v>
      </c>
      <c r="J186" s="30"/>
      <c r="K186" s="30"/>
      <c r="L186" s="30"/>
      <c r="M186" s="30"/>
      <c r="N186" s="275">
        <v>2940.47</v>
      </c>
      <c r="O186" s="50">
        <v>556724</v>
      </c>
      <c r="P186" s="50">
        <v>558154.5636363635</v>
      </c>
      <c r="Q186" s="50">
        <v>245.6</v>
      </c>
      <c r="R186" s="274">
        <v>1.3</v>
      </c>
      <c r="S186" s="30"/>
      <c r="T186" s="30"/>
      <c r="U186" s="30"/>
      <c r="V186" s="269"/>
      <c r="W186" s="50">
        <v>3154.96</v>
      </c>
      <c r="X186" s="50">
        <v>753984</v>
      </c>
      <c r="Y186" s="50">
        <v>755118.4484848484</v>
      </c>
      <c r="Z186" s="50">
        <v>191.5</v>
      </c>
      <c r="AA186" s="269">
        <v>1.7</v>
      </c>
      <c r="AB186" s="30"/>
      <c r="AC186" s="30"/>
      <c r="AD186" s="30"/>
      <c r="AE186" s="30"/>
      <c r="AF186" s="275"/>
      <c r="AG186" s="30"/>
      <c r="AH186" s="30"/>
      <c r="AI186" s="30"/>
      <c r="AJ186" s="30"/>
      <c r="AK186" s="30"/>
      <c r="AL186" s="275"/>
      <c r="AM186" s="30"/>
      <c r="AN186" s="30"/>
      <c r="AO186" s="30"/>
      <c r="AP186" s="30"/>
      <c r="AQ186" s="30"/>
      <c r="AR186" s="275"/>
      <c r="AS186" s="30"/>
      <c r="AT186" s="30"/>
      <c r="AU186" s="30"/>
      <c r="AV186" s="274"/>
      <c r="AW186" s="30"/>
      <c r="AX186" s="30"/>
      <c r="AY186" s="30"/>
      <c r="AZ186" s="30"/>
      <c r="BA186" s="274"/>
      <c r="BB186" s="275"/>
      <c r="BC186" s="30"/>
      <c r="BD186" s="30"/>
      <c r="BE186" s="30"/>
      <c r="BF186" s="274"/>
      <c r="BG186" s="30"/>
      <c r="BH186" s="30"/>
      <c r="BI186" s="30"/>
      <c r="BJ186" s="30"/>
      <c r="BK186" s="30"/>
      <c r="BL186" s="275"/>
      <c r="BM186" s="30"/>
      <c r="BN186" s="30"/>
      <c r="BO186" s="30"/>
      <c r="BP186" s="30"/>
      <c r="BQ186" s="275"/>
      <c r="BR186" s="274"/>
      <c r="BS186" s="30"/>
      <c r="BT186" s="30"/>
      <c r="BU186" s="30"/>
      <c r="BV186" s="30"/>
      <c r="BW186" s="275"/>
      <c r="BX186" s="30"/>
      <c r="BY186" s="30"/>
      <c r="BZ186" s="30"/>
      <c r="CA186" s="30"/>
      <c r="CB186" s="274"/>
      <c r="CC186" s="276" t="s">
        <v>108</v>
      </c>
      <c r="CD186" s="277" t="s">
        <v>107</v>
      </c>
      <c r="CE186" s="278">
        <v>147.49</v>
      </c>
      <c r="CF186" s="50">
        <v>32.12541188</v>
      </c>
      <c r="CG186" s="278">
        <v>303.4360627838425</v>
      </c>
      <c r="CH186" s="279">
        <v>0.6718485759774968</v>
      </c>
      <c r="CI186" s="278">
        <f>AVERAGE(CG186:CG189)</f>
      </c>
      <c r="CJ186" s="278">
        <f>AVERAGE(CH186:CH189)</f>
      </c>
      <c r="CK186" s="275">
        <v>831.435</v>
      </c>
      <c r="CL186" s="50">
        <v>39053.6</v>
      </c>
      <c r="CM186" s="50">
        <v>204.28298891580002</v>
      </c>
      <c r="CN186" s="274">
        <v>0.6750000000071142</v>
      </c>
      <c r="CO186" s="275"/>
      <c r="CP186" s="30"/>
      <c r="CQ186" s="30"/>
      <c r="CR186" s="30"/>
      <c r="CS186" s="274"/>
      <c r="CT186" s="275">
        <v>2277.2398333333335</v>
      </c>
      <c r="CU186" s="50">
        <v>14904.212</v>
      </c>
      <c r="CV186" s="50">
        <v>232.71528957073212</v>
      </c>
      <c r="CW186" s="274">
        <v>0.5395654126703556</v>
      </c>
      <c r="CX186" s="275">
        <v>3080.1425</v>
      </c>
      <c r="CY186" s="50">
        <v>686269.1090909089</v>
      </c>
      <c r="CZ186" s="50">
        <v>220.6316642042182</v>
      </c>
      <c r="DA186" s="50">
        <v>1.3852335293701394</v>
      </c>
      <c r="DB186" s="50">
        <v>3.1486835249999956</v>
      </c>
      <c r="DC186" s="50">
        <v>1.6407</v>
      </c>
      <c r="DD186" s="274">
        <v>4.6464</v>
      </c>
      <c r="DE186" s="140"/>
    </row>
    <row x14ac:dyDescent="0.25" r="187" customHeight="1" ht="18.75">
      <c r="A187" s="50">
        <v>569.75</v>
      </c>
      <c r="B187" s="50">
        <v>21257</v>
      </c>
      <c r="C187" s="50">
        <v>21823.703030303033</v>
      </c>
      <c r="D187" s="50">
        <v>184.7</v>
      </c>
      <c r="E187" s="269">
        <v>1.2</v>
      </c>
      <c r="F187" s="50">
        <v>2646.61</v>
      </c>
      <c r="G187" s="50">
        <v>214794</v>
      </c>
      <c r="H187" s="50">
        <v>217694.96000000002</v>
      </c>
      <c r="I187" s="269">
        <v>251.1</v>
      </c>
      <c r="J187" s="30"/>
      <c r="K187" s="30"/>
      <c r="L187" s="30"/>
      <c r="M187" s="30"/>
      <c r="N187" s="275">
        <v>2940.82</v>
      </c>
      <c r="O187" s="50">
        <v>556889</v>
      </c>
      <c r="P187" s="50">
        <v>558306.0181818182</v>
      </c>
      <c r="Q187" s="50">
        <v>240.4</v>
      </c>
      <c r="R187" s="274">
        <v>0.9</v>
      </c>
      <c r="S187" s="30"/>
      <c r="T187" s="30"/>
      <c r="U187" s="30"/>
      <c r="V187" s="269"/>
      <c r="W187" s="50">
        <v>3155.32</v>
      </c>
      <c r="X187" s="50">
        <v>754394</v>
      </c>
      <c r="Y187" s="50">
        <v>755582.9575757578</v>
      </c>
      <c r="Z187" s="50">
        <v>195.8</v>
      </c>
      <c r="AA187" s="269">
        <v>1.5</v>
      </c>
      <c r="AB187" s="30"/>
      <c r="AC187" s="30"/>
      <c r="AD187" s="30"/>
      <c r="AE187" s="30"/>
      <c r="AF187" s="275"/>
      <c r="AG187" s="30"/>
      <c r="AH187" s="30"/>
      <c r="AI187" s="30"/>
      <c r="AJ187" s="30"/>
      <c r="AK187" s="30"/>
      <c r="AL187" s="275"/>
      <c r="AM187" s="30"/>
      <c r="AN187" s="30"/>
      <c r="AO187" s="30"/>
      <c r="AP187" s="30"/>
      <c r="AQ187" s="30"/>
      <c r="AR187" s="275"/>
      <c r="AS187" s="30"/>
      <c r="AT187" s="30"/>
      <c r="AU187" s="30"/>
      <c r="AV187" s="274"/>
      <c r="AW187" s="30"/>
      <c r="AX187" s="30"/>
      <c r="AY187" s="30"/>
      <c r="AZ187" s="30"/>
      <c r="BA187" s="274"/>
      <c r="BB187" s="275"/>
      <c r="BC187" s="30"/>
      <c r="BD187" s="30"/>
      <c r="BE187" s="30"/>
      <c r="BF187" s="274"/>
      <c r="BG187" s="30"/>
      <c r="BH187" s="30"/>
      <c r="BI187" s="30"/>
      <c r="BJ187" s="30"/>
      <c r="BK187" s="30"/>
      <c r="BL187" s="275"/>
      <c r="BM187" s="30"/>
      <c r="BN187" s="30"/>
      <c r="BO187" s="30"/>
      <c r="BP187" s="30"/>
      <c r="BQ187" s="275"/>
      <c r="BR187" s="274"/>
      <c r="BS187" s="30"/>
      <c r="BT187" s="30"/>
      <c r="BU187" s="30"/>
      <c r="BV187" s="30"/>
      <c r="BW187" s="275"/>
      <c r="BX187" s="30"/>
      <c r="BY187" s="30"/>
      <c r="BZ187" s="30"/>
      <c r="CA187" s="30"/>
      <c r="CB187" s="274"/>
      <c r="CC187" s="276" t="s">
        <v>108</v>
      </c>
      <c r="CD187" s="277" t="s">
        <v>107</v>
      </c>
      <c r="CE187" s="278">
        <v>147.49</v>
      </c>
      <c r="CF187" s="50">
        <v>32.12541188</v>
      </c>
      <c r="CG187" s="278">
        <v>303.6719973620779</v>
      </c>
      <c r="CH187" s="279">
        <v>0.6718494710644389</v>
      </c>
      <c r="CI187" s="278"/>
      <c r="CJ187" s="278"/>
      <c r="CK187" s="275">
        <v>831.922</v>
      </c>
      <c r="CL187" s="50">
        <v>39120.50000000001</v>
      </c>
      <c r="CM187" s="50">
        <v>207.32358522299998</v>
      </c>
      <c r="CN187" s="274">
        <v>0.20000000000000284</v>
      </c>
      <c r="CO187" s="275"/>
      <c r="CP187" s="30"/>
      <c r="CQ187" s="30"/>
      <c r="CR187" s="30"/>
      <c r="CS187" s="274"/>
      <c r="CT187" s="275">
        <v>2278.2375</v>
      </c>
      <c r="CU187" s="50">
        <v>14915.908</v>
      </c>
      <c r="CV187" s="50">
        <v>232.35879507223092</v>
      </c>
      <c r="CW187" s="274">
        <v>0.5325917883752289</v>
      </c>
      <c r="CX187" s="275">
        <v>3080.5229999999997</v>
      </c>
      <c r="CY187" s="50">
        <v>686581.8109090904</v>
      </c>
      <c r="CZ187" s="50">
        <v>222.61792578852743</v>
      </c>
      <c r="DA187" s="50">
        <v>1.0450375122331623</v>
      </c>
      <c r="DB187" s="50">
        <v>3.1708019899999726</v>
      </c>
      <c r="DC187" s="50">
        <v>1.6708</v>
      </c>
      <c r="DD187" s="274">
        <v>4.6605</v>
      </c>
      <c r="DE187" s="140"/>
    </row>
    <row x14ac:dyDescent="0.25" r="188" customHeight="1" ht="18.75">
      <c r="A188" s="50">
        <v>572.53</v>
      </c>
      <c r="B188" s="50">
        <v>21507</v>
      </c>
      <c r="C188" s="50">
        <v>21936.79090909091</v>
      </c>
      <c r="D188" s="50">
        <v>186.1</v>
      </c>
      <c r="E188" s="269">
        <v>0.4</v>
      </c>
      <c r="F188" s="50">
        <v>2650.41</v>
      </c>
      <c r="G188" s="50">
        <v>215382</v>
      </c>
      <c r="H188" s="50">
        <v>218200.78499999997</v>
      </c>
      <c r="I188" s="269">
        <v>245.3</v>
      </c>
      <c r="J188" s="30"/>
      <c r="K188" s="30"/>
      <c r="L188" s="30"/>
      <c r="M188" s="30"/>
      <c r="N188" s="275">
        <v>2941.91</v>
      </c>
      <c r="O188" s="50">
        <v>557385</v>
      </c>
      <c r="P188" s="50">
        <v>558777.6909090909</v>
      </c>
      <c r="Q188" s="50">
        <v>238.1</v>
      </c>
      <c r="R188" s="274">
        <v>1.2</v>
      </c>
      <c r="S188" s="30"/>
      <c r="T188" s="30"/>
      <c r="U188" s="30"/>
      <c r="V188" s="269"/>
      <c r="W188" s="50">
        <v>3156.08</v>
      </c>
      <c r="X188" s="50">
        <v>755241</v>
      </c>
      <c r="Y188" s="50">
        <v>756563.5878787879</v>
      </c>
      <c r="Z188" s="50">
        <v>200.5</v>
      </c>
      <c r="AA188" s="269">
        <v>2</v>
      </c>
      <c r="AB188" s="30"/>
      <c r="AC188" s="30"/>
      <c r="AD188" s="30"/>
      <c r="AE188" s="30"/>
      <c r="AF188" s="275"/>
      <c r="AG188" s="30"/>
      <c r="AH188" s="30"/>
      <c r="AI188" s="30"/>
      <c r="AJ188" s="30"/>
      <c r="AK188" s="30"/>
      <c r="AL188" s="275"/>
      <c r="AM188" s="30"/>
      <c r="AN188" s="30"/>
      <c r="AO188" s="30"/>
      <c r="AP188" s="30"/>
      <c r="AQ188" s="30"/>
      <c r="AR188" s="275"/>
      <c r="AS188" s="30"/>
      <c r="AT188" s="30"/>
      <c r="AU188" s="30"/>
      <c r="AV188" s="274"/>
      <c r="AW188" s="30"/>
      <c r="AX188" s="30"/>
      <c r="AY188" s="30"/>
      <c r="AZ188" s="30"/>
      <c r="BA188" s="274"/>
      <c r="BB188" s="275"/>
      <c r="BC188" s="30"/>
      <c r="BD188" s="30"/>
      <c r="BE188" s="30"/>
      <c r="BF188" s="274"/>
      <c r="BG188" s="30"/>
      <c r="BH188" s="30"/>
      <c r="BI188" s="30"/>
      <c r="BJ188" s="30"/>
      <c r="BK188" s="30"/>
      <c r="BL188" s="275"/>
      <c r="BM188" s="30"/>
      <c r="BN188" s="30"/>
      <c r="BO188" s="30"/>
      <c r="BP188" s="30"/>
      <c r="BQ188" s="275"/>
      <c r="BR188" s="274"/>
      <c r="BS188" s="30"/>
      <c r="BT188" s="30"/>
      <c r="BU188" s="30"/>
      <c r="BV188" s="30"/>
      <c r="BW188" s="275"/>
      <c r="BX188" s="30"/>
      <c r="BY188" s="30"/>
      <c r="BZ188" s="30"/>
      <c r="CA188" s="30"/>
      <c r="CB188" s="274"/>
      <c r="CC188" s="276" t="s">
        <v>108</v>
      </c>
      <c r="CD188" s="277" t="s">
        <v>107</v>
      </c>
      <c r="CE188" s="278">
        <v>147.49</v>
      </c>
      <c r="CF188" s="50">
        <v>32.12541188</v>
      </c>
      <c r="CG188" s="278">
        <v>304.0609729843993</v>
      </c>
      <c r="CH188" s="279">
        <v>0.6718509482737733</v>
      </c>
      <c r="CI188" s="278"/>
      <c r="CJ188" s="278"/>
      <c r="CK188" s="275">
        <v>832.89</v>
      </c>
      <c r="CL188" s="50">
        <v>39265.7</v>
      </c>
      <c r="CM188" s="50">
        <v>208.685091262475</v>
      </c>
      <c r="CN188" s="274">
        <v>1.6950000000023764</v>
      </c>
      <c r="CO188" s="275"/>
      <c r="CP188" s="30"/>
      <c r="CQ188" s="30"/>
      <c r="CR188" s="30"/>
      <c r="CS188" s="274"/>
      <c r="CT188" s="275">
        <v>2279.2647500000003</v>
      </c>
      <c r="CU188" s="50">
        <v>14929.02</v>
      </c>
      <c r="CV188" s="50">
        <v>232.46979297537328</v>
      </c>
      <c r="CW188" s="274">
        <v>0.33507688174527955</v>
      </c>
      <c r="CX188" s="275">
        <v>3081.2529999999997</v>
      </c>
      <c r="CY188" s="50">
        <v>687154.044242424</v>
      </c>
      <c r="CZ188" s="50">
        <v>222.7044405108711</v>
      </c>
      <c r="DA188" s="50">
        <v>1.0539787556944247</v>
      </c>
      <c r="DB188" s="50">
        <v>3.2132368899999904</v>
      </c>
      <c r="DC188" s="50">
        <v>1.7284</v>
      </c>
      <c r="DD188" s="274">
        <v>4.6877</v>
      </c>
      <c r="DE188" s="140"/>
    </row>
    <row x14ac:dyDescent="0.25" r="189" customHeight="1" ht="18.75">
      <c r="A189" s="50">
        <v>576.33</v>
      </c>
      <c r="B189" s="50">
        <v>21854</v>
      </c>
      <c r="C189" s="50">
        <v>22133.247272727276</v>
      </c>
      <c r="D189" s="50">
        <v>185.7</v>
      </c>
      <c r="E189" s="269">
        <v>1.3</v>
      </c>
      <c r="F189" s="50">
        <v>2656.21</v>
      </c>
      <c r="G189" s="50">
        <v>216352</v>
      </c>
      <c r="H189" s="50">
        <v>219067.605</v>
      </c>
      <c r="I189" s="269">
        <v>240.5</v>
      </c>
      <c r="J189" s="30"/>
      <c r="K189" s="30"/>
      <c r="L189" s="30"/>
      <c r="M189" s="30"/>
      <c r="N189" s="275">
        <v>2943.01</v>
      </c>
      <c r="O189" s="50">
        <v>557887</v>
      </c>
      <c r="P189" s="50">
        <v>559316.0060606062</v>
      </c>
      <c r="Q189" s="50">
        <v>234.5</v>
      </c>
      <c r="R189" s="274">
        <v>1</v>
      </c>
      <c r="S189" s="30"/>
      <c r="T189" s="30"/>
      <c r="U189" s="30"/>
      <c r="V189" s="269"/>
      <c r="W189" s="50">
        <v>3156.3</v>
      </c>
      <c r="X189" s="50">
        <v>755495</v>
      </c>
      <c r="Y189" s="50">
        <v>756847.4545454549</v>
      </c>
      <c r="Z189" s="50">
        <v>201.9</v>
      </c>
      <c r="AA189" s="269">
        <v>1.4</v>
      </c>
      <c r="AB189" s="30"/>
      <c r="AC189" s="30"/>
      <c r="AD189" s="30"/>
      <c r="AE189" s="30"/>
      <c r="AF189" s="275"/>
      <c r="AG189" s="30"/>
      <c r="AH189" s="30"/>
      <c r="AI189" s="30"/>
      <c r="AJ189" s="30"/>
      <c r="AK189" s="30"/>
      <c r="AL189" s="275"/>
      <c r="AM189" s="30"/>
      <c r="AN189" s="30"/>
      <c r="AO189" s="30"/>
      <c r="AP189" s="30"/>
      <c r="AQ189" s="30"/>
      <c r="AR189" s="275"/>
      <c r="AS189" s="30"/>
      <c r="AT189" s="30"/>
      <c r="AU189" s="30"/>
      <c r="AV189" s="274"/>
      <c r="AW189" s="30"/>
      <c r="AX189" s="30"/>
      <c r="AY189" s="30"/>
      <c r="AZ189" s="30"/>
      <c r="BA189" s="274"/>
      <c r="BB189" s="275"/>
      <c r="BC189" s="30"/>
      <c r="BD189" s="30"/>
      <c r="BE189" s="30"/>
      <c r="BF189" s="274"/>
      <c r="BG189" s="30"/>
      <c r="BH189" s="30"/>
      <c r="BI189" s="30"/>
      <c r="BJ189" s="30"/>
      <c r="BK189" s="30"/>
      <c r="BL189" s="275"/>
      <c r="BM189" s="30"/>
      <c r="BN189" s="30"/>
      <c r="BO189" s="30"/>
      <c r="BP189" s="30"/>
      <c r="BQ189" s="275"/>
      <c r="BR189" s="274"/>
      <c r="BS189" s="30"/>
      <c r="BT189" s="30"/>
      <c r="BU189" s="30"/>
      <c r="BV189" s="30"/>
      <c r="BW189" s="275"/>
      <c r="BX189" s="30"/>
      <c r="BY189" s="30"/>
      <c r="BZ189" s="30"/>
      <c r="CA189" s="30"/>
      <c r="CB189" s="274"/>
      <c r="CC189" s="276" t="s">
        <v>108</v>
      </c>
      <c r="CD189" s="277" t="s">
        <v>107</v>
      </c>
      <c r="CE189" s="278">
        <v>147.49</v>
      </c>
      <c r="CF189" s="50">
        <v>32.12541188</v>
      </c>
      <c r="CG189" s="278">
        <v>304.2398521497749</v>
      </c>
      <c r="CH189" s="279">
        <v>0.6718516282352824</v>
      </c>
      <c r="CI189" s="278"/>
      <c r="CJ189" s="278"/>
      <c r="CK189" s="275">
        <v>833.173</v>
      </c>
      <c r="CL189" s="50">
        <v>39303.200000000004</v>
      </c>
      <c r="CM189" s="50">
        <v>209.495641888</v>
      </c>
      <c r="CN189" s="274">
        <v>0.4700000000002724</v>
      </c>
      <c r="CO189" s="275"/>
      <c r="CP189" s="30"/>
      <c r="CQ189" s="30"/>
      <c r="CR189" s="30"/>
      <c r="CS189" s="274"/>
      <c r="CT189" s="275">
        <v>2281.3464999999997</v>
      </c>
      <c r="CU189" s="50">
        <v>14953.662</v>
      </c>
      <c r="CV189" s="50">
        <v>232.890295544307</v>
      </c>
      <c r="CW189" s="274">
        <v>1.2267728038776453</v>
      </c>
      <c r="CX189" s="275">
        <v>3081.6254999999996</v>
      </c>
      <c r="CY189" s="50">
        <v>687445.4972727271</v>
      </c>
      <c r="CZ189" s="50">
        <v>222.96501296914875</v>
      </c>
      <c r="DA189" s="50">
        <v>1.242740476446459</v>
      </c>
      <c r="DB189" s="50">
        <v>3.234890314999973</v>
      </c>
      <c r="DC189" s="50">
        <v>1.7578</v>
      </c>
      <c r="DD189" s="274">
        <v>4.7016</v>
      </c>
      <c r="DE189" s="140"/>
    </row>
    <row x14ac:dyDescent="0.25" r="190" customHeight="1" ht="18.75">
      <c r="A190" s="50">
        <v>578.11</v>
      </c>
      <c r="B190" s="50">
        <v>22015</v>
      </c>
      <c r="C190" s="50">
        <v>22236.429090909092</v>
      </c>
      <c r="D190" s="50">
        <v>184.4</v>
      </c>
      <c r="E190" s="269">
        <v>0.8</v>
      </c>
      <c r="F190" s="50">
        <v>2666.71</v>
      </c>
      <c r="G190" s="50">
        <v>218361</v>
      </c>
      <c r="H190" s="50">
        <v>220935.61500000002</v>
      </c>
      <c r="I190" s="269">
        <v>214.1</v>
      </c>
      <c r="J190" s="30"/>
      <c r="K190" s="30"/>
      <c r="L190" s="30"/>
      <c r="M190" s="30"/>
      <c r="N190" s="275">
        <v>2943.66</v>
      </c>
      <c r="O190" s="50">
        <v>558183</v>
      </c>
      <c r="P190" s="50">
        <v>559636.7636363636</v>
      </c>
      <c r="Q190" s="50">
        <v>229.7</v>
      </c>
      <c r="R190" s="274">
        <v>0.4</v>
      </c>
      <c r="S190" s="30"/>
      <c r="T190" s="30"/>
      <c r="U190" s="30"/>
      <c r="V190" s="269"/>
      <c r="W190" s="50">
        <v>3157.05</v>
      </c>
      <c r="X190" s="50">
        <v>756357</v>
      </c>
      <c r="Y190" s="50">
        <v>757779.9090909095</v>
      </c>
      <c r="Z190" s="50">
        <v>206</v>
      </c>
      <c r="AA190" s="269">
        <v>2.2</v>
      </c>
      <c r="AB190" s="30"/>
      <c r="AC190" s="30"/>
      <c r="AD190" s="30"/>
      <c r="AE190" s="30"/>
      <c r="AF190" s="275"/>
      <c r="AG190" s="30"/>
      <c r="AH190" s="30"/>
      <c r="AI190" s="30"/>
      <c r="AJ190" s="30"/>
      <c r="AK190" s="30"/>
      <c r="AL190" s="275"/>
      <c r="AM190" s="30"/>
      <c r="AN190" s="30"/>
      <c r="AO190" s="30"/>
      <c r="AP190" s="30"/>
      <c r="AQ190" s="30"/>
      <c r="AR190" s="275"/>
      <c r="AS190" s="30"/>
      <c r="AT190" s="30"/>
      <c r="AU190" s="30"/>
      <c r="AV190" s="274"/>
      <c r="AW190" s="30"/>
      <c r="AX190" s="30"/>
      <c r="AY190" s="30"/>
      <c r="AZ190" s="30"/>
      <c r="BA190" s="274"/>
      <c r="BB190" s="275"/>
      <c r="BC190" s="30"/>
      <c r="BD190" s="30"/>
      <c r="BE190" s="30"/>
      <c r="BF190" s="274"/>
      <c r="BG190" s="30"/>
      <c r="BH190" s="30"/>
      <c r="BI190" s="30"/>
      <c r="BJ190" s="30"/>
      <c r="BK190" s="30"/>
      <c r="BL190" s="275"/>
      <c r="BM190" s="30"/>
      <c r="BN190" s="30"/>
      <c r="BO190" s="30"/>
      <c r="BP190" s="30"/>
      <c r="BQ190" s="275"/>
      <c r="BR190" s="274"/>
      <c r="BS190" s="30"/>
      <c r="BT190" s="30"/>
      <c r="BU190" s="30"/>
      <c r="BV190" s="30"/>
      <c r="BW190" s="275"/>
      <c r="BX190" s="30"/>
      <c r="BY190" s="30"/>
      <c r="BZ190" s="30"/>
      <c r="CA190" s="30"/>
      <c r="CB190" s="274"/>
      <c r="CC190" s="276" t="s">
        <v>108</v>
      </c>
      <c r="CD190" s="277" t="s">
        <v>107</v>
      </c>
      <c r="CE190" s="278">
        <v>149.78</v>
      </c>
      <c r="CF190" s="50">
        <v>34.213969129999896</v>
      </c>
      <c r="CG190" s="278">
        <v>301.9151507114715</v>
      </c>
      <c r="CH190" s="279">
        <v>0.6339936400662507</v>
      </c>
      <c r="CI190" s="278">
        <f>CG190</f>
      </c>
      <c r="CJ190" s="278">
        <f>CH190</f>
      </c>
      <c r="CK190" s="275">
        <v>833.2975</v>
      </c>
      <c r="CL190" s="50">
        <v>39319.9</v>
      </c>
      <c r="CM190" s="50">
        <v>209.326456305</v>
      </c>
      <c r="CN190" s="274">
        <v>0.4849999999891146</v>
      </c>
      <c r="CO190" s="275"/>
      <c r="CP190" s="30"/>
      <c r="CQ190" s="30"/>
      <c r="CR190" s="30"/>
      <c r="CS190" s="274"/>
      <c r="CT190" s="275">
        <v>2283.3696666666665</v>
      </c>
      <c r="CU190" s="50">
        <v>14976.478</v>
      </c>
      <c r="CV190" s="50">
        <v>233.78672581367329</v>
      </c>
      <c r="CW190" s="274">
        <v>2.0894914892990073</v>
      </c>
      <c r="CX190" s="275">
        <v>3082.335</v>
      </c>
      <c r="CY190" s="50">
        <v>688000.381818182</v>
      </c>
      <c r="CZ190" s="50">
        <v>226.72892608676472</v>
      </c>
      <c r="DA190" s="50">
        <v>1.0037480094564408</v>
      </c>
      <c r="DB190" s="50">
        <v>3.2761335499999973</v>
      </c>
      <c r="DC190" s="50">
        <v>1.8136</v>
      </c>
      <c r="DD190" s="274">
        <v>4.7283</v>
      </c>
      <c r="DE190" s="140"/>
    </row>
    <row x14ac:dyDescent="0.25" r="191" customHeight="1" ht="18.75">
      <c r="A191" s="30"/>
      <c r="B191" s="30"/>
      <c r="C191" s="30"/>
      <c r="D191" s="30"/>
      <c r="E191" s="269"/>
      <c r="F191" s="50">
        <v>2670.41</v>
      </c>
      <c r="G191" s="50">
        <v>219116</v>
      </c>
      <c r="H191" s="50">
        <v>221697.45999999996</v>
      </c>
      <c r="I191" s="269">
        <v>216.1</v>
      </c>
      <c r="J191" s="30"/>
      <c r="K191" s="30"/>
      <c r="L191" s="30"/>
      <c r="M191" s="30"/>
      <c r="N191" s="275">
        <v>2944.12</v>
      </c>
      <c r="O191" s="50">
        <v>558393</v>
      </c>
      <c r="P191" s="50">
        <v>559872.6181818182</v>
      </c>
      <c r="Q191" s="50">
        <v>230.2</v>
      </c>
      <c r="R191" s="274">
        <v>0.7</v>
      </c>
      <c r="S191" s="30"/>
      <c r="T191" s="30"/>
      <c r="U191" s="30"/>
      <c r="V191" s="269"/>
      <c r="W191" s="50">
        <v>3157.52</v>
      </c>
      <c r="X191" s="50">
        <v>756871</v>
      </c>
      <c r="Y191" s="50">
        <v>758358.7212121213</v>
      </c>
      <c r="Z191" s="50">
        <v>210.7</v>
      </c>
      <c r="AA191" s="269">
        <v>2.3</v>
      </c>
      <c r="AB191" s="30"/>
      <c r="AC191" s="30"/>
      <c r="AD191" s="30"/>
      <c r="AE191" s="30"/>
      <c r="AF191" s="275"/>
      <c r="AG191" s="30"/>
      <c r="AH191" s="30"/>
      <c r="AI191" s="30"/>
      <c r="AJ191" s="30"/>
      <c r="AK191" s="30"/>
      <c r="AL191" s="275"/>
      <c r="AM191" s="30"/>
      <c r="AN191" s="30"/>
      <c r="AO191" s="30"/>
      <c r="AP191" s="30"/>
      <c r="AQ191" s="30"/>
      <c r="AR191" s="275"/>
      <c r="AS191" s="30"/>
      <c r="AT191" s="30"/>
      <c r="AU191" s="30"/>
      <c r="AV191" s="274"/>
      <c r="AW191" s="30"/>
      <c r="AX191" s="30"/>
      <c r="AY191" s="30"/>
      <c r="AZ191" s="30"/>
      <c r="BA191" s="274"/>
      <c r="BB191" s="275"/>
      <c r="BC191" s="30"/>
      <c r="BD191" s="30"/>
      <c r="BE191" s="30"/>
      <c r="BF191" s="274"/>
      <c r="BG191" s="30"/>
      <c r="BH191" s="30"/>
      <c r="BI191" s="30"/>
      <c r="BJ191" s="30"/>
      <c r="BK191" s="30"/>
      <c r="BL191" s="275"/>
      <c r="BM191" s="30"/>
      <c r="BN191" s="30"/>
      <c r="BO191" s="30"/>
      <c r="BP191" s="30"/>
      <c r="BQ191" s="275"/>
      <c r="BR191" s="274"/>
      <c r="BS191" s="30"/>
      <c r="BT191" s="30"/>
      <c r="BU191" s="30"/>
      <c r="BV191" s="30"/>
      <c r="BW191" s="275"/>
      <c r="BX191" s="30"/>
      <c r="BY191" s="30"/>
      <c r="BZ191" s="30"/>
      <c r="CA191" s="30"/>
      <c r="CB191" s="274"/>
      <c r="CC191" s="276" t="s">
        <v>108</v>
      </c>
      <c r="CD191" s="277" t="s">
        <v>107</v>
      </c>
      <c r="CE191" s="278">
        <v>151.35</v>
      </c>
      <c r="CF191" s="50">
        <v>35.60700403999999</v>
      </c>
      <c r="CG191" s="278">
        <v>301.0722401652447</v>
      </c>
      <c r="CH191" s="279">
        <v>2.2146221386127025</v>
      </c>
      <c r="CI191" s="278">
        <f>AVERAGE(CG191:CG192)</f>
      </c>
      <c r="CJ191" s="278">
        <f>AVERAGE(CH191:CH192)</f>
      </c>
      <c r="CK191" s="275">
        <v>833.43625</v>
      </c>
      <c r="CL191" s="50">
        <v>39339.8</v>
      </c>
      <c r="CM191" s="50">
        <v>207.868080375675</v>
      </c>
      <c r="CN191" s="274">
        <v>0.7850000000033219</v>
      </c>
      <c r="CO191" s="275"/>
      <c r="CP191" s="30"/>
      <c r="CQ191" s="30"/>
      <c r="CR191" s="30"/>
      <c r="CS191" s="274"/>
      <c r="CT191" s="275">
        <v>2284.2345</v>
      </c>
      <c r="CU191" s="50">
        <v>14987.256</v>
      </c>
      <c r="CV191" s="50">
        <v>231.65098593922204</v>
      </c>
      <c r="CW191" s="274">
        <v>1.2191716092428557</v>
      </c>
      <c r="CX191" s="275">
        <v>3082.719</v>
      </c>
      <c r="CY191" s="50">
        <v>688300.1345454548</v>
      </c>
      <c r="CZ191" s="50">
        <v>227.65046207304692</v>
      </c>
      <c r="DA191" s="50">
        <v>1.3423382221382965</v>
      </c>
      <c r="DB191" s="50">
        <v>3.2984554699999933</v>
      </c>
      <c r="DC191" s="50">
        <v>1.8438</v>
      </c>
      <c r="DD191" s="274">
        <v>4.7427</v>
      </c>
      <c r="DE191" s="140"/>
    </row>
    <row x14ac:dyDescent="0.25" r="192" customHeight="1" ht="18.75">
      <c r="A192" s="30"/>
      <c r="B192" s="30"/>
      <c r="C192" s="30"/>
      <c r="D192" s="30"/>
      <c r="E192" s="269"/>
      <c r="F192" s="50">
        <v>2674.61</v>
      </c>
      <c r="G192" s="50">
        <v>220058</v>
      </c>
      <c r="H192" s="50">
        <v>222539.57500000004</v>
      </c>
      <c r="I192" s="269">
        <v>207.1</v>
      </c>
      <c r="J192" s="30"/>
      <c r="K192" s="30"/>
      <c r="L192" s="30"/>
      <c r="M192" s="30"/>
      <c r="N192" s="275">
        <v>2945.22</v>
      </c>
      <c r="O192" s="50">
        <v>558929</v>
      </c>
      <c r="P192" s="50">
        <v>560436.618181818</v>
      </c>
      <c r="Q192" s="50">
        <v>230.3</v>
      </c>
      <c r="R192" s="274">
        <v>1.5</v>
      </c>
      <c r="S192" s="30"/>
      <c r="T192" s="30"/>
      <c r="U192" s="30"/>
      <c r="V192" s="269"/>
      <c r="W192" s="50">
        <v>3158.15</v>
      </c>
      <c r="X192" s="50">
        <v>757561</v>
      </c>
      <c r="Y192" s="50">
        <v>759130.5151515154</v>
      </c>
      <c r="Z192" s="50">
        <v>215</v>
      </c>
      <c r="AA192" s="269">
        <v>1.5</v>
      </c>
      <c r="AB192" s="30"/>
      <c r="AC192" s="30"/>
      <c r="AD192" s="30"/>
      <c r="AE192" s="30"/>
      <c r="AF192" s="275"/>
      <c r="AG192" s="30"/>
      <c r="AH192" s="30"/>
      <c r="AI192" s="30"/>
      <c r="AJ192" s="30"/>
      <c r="AK192" s="30"/>
      <c r="AL192" s="275"/>
      <c r="AM192" s="30"/>
      <c r="AN192" s="30"/>
      <c r="AO192" s="30"/>
      <c r="AP192" s="30"/>
      <c r="AQ192" s="30"/>
      <c r="AR192" s="275"/>
      <c r="AS192" s="30"/>
      <c r="AT192" s="30"/>
      <c r="AU192" s="30"/>
      <c r="AV192" s="274"/>
      <c r="AW192" s="30"/>
      <c r="AX192" s="30"/>
      <c r="AY192" s="30"/>
      <c r="AZ192" s="30"/>
      <c r="BA192" s="274"/>
      <c r="BB192" s="275"/>
      <c r="BC192" s="30"/>
      <c r="BD192" s="30"/>
      <c r="BE192" s="30"/>
      <c r="BF192" s="274"/>
      <c r="BG192" s="30"/>
      <c r="BH192" s="30"/>
      <c r="BI192" s="30"/>
      <c r="BJ192" s="30"/>
      <c r="BK192" s="30"/>
      <c r="BL192" s="275"/>
      <c r="BM192" s="30"/>
      <c r="BN192" s="30"/>
      <c r="BO192" s="30"/>
      <c r="BP192" s="30"/>
      <c r="BQ192" s="275"/>
      <c r="BR192" s="274"/>
      <c r="BS192" s="30"/>
      <c r="BT192" s="30"/>
      <c r="BU192" s="30"/>
      <c r="BV192" s="30"/>
      <c r="BW192" s="275"/>
      <c r="BX192" s="30"/>
      <c r="BY192" s="30"/>
      <c r="BZ192" s="30"/>
      <c r="CA192" s="30"/>
      <c r="CB192" s="274"/>
      <c r="CC192" s="276" t="s">
        <v>108</v>
      </c>
      <c r="CD192" s="277" t="s">
        <v>107</v>
      </c>
      <c r="CE192" s="278">
        <v>151.35</v>
      </c>
      <c r="CF192" s="50">
        <v>35.60700403999999</v>
      </c>
      <c r="CG192" s="278">
        <v>300.32793714693855</v>
      </c>
      <c r="CH192" s="279">
        <v>2.683760809580321</v>
      </c>
      <c r="CI192" s="278"/>
      <c r="CJ192" s="278"/>
      <c r="CK192" s="275">
        <v>833.7225</v>
      </c>
      <c r="CL192" s="50">
        <v>39379.4</v>
      </c>
      <c r="CM192" s="50">
        <v>204.77737582487998</v>
      </c>
      <c r="CN192" s="274">
        <v>1.0611145084291942</v>
      </c>
      <c r="CO192" s="275"/>
      <c r="CP192" s="30"/>
      <c r="CQ192" s="30"/>
      <c r="CR192" s="30"/>
      <c r="CS192" s="274"/>
      <c r="CT192" s="275">
        <v>2286.2345</v>
      </c>
      <c r="CU192" s="50">
        <v>15011.48</v>
      </c>
      <c r="CV192" s="50">
        <v>232.3650655244248</v>
      </c>
      <c r="CW192" s="274">
        <v>1.018065793815664</v>
      </c>
      <c r="CX192" s="275">
        <v>3083.372</v>
      </c>
      <c r="CY192" s="50">
        <v>688809.8703030302</v>
      </c>
      <c r="CZ192" s="50">
        <v>227.6358560751815</v>
      </c>
      <c r="DA192" s="50">
        <v>1.136448920064188</v>
      </c>
      <c r="DB192" s="50">
        <v>3.336414359999992</v>
      </c>
      <c r="DC192" s="50">
        <v>1.8951</v>
      </c>
      <c r="DD192" s="274">
        <v>4.7674</v>
      </c>
      <c r="DE192" s="140"/>
    </row>
    <row x14ac:dyDescent="0.25" r="193" customHeight="1" ht="18.75">
      <c r="A193" s="30"/>
      <c r="B193" s="30"/>
      <c r="C193" s="30"/>
      <c r="D193" s="30"/>
      <c r="E193" s="269"/>
      <c r="F193" s="50">
        <v>2677.41</v>
      </c>
      <c r="G193" s="50">
        <v>220739</v>
      </c>
      <c r="H193" s="50">
        <v>223129.03499999997</v>
      </c>
      <c r="I193" s="269">
        <v>208.8</v>
      </c>
      <c r="J193" s="30"/>
      <c r="K193" s="30"/>
      <c r="L193" s="30"/>
      <c r="M193" s="30"/>
      <c r="N193" s="275">
        <v>2946.32</v>
      </c>
      <c r="O193" s="50">
        <v>559461</v>
      </c>
      <c r="P193" s="50">
        <v>560965.6000000001</v>
      </c>
      <c r="Q193" s="50">
        <v>228.3</v>
      </c>
      <c r="R193" s="274">
        <v>0.9</v>
      </c>
      <c r="S193" s="30"/>
      <c r="T193" s="30"/>
      <c r="U193" s="30"/>
      <c r="V193" s="269"/>
      <c r="W193" s="50">
        <v>3158.53</v>
      </c>
      <c r="X193" s="50">
        <v>757962</v>
      </c>
      <c r="Y193" s="50">
        <v>759567.6303030306</v>
      </c>
      <c r="Z193" s="50">
        <v>219.2</v>
      </c>
      <c r="AA193" s="269">
        <v>1.4</v>
      </c>
      <c r="AB193" s="30"/>
      <c r="AC193" s="30"/>
      <c r="AD193" s="30"/>
      <c r="AE193" s="30"/>
      <c r="AF193" s="275"/>
      <c r="AG193" s="30"/>
      <c r="AH193" s="30"/>
      <c r="AI193" s="30"/>
      <c r="AJ193" s="30"/>
      <c r="AK193" s="30"/>
      <c r="AL193" s="275"/>
      <c r="AM193" s="30"/>
      <c r="AN193" s="30"/>
      <c r="AO193" s="30"/>
      <c r="AP193" s="30"/>
      <c r="AQ193" s="30"/>
      <c r="AR193" s="275"/>
      <c r="AS193" s="30"/>
      <c r="AT193" s="30"/>
      <c r="AU193" s="30"/>
      <c r="AV193" s="274"/>
      <c r="AW193" s="30"/>
      <c r="AX193" s="30"/>
      <c r="AY193" s="30"/>
      <c r="AZ193" s="30"/>
      <c r="BA193" s="274"/>
      <c r="BB193" s="275"/>
      <c r="BC193" s="30"/>
      <c r="BD193" s="30"/>
      <c r="BE193" s="30"/>
      <c r="BF193" s="274"/>
      <c r="BG193" s="30"/>
      <c r="BH193" s="30"/>
      <c r="BI193" s="30"/>
      <c r="BJ193" s="30"/>
      <c r="BK193" s="30"/>
      <c r="BL193" s="275"/>
      <c r="BM193" s="30"/>
      <c r="BN193" s="30"/>
      <c r="BO193" s="30"/>
      <c r="BP193" s="30"/>
      <c r="BQ193" s="275"/>
      <c r="BR193" s="274"/>
      <c r="BS193" s="30"/>
      <c r="BT193" s="30"/>
      <c r="BU193" s="30"/>
      <c r="BV193" s="30"/>
      <c r="BW193" s="275"/>
      <c r="BX193" s="30"/>
      <c r="BY193" s="30"/>
      <c r="BZ193" s="30"/>
      <c r="CA193" s="30"/>
      <c r="CB193" s="274"/>
      <c r="CC193" s="276" t="s">
        <v>108</v>
      </c>
      <c r="CD193" s="277" t="s">
        <v>107</v>
      </c>
      <c r="CE193" s="278">
        <v>153.21</v>
      </c>
      <c r="CF193" s="50">
        <v>37.484859689999894</v>
      </c>
      <c r="CG193" s="278">
        <v>301.29772622272134</v>
      </c>
      <c r="CH193" s="279">
        <v>0.6339911737445958</v>
      </c>
      <c r="CI193" s="278">
        <f>CG193</f>
      </c>
      <c r="CJ193" s="278">
        <f>CH193</f>
      </c>
      <c r="CK193" s="275">
        <v>833.89</v>
      </c>
      <c r="CL193" s="50">
        <v>39402.9</v>
      </c>
      <c r="CM193" s="50">
        <v>191.53156337775</v>
      </c>
      <c r="CN193" s="274">
        <v>0.9049999999983727</v>
      </c>
      <c r="CO193" s="275"/>
      <c r="CP193" s="30"/>
      <c r="CQ193" s="30"/>
      <c r="CR193" s="30"/>
      <c r="CS193" s="274"/>
      <c r="CT193" s="275">
        <v>2288.2335000000003</v>
      </c>
      <c r="CU193" s="50">
        <v>15034.777</v>
      </c>
      <c r="CV193" s="50">
        <v>229.38083520649624</v>
      </c>
      <c r="CW193" s="274">
        <v>0.8388666319299413</v>
      </c>
      <c r="CX193" s="275">
        <v>3083.81775</v>
      </c>
      <c r="CY193" s="50">
        <v>689157.8254545457</v>
      </c>
      <c r="CZ193" s="50">
        <v>230.66878933516546</v>
      </c>
      <c r="DA193" s="50">
        <v>1.6632944084792058</v>
      </c>
      <c r="DB193" s="50">
        <v>3.3623258075000138</v>
      </c>
      <c r="DC193" s="50">
        <v>1.93</v>
      </c>
      <c r="DD193" s="274">
        <v>4.7843</v>
      </c>
      <c r="DE193" s="140"/>
    </row>
    <row x14ac:dyDescent="0.25" r="194" customHeight="1" ht="18.75">
      <c r="A194" s="30"/>
      <c r="B194" s="30"/>
      <c r="C194" s="30"/>
      <c r="D194" s="30"/>
      <c r="E194" s="269"/>
      <c r="F194" s="50">
        <v>2682.61</v>
      </c>
      <c r="G194" s="50">
        <v>222030</v>
      </c>
      <c r="H194" s="50">
        <v>224271.50500000003</v>
      </c>
      <c r="I194" s="269">
        <v>205.6</v>
      </c>
      <c r="J194" s="30"/>
      <c r="K194" s="30"/>
      <c r="L194" s="30"/>
      <c r="M194" s="30"/>
      <c r="N194" s="275">
        <v>2947.42</v>
      </c>
      <c r="O194" s="50">
        <v>559972</v>
      </c>
      <c r="P194" s="50">
        <v>561450.7393939394</v>
      </c>
      <c r="Q194" s="50">
        <v>231.6</v>
      </c>
      <c r="R194" s="274">
        <v>1.2</v>
      </c>
      <c r="S194" s="30"/>
      <c r="T194" s="30"/>
      <c r="U194" s="30"/>
      <c r="V194" s="269"/>
      <c r="W194" s="50">
        <v>3158.8</v>
      </c>
      <c r="X194" s="50">
        <v>758259</v>
      </c>
      <c r="Y194" s="50">
        <v>759878.2121212124</v>
      </c>
      <c r="Z194" s="50">
        <v>215.3</v>
      </c>
      <c r="AA194" s="269">
        <v>0.7</v>
      </c>
      <c r="AB194" s="30"/>
      <c r="AC194" s="30"/>
      <c r="AD194" s="30"/>
      <c r="AE194" s="30"/>
      <c r="AF194" s="275"/>
      <c r="AG194" s="30"/>
      <c r="AH194" s="30"/>
      <c r="AI194" s="30"/>
      <c r="AJ194" s="30"/>
      <c r="AK194" s="30"/>
      <c r="AL194" s="275"/>
      <c r="AM194" s="30"/>
      <c r="AN194" s="30"/>
      <c r="AO194" s="30"/>
      <c r="AP194" s="30"/>
      <c r="AQ194" s="30"/>
      <c r="AR194" s="275"/>
      <c r="AS194" s="30"/>
      <c r="AT194" s="30"/>
      <c r="AU194" s="30"/>
      <c r="AV194" s="274"/>
      <c r="AW194" s="30"/>
      <c r="AX194" s="30"/>
      <c r="AY194" s="30"/>
      <c r="AZ194" s="30"/>
      <c r="BA194" s="274"/>
      <c r="BB194" s="275"/>
      <c r="BC194" s="30"/>
      <c r="BD194" s="30"/>
      <c r="BE194" s="30"/>
      <c r="BF194" s="274"/>
      <c r="BG194" s="30"/>
      <c r="BH194" s="30"/>
      <c r="BI194" s="30"/>
      <c r="BJ194" s="30"/>
      <c r="BK194" s="30"/>
      <c r="BL194" s="275"/>
      <c r="BM194" s="30"/>
      <c r="BN194" s="30"/>
      <c r="BO194" s="30"/>
      <c r="BP194" s="30"/>
      <c r="BQ194" s="275"/>
      <c r="BR194" s="274"/>
      <c r="BS194" s="30"/>
      <c r="BT194" s="30"/>
      <c r="BU194" s="30"/>
      <c r="BV194" s="30"/>
      <c r="BW194" s="275"/>
      <c r="BX194" s="30"/>
      <c r="BY194" s="30"/>
      <c r="BZ194" s="30"/>
      <c r="CA194" s="30"/>
      <c r="CB194" s="274"/>
      <c r="CC194" s="276" t="s">
        <v>108</v>
      </c>
      <c r="CD194" s="277" t="s">
        <v>107</v>
      </c>
      <c r="CE194" s="278">
        <v>154.57</v>
      </c>
      <c r="CF194" s="50">
        <v>38.71498595999992</v>
      </c>
      <c r="CG194" s="278">
        <v>299.25727749401767</v>
      </c>
      <c r="CH194" s="279">
        <v>1.723035440531635</v>
      </c>
      <c r="CI194" s="278">
        <f>CG194</f>
      </c>
      <c r="CJ194" s="278">
        <f>CH194</f>
      </c>
      <c r="CK194" s="275">
        <v>834.2460000000001</v>
      </c>
      <c r="CL194" s="50">
        <v>39454.4</v>
      </c>
      <c r="CM194" s="50">
        <v>198.138503631</v>
      </c>
      <c r="CN194" s="274">
        <v>1.0315279928331738</v>
      </c>
      <c r="CO194" s="275"/>
      <c r="CP194" s="30"/>
      <c r="CQ194" s="30"/>
      <c r="CR194" s="30"/>
      <c r="CS194" s="274"/>
      <c r="CT194" s="275">
        <v>2291.334166666667</v>
      </c>
      <c r="CU194" s="50">
        <v>15072.534</v>
      </c>
      <c r="CV194" s="50">
        <v>232.99480745157686</v>
      </c>
      <c r="CW194" s="274">
        <v>0.24117238927844434</v>
      </c>
      <c r="CX194" s="275">
        <v>3084.5575</v>
      </c>
      <c r="CY194" s="50">
        <v>689693.2575757576</v>
      </c>
      <c r="CZ194" s="50">
        <v>232.0747771551575</v>
      </c>
      <c r="DA194" s="50">
        <v>1.289678689631009</v>
      </c>
      <c r="DB194" s="50">
        <v>3.4053274749999787</v>
      </c>
      <c r="DC194" s="50">
        <v>1.9878</v>
      </c>
      <c r="DD194" s="274">
        <v>4.8125</v>
      </c>
      <c r="DE194" s="140"/>
    </row>
    <row x14ac:dyDescent="0.25" r="195" customHeight="1" ht="18.75">
      <c r="A195" s="30"/>
      <c r="B195" s="30"/>
      <c r="C195" s="30"/>
      <c r="D195" s="30"/>
      <c r="E195" s="269"/>
      <c r="F195" s="50">
        <v>2691.01</v>
      </c>
      <c r="G195" s="50">
        <v>224269</v>
      </c>
      <c r="H195" s="50">
        <v>226259.82500000004</v>
      </c>
      <c r="I195" s="269">
        <v>203.3</v>
      </c>
      <c r="J195" s="30"/>
      <c r="K195" s="30"/>
      <c r="L195" s="30"/>
      <c r="M195" s="30"/>
      <c r="N195" s="275">
        <v>2948.52</v>
      </c>
      <c r="O195" s="50">
        <v>560459</v>
      </c>
      <c r="P195" s="50">
        <v>561888.0727272726</v>
      </c>
      <c r="Q195" s="50">
        <v>231.9</v>
      </c>
      <c r="R195" s="274">
        <v>1.2</v>
      </c>
      <c r="S195" s="30"/>
      <c r="T195" s="30"/>
      <c r="U195" s="30"/>
      <c r="V195" s="269"/>
      <c r="W195" s="50">
        <v>3159</v>
      </c>
      <c r="X195" s="50">
        <v>758475</v>
      </c>
      <c r="Y195" s="50">
        <v>760108.2727272728</v>
      </c>
      <c r="Z195" s="50">
        <v>217.6</v>
      </c>
      <c r="AA195" s="269">
        <v>1.8</v>
      </c>
      <c r="AB195" s="30"/>
      <c r="AC195" s="30"/>
      <c r="AD195" s="30"/>
      <c r="AE195" s="30"/>
      <c r="AF195" s="275"/>
      <c r="AG195" s="30"/>
      <c r="AH195" s="30"/>
      <c r="AI195" s="30"/>
      <c r="AJ195" s="30"/>
      <c r="AK195" s="30"/>
      <c r="AL195" s="275"/>
      <c r="AM195" s="30"/>
      <c r="AN195" s="30"/>
      <c r="AO195" s="30"/>
      <c r="AP195" s="30"/>
      <c r="AQ195" s="30"/>
      <c r="AR195" s="275"/>
      <c r="AS195" s="30"/>
      <c r="AT195" s="30"/>
      <c r="AU195" s="30"/>
      <c r="AV195" s="274"/>
      <c r="AW195" s="30"/>
      <c r="AX195" s="30"/>
      <c r="AY195" s="30"/>
      <c r="AZ195" s="30"/>
      <c r="BA195" s="274"/>
      <c r="BB195" s="275"/>
      <c r="BC195" s="30"/>
      <c r="BD195" s="30"/>
      <c r="BE195" s="30"/>
      <c r="BF195" s="274"/>
      <c r="BG195" s="30"/>
      <c r="BH195" s="30"/>
      <c r="BI195" s="30"/>
      <c r="BJ195" s="30"/>
      <c r="BK195" s="30"/>
      <c r="BL195" s="275"/>
      <c r="BM195" s="30"/>
      <c r="BN195" s="30"/>
      <c r="BO195" s="30"/>
      <c r="BP195" s="30"/>
      <c r="BQ195" s="275"/>
      <c r="BR195" s="274"/>
      <c r="BS195" s="30"/>
      <c r="BT195" s="30"/>
      <c r="BU195" s="30"/>
      <c r="BV195" s="30"/>
      <c r="BW195" s="275"/>
      <c r="BX195" s="30"/>
      <c r="BY195" s="30"/>
      <c r="BZ195" s="30"/>
      <c r="CA195" s="30"/>
      <c r="CB195" s="274"/>
      <c r="CC195" s="276" t="s">
        <v>108</v>
      </c>
      <c r="CD195" s="277" t="s">
        <v>107</v>
      </c>
      <c r="CE195" s="278">
        <v>154.77</v>
      </c>
      <c r="CF195" s="50">
        <v>38.90461155999992</v>
      </c>
      <c r="CG195" s="278">
        <v>297.7268153632511</v>
      </c>
      <c r="CH195" s="279">
        <v>1.7230332142980243</v>
      </c>
      <c r="CI195" s="278">
        <f>CG195</f>
      </c>
      <c r="CJ195" s="278">
        <f>CH195</f>
      </c>
      <c r="CK195" s="275">
        <v>834.6575</v>
      </c>
      <c r="CL195" s="50">
        <v>39515.399999999994</v>
      </c>
      <c r="CM195" s="50">
        <v>200.402973875925</v>
      </c>
      <c r="CN195" s="274">
        <v>1.3649999999976887</v>
      </c>
      <c r="CO195" s="275"/>
      <c r="CP195" s="30"/>
      <c r="CQ195" s="30"/>
      <c r="CR195" s="30"/>
      <c r="CS195" s="274"/>
      <c r="CT195" s="275">
        <v>2293.2580000000003</v>
      </c>
      <c r="CU195" s="50">
        <v>15095.81</v>
      </c>
      <c r="CV195" s="50">
        <v>238.47446894840783</v>
      </c>
      <c r="CW195" s="274">
        <v>0.023335995142349564</v>
      </c>
      <c r="CX195" s="275">
        <v>3084.9155</v>
      </c>
      <c r="CY195" s="50">
        <v>689951.4515151515</v>
      </c>
      <c r="CZ195" s="50">
        <v>232.26747586461005</v>
      </c>
      <c r="DA195" s="50">
        <v>1.4855775774543165</v>
      </c>
      <c r="DB195" s="50">
        <v>3.4261380149999923</v>
      </c>
      <c r="DC195" s="50">
        <v>2.0157</v>
      </c>
      <c r="DD195" s="274">
        <v>4.8262</v>
      </c>
      <c r="DE195" s="140"/>
    </row>
    <row x14ac:dyDescent="0.25" r="196" customHeight="1" ht="18.75">
      <c r="A196" s="30"/>
      <c r="B196" s="30"/>
      <c r="C196" s="30"/>
      <c r="D196" s="30"/>
      <c r="E196" s="269"/>
      <c r="F196" s="50">
        <v>2693.61</v>
      </c>
      <c r="G196" s="50">
        <v>224923</v>
      </c>
      <c r="H196" s="50">
        <v>226849.83500000002</v>
      </c>
      <c r="I196" s="269">
        <v>215.7</v>
      </c>
      <c r="J196" s="30"/>
      <c r="K196" s="30"/>
      <c r="L196" s="30"/>
      <c r="M196" s="30"/>
      <c r="N196" s="275">
        <v>2949.62</v>
      </c>
      <c r="O196" s="50">
        <v>560930</v>
      </c>
      <c r="P196" s="50">
        <v>562310.4909090908</v>
      </c>
      <c r="Q196" s="50">
        <v>234.6</v>
      </c>
      <c r="R196" s="274">
        <v>1.5</v>
      </c>
      <c r="S196" s="30"/>
      <c r="T196" s="30"/>
      <c r="U196" s="30"/>
      <c r="V196" s="269"/>
      <c r="W196" s="50">
        <v>3159.35</v>
      </c>
      <c r="X196" s="50">
        <v>758883</v>
      </c>
      <c r="Y196" s="50">
        <v>760510.8787878787</v>
      </c>
      <c r="Z196" s="50">
        <v>217.9</v>
      </c>
      <c r="AA196" s="269">
        <v>2.3</v>
      </c>
      <c r="AB196" s="30"/>
      <c r="AC196" s="30"/>
      <c r="AD196" s="30"/>
      <c r="AE196" s="30"/>
      <c r="AF196" s="275"/>
      <c r="AG196" s="30"/>
      <c r="AH196" s="30"/>
      <c r="AI196" s="30"/>
      <c r="AJ196" s="30"/>
      <c r="AK196" s="30"/>
      <c r="AL196" s="275"/>
      <c r="AM196" s="30"/>
      <c r="AN196" s="30"/>
      <c r="AO196" s="30"/>
      <c r="AP196" s="30"/>
      <c r="AQ196" s="30"/>
      <c r="AR196" s="275"/>
      <c r="AS196" s="30"/>
      <c r="AT196" s="30"/>
      <c r="AU196" s="30"/>
      <c r="AV196" s="274"/>
      <c r="AW196" s="30"/>
      <c r="AX196" s="30"/>
      <c r="AY196" s="30"/>
      <c r="AZ196" s="30"/>
      <c r="BA196" s="274"/>
      <c r="BB196" s="275"/>
      <c r="BC196" s="30"/>
      <c r="BD196" s="30"/>
      <c r="BE196" s="30"/>
      <c r="BF196" s="274"/>
      <c r="BG196" s="30"/>
      <c r="BH196" s="30"/>
      <c r="BI196" s="30"/>
      <c r="BJ196" s="30"/>
      <c r="BK196" s="30"/>
      <c r="BL196" s="275"/>
      <c r="BM196" s="30"/>
      <c r="BN196" s="30"/>
      <c r="BO196" s="30"/>
      <c r="BP196" s="30"/>
      <c r="BQ196" s="275"/>
      <c r="BR196" s="274"/>
      <c r="BS196" s="30"/>
      <c r="BT196" s="30"/>
      <c r="BU196" s="30"/>
      <c r="BV196" s="30"/>
      <c r="BW196" s="275"/>
      <c r="BX196" s="30"/>
      <c r="BY196" s="30"/>
      <c r="BZ196" s="30"/>
      <c r="CA196" s="30"/>
      <c r="CB196" s="274"/>
      <c r="CC196" s="276" t="s">
        <v>108</v>
      </c>
      <c r="CD196" s="277" t="s">
        <v>107</v>
      </c>
      <c r="CE196" s="278">
        <v>155.09</v>
      </c>
      <c r="CF196" s="50">
        <v>39.284149150000076</v>
      </c>
      <c r="CG196" s="278">
        <v>298.10624698316605</v>
      </c>
      <c r="CH196" s="279">
        <v>2.5645821961592494</v>
      </c>
      <c r="CI196" s="278">
        <f>CG196</f>
      </c>
      <c r="CJ196" s="278">
        <f>CH196</f>
      </c>
      <c r="CK196" s="275">
        <v>835.3783333333334</v>
      </c>
      <c r="CL196" s="50">
        <v>39621.00000000001</v>
      </c>
      <c r="CM196" s="50">
        <v>195.70159247466665</v>
      </c>
      <c r="CN196" s="274">
        <v>2.0779837984622525</v>
      </c>
      <c r="CO196" s="275"/>
      <c r="CP196" s="30"/>
      <c r="CQ196" s="30"/>
      <c r="CR196" s="30"/>
      <c r="CS196" s="274"/>
      <c r="CT196" s="275">
        <v>2296.2646666666665</v>
      </c>
      <c r="CU196" s="50">
        <v>15133.528</v>
      </c>
      <c r="CV196" s="50">
        <v>233.67160656998294</v>
      </c>
      <c r="CW196" s="274">
        <v>0.6306009719621629</v>
      </c>
      <c r="CX196" s="275">
        <v>3085.647</v>
      </c>
      <c r="CY196" s="50">
        <v>690474.6527272727</v>
      </c>
      <c r="CZ196" s="50">
        <v>235.8000553317824</v>
      </c>
      <c r="DA196" s="50">
        <v>0.9915758682460468</v>
      </c>
      <c r="DB196" s="50">
        <v>3.468660110000002</v>
      </c>
      <c r="DC196" s="50">
        <v>2.0727</v>
      </c>
      <c r="DD196" s="274">
        <v>4.8543</v>
      </c>
      <c r="DE196" s="140"/>
    </row>
    <row x14ac:dyDescent="0.25" r="197" customHeight="1" ht="18.75">
      <c r="A197" s="30"/>
      <c r="B197" s="30"/>
      <c r="C197" s="30"/>
      <c r="D197" s="30"/>
      <c r="E197" s="269"/>
      <c r="F197" s="50">
        <v>2698.01</v>
      </c>
      <c r="G197" s="50">
        <v>225909</v>
      </c>
      <c r="H197" s="50">
        <v>227719.97500000003</v>
      </c>
      <c r="I197" s="269">
        <v>235.5</v>
      </c>
      <c r="J197" s="30"/>
      <c r="K197" s="30"/>
      <c r="L197" s="30"/>
      <c r="M197" s="30"/>
      <c r="N197" s="275">
        <v>2950.53</v>
      </c>
      <c r="O197" s="50">
        <v>561309</v>
      </c>
      <c r="P197" s="50">
        <v>562655.6000000001</v>
      </c>
      <c r="Q197" s="50">
        <v>234.1</v>
      </c>
      <c r="R197" s="274">
        <v>0.9</v>
      </c>
      <c r="S197" s="30"/>
      <c r="T197" s="30"/>
      <c r="U197" s="30"/>
      <c r="V197" s="269"/>
      <c r="W197" s="50">
        <v>3159.72</v>
      </c>
      <c r="X197" s="50">
        <v>759306</v>
      </c>
      <c r="Y197" s="50">
        <v>760936.4909090907</v>
      </c>
      <c r="Z197" s="50">
        <v>214.9</v>
      </c>
      <c r="AA197" s="269">
        <v>1.2</v>
      </c>
      <c r="AB197" s="30"/>
      <c r="AC197" s="30"/>
      <c r="AD197" s="30"/>
      <c r="AE197" s="30"/>
      <c r="AF197" s="275"/>
      <c r="AG197" s="30"/>
      <c r="AH197" s="30"/>
      <c r="AI197" s="30"/>
      <c r="AJ197" s="30"/>
      <c r="AK197" s="30"/>
      <c r="AL197" s="275"/>
      <c r="AM197" s="30"/>
      <c r="AN197" s="30"/>
      <c r="AO197" s="30"/>
      <c r="AP197" s="30"/>
      <c r="AQ197" s="30"/>
      <c r="AR197" s="275"/>
      <c r="AS197" s="30"/>
      <c r="AT197" s="30"/>
      <c r="AU197" s="30"/>
      <c r="AV197" s="274"/>
      <c r="AW197" s="30"/>
      <c r="AX197" s="30"/>
      <c r="AY197" s="30"/>
      <c r="AZ197" s="30"/>
      <c r="BA197" s="274"/>
      <c r="BB197" s="275"/>
      <c r="BC197" s="30"/>
      <c r="BD197" s="30"/>
      <c r="BE197" s="30"/>
      <c r="BF197" s="274"/>
      <c r="BG197" s="30"/>
      <c r="BH197" s="30"/>
      <c r="BI197" s="30"/>
      <c r="BJ197" s="30"/>
      <c r="BK197" s="30"/>
      <c r="BL197" s="275"/>
      <c r="BM197" s="30"/>
      <c r="BN197" s="30"/>
      <c r="BO197" s="30"/>
      <c r="BP197" s="30"/>
      <c r="BQ197" s="275"/>
      <c r="BR197" s="274"/>
      <c r="BS197" s="30"/>
      <c r="BT197" s="30"/>
      <c r="BU197" s="30"/>
      <c r="BV197" s="30"/>
      <c r="BW197" s="275"/>
      <c r="BX197" s="30"/>
      <c r="BY197" s="30"/>
      <c r="BZ197" s="30"/>
      <c r="CA197" s="30"/>
      <c r="CB197" s="274"/>
      <c r="CC197" s="276" t="s">
        <v>108</v>
      </c>
      <c r="CD197" s="277" t="s">
        <v>107</v>
      </c>
      <c r="CE197" s="278">
        <v>156.21</v>
      </c>
      <c r="CF197" s="50">
        <v>40.23523068999998</v>
      </c>
      <c r="CG197" s="278">
        <v>297.86910679162327</v>
      </c>
      <c r="CH197" s="279">
        <v>1.1616165851507216</v>
      </c>
      <c r="CI197" s="278">
        <f>CG197</f>
      </c>
      <c r="CJ197" s="278">
        <f>CH197</f>
      </c>
      <c r="CK197" s="275">
        <v>835.98</v>
      </c>
      <c r="CL197" s="50">
        <v>39709.2</v>
      </c>
      <c r="CM197" s="50">
        <v>196.6742707386</v>
      </c>
      <c r="CN197" s="274">
        <v>1.0599999999995222</v>
      </c>
      <c r="CO197" s="275"/>
      <c r="CP197" s="30"/>
      <c r="CQ197" s="30"/>
      <c r="CR197" s="30"/>
      <c r="CS197" s="274"/>
      <c r="CT197" s="275">
        <v>2298.2325</v>
      </c>
      <c r="CU197" s="50">
        <v>15156.516</v>
      </c>
      <c r="CV197" s="50">
        <v>232.8057322422929</v>
      </c>
      <c r="CW197" s="274">
        <v>0.892789496928765</v>
      </c>
      <c r="CX197" s="275">
        <v>3086.0254999999997</v>
      </c>
      <c r="CY197" s="50">
        <v>690736.391212121</v>
      </c>
      <c r="CZ197" s="50">
        <v>236.4535724768809</v>
      </c>
      <c r="DA197" s="50">
        <v>0.5292332852170494</v>
      </c>
      <c r="DB197" s="50">
        <v>3.4906623149999803</v>
      </c>
      <c r="DC197" s="50">
        <v>2.1021</v>
      </c>
      <c r="DD197" s="274">
        <v>4.8688</v>
      </c>
      <c r="DE197" s="140"/>
    </row>
    <row x14ac:dyDescent="0.25" r="198" customHeight="1" ht="18.75">
      <c r="A198" s="30"/>
      <c r="B198" s="30"/>
      <c r="C198" s="30"/>
      <c r="D198" s="30"/>
      <c r="E198" s="269"/>
      <c r="F198" s="50">
        <v>2701.41</v>
      </c>
      <c r="G198" s="50">
        <v>226711</v>
      </c>
      <c r="H198" s="50">
        <v>228439.41499999998</v>
      </c>
      <c r="I198" s="269">
        <v>234.5</v>
      </c>
      <c r="J198" s="30"/>
      <c r="K198" s="30"/>
      <c r="L198" s="30"/>
      <c r="M198" s="30"/>
      <c r="N198" s="275">
        <v>2951.82</v>
      </c>
      <c r="O198" s="50">
        <v>561846</v>
      </c>
      <c r="P198" s="50">
        <v>563134.8545454546</v>
      </c>
      <c r="Q198" s="50">
        <v>240.1</v>
      </c>
      <c r="R198" s="274">
        <v>2.1</v>
      </c>
      <c r="S198" s="30"/>
      <c r="T198" s="30"/>
      <c r="U198" s="30"/>
      <c r="V198" s="269"/>
      <c r="W198" s="50">
        <v>3160.47</v>
      </c>
      <c r="X198" s="50">
        <v>760202</v>
      </c>
      <c r="Y198" s="50">
        <v>761865.1090909088</v>
      </c>
      <c r="Z198" s="50">
        <v>208.8</v>
      </c>
      <c r="AA198" s="269">
        <v>0.8</v>
      </c>
      <c r="AB198" s="30"/>
      <c r="AC198" s="30"/>
      <c r="AD198" s="30"/>
      <c r="AE198" s="30"/>
      <c r="AF198" s="275"/>
      <c r="AG198" s="30"/>
      <c r="AH198" s="30"/>
      <c r="AI198" s="30"/>
      <c r="AJ198" s="30"/>
      <c r="AK198" s="30"/>
      <c r="AL198" s="275"/>
      <c r="AM198" s="30"/>
      <c r="AN198" s="30"/>
      <c r="AO198" s="30"/>
      <c r="AP198" s="30"/>
      <c r="AQ198" s="30"/>
      <c r="AR198" s="275"/>
      <c r="AS198" s="30"/>
      <c r="AT198" s="30"/>
      <c r="AU198" s="30"/>
      <c r="AV198" s="274"/>
      <c r="AW198" s="30"/>
      <c r="AX198" s="30"/>
      <c r="AY198" s="30"/>
      <c r="AZ198" s="30"/>
      <c r="BA198" s="274"/>
      <c r="BB198" s="275"/>
      <c r="BC198" s="30"/>
      <c r="BD198" s="30"/>
      <c r="BE198" s="30"/>
      <c r="BF198" s="274"/>
      <c r="BG198" s="30"/>
      <c r="BH198" s="30"/>
      <c r="BI198" s="30"/>
      <c r="BJ198" s="30"/>
      <c r="BK198" s="30"/>
      <c r="BL198" s="275"/>
      <c r="BM198" s="30"/>
      <c r="BN198" s="30"/>
      <c r="BO198" s="30"/>
      <c r="BP198" s="30"/>
      <c r="BQ198" s="275"/>
      <c r="BR198" s="274"/>
      <c r="BS198" s="30"/>
      <c r="BT198" s="30"/>
      <c r="BU198" s="30"/>
      <c r="BV198" s="30"/>
      <c r="BW198" s="275"/>
      <c r="BX198" s="30"/>
      <c r="BY198" s="30"/>
      <c r="BZ198" s="30"/>
      <c r="CA198" s="30"/>
      <c r="CB198" s="274"/>
      <c r="CC198" s="276" t="s">
        <v>108</v>
      </c>
      <c r="CD198" s="277" t="s">
        <v>107</v>
      </c>
      <c r="CE198" s="278">
        <v>157.5</v>
      </c>
      <c r="CF198" s="50">
        <v>41.47609211000008</v>
      </c>
      <c r="CG198" s="278">
        <v>301.50413540464433</v>
      </c>
      <c r="CH198" s="279">
        <v>2.2146226319797626</v>
      </c>
      <c r="CI198" s="278">
        <f>CG198</f>
      </c>
      <c r="CJ198" s="278">
        <f>CH198</f>
      </c>
      <c r="CK198" s="275">
        <v>836.31</v>
      </c>
      <c r="CL198" s="50">
        <v>39757.100000000006</v>
      </c>
      <c r="CM198" s="50">
        <v>193.581354240625</v>
      </c>
      <c r="CN198" s="274">
        <v>1.1550000000016227</v>
      </c>
      <c r="CO198" s="275"/>
      <c r="CP198" s="30"/>
      <c r="CQ198" s="30"/>
      <c r="CR198" s="30"/>
      <c r="CS198" s="274"/>
      <c r="CT198" s="275">
        <v>2300.2295000000004</v>
      </c>
      <c r="CU198" s="50">
        <v>15181.113</v>
      </c>
      <c r="CV198" s="50">
        <v>231.84358475209112</v>
      </c>
      <c r="CW198" s="274">
        <v>1.037400495015162</v>
      </c>
      <c r="CX198" s="275">
        <v>3086.7275000000004</v>
      </c>
      <c r="CY198" s="50">
        <v>691221.8348484851</v>
      </c>
      <c r="CZ198" s="50">
        <v>239.2879301088554</v>
      </c>
      <c r="DA198" s="50">
        <v>1.0526140521315526</v>
      </c>
      <c r="DB198" s="50">
        <v>3.531469575000017</v>
      </c>
      <c r="DC198" s="50">
        <v>2.1566</v>
      </c>
      <c r="DD198" s="274">
        <v>4.896</v>
      </c>
      <c r="DE198" s="140"/>
    </row>
    <row x14ac:dyDescent="0.25" r="199" customHeight="1" ht="18.75">
      <c r="A199" s="30"/>
      <c r="B199" s="30"/>
      <c r="C199" s="30"/>
      <c r="D199" s="30"/>
      <c r="E199" s="269"/>
      <c r="F199" s="50">
        <v>2702.71</v>
      </c>
      <c r="G199" s="50">
        <v>227027</v>
      </c>
      <c r="H199" s="50">
        <v>228766.99000000002</v>
      </c>
      <c r="I199" s="269">
        <v>233.1</v>
      </c>
      <c r="J199" s="30"/>
      <c r="K199" s="30"/>
      <c r="L199" s="30"/>
      <c r="M199" s="30"/>
      <c r="N199" s="275">
        <v>2952.92</v>
      </c>
      <c r="O199" s="50">
        <v>562272</v>
      </c>
      <c r="P199" s="50">
        <v>563535.7393939394</v>
      </c>
      <c r="Q199" s="50">
        <v>242.3</v>
      </c>
      <c r="R199" s="274">
        <v>0.5</v>
      </c>
      <c r="S199" s="30"/>
      <c r="T199" s="30"/>
      <c r="U199" s="30"/>
      <c r="V199" s="269"/>
      <c r="W199" s="50">
        <v>3160.71</v>
      </c>
      <c r="X199" s="50">
        <v>760500</v>
      </c>
      <c r="Y199" s="50">
        <v>762163.1454545454</v>
      </c>
      <c r="Z199" s="50">
        <v>206.9</v>
      </c>
      <c r="AA199" s="269">
        <v>1.1</v>
      </c>
      <c r="AB199" s="30"/>
      <c r="AC199" s="30"/>
      <c r="AD199" s="30"/>
      <c r="AE199" s="30"/>
      <c r="AF199" s="275"/>
      <c r="AG199" s="30"/>
      <c r="AH199" s="30"/>
      <c r="AI199" s="30"/>
      <c r="AJ199" s="30"/>
      <c r="AK199" s="30"/>
      <c r="AL199" s="275"/>
      <c r="AM199" s="30"/>
      <c r="AN199" s="30"/>
      <c r="AO199" s="30"/>
      <c r="AP199" s="30"/>
      <c r="AQ199" s="30"/>
      <c r="AR199" s="275"/>
      <c r="AS199" s="30"/>
      <c r="AT199" s="30"/>
      <c r="AU199" s="30"/>
      <c r="AV199" s="274"/>
      <c r="AW199" s="30"/>
      <c r="AX199" s="30"/>
      <c r="AY199" s="30"/>
      <c r="AZ199" s="30"/>
      <c r="BA199" s="274"/>
      <c r="BB199" s="275"/>
      <c r="BC199" s="30"/>
      <c r="BD199" s="30"/>
      <c r="BE199" s="30"/>
      <c r="BF199" s="274"/>
      <c r="BG199" s="30"/>
      <c r="BH199" s="30"/>
      <c r="BI199" s="30"/>
      <c r="BJ199" s="30"/>
      <c r="BK199" s="30"/>
      <c r="BL199" s="275"/>
      <c r="BM199" s="30"/>
      <c r="BN199" s="30"/>
      <c r="BO199" s="30"/>
      <c r="BP199" s="30"/>
      <c r="BQ199" s="275"/>
      <c r="BR199" s="274"/>
      <c r="BS199" s="30"/>
      <c r="BT199" s="30"/>
      <c r="BU199" s="30"/>
      <c r="BV199" s="30"/>
      <c r="BW199" s="275"/>
      <c r="BX199" s="30"/>
      <c r="BY199" s="30"/>
      <c r="BZ199" s="30"/>
      <c r="CA199" s="30"/>
      <c r="CB199" s="274"/>
      <c r="CC199" s="276" t="s">
        <v>109</v>
      </c>
      <c r="CD199" s="277" t="s">
        <v>107</v>
      </c>
      <c r="CE199" s="278">
        <v>114.3</v>
      </c>
      <c r="CF199" s="50">
        <v>44.225799999999936</v>
      </c>
      <c r="CG199" s="278">
        <v>299.62686294971274</v>
      </c>
      <c r="CH199" s="279">
        <v>0.6352391314877226</v>
      </c>
      <c r="CI199" s="278">
        <f>CG199</f>
      </c>
      <c r="CJ199" s="278">
        <f>CH199</f>
      </c>
      <c r="CK199" s="275">
        <v>837.21</v>
      </c>
      <c r="CL199" s="50">
        <v>39884.99999999999</v>
      </c>
      <c r="CM199" s="50">
        <v>193.873098888</v>
      </c>
      <c r="CN199" s="274">
        <v>0.2003330560175495</v>
      </c>
      <c r="CO199" s="275"/>
      <c r="CP199" s="30"/>
      <c r="CQ199" s="30"/>
      <c r="CR199" s="30"/>
      <c r="CS199" s="274"/>
      <c r="CT199" s="275">
        <v>2303.337</v>
      </c>
      <c r="CU199" s="50">
        <v>15218.875</v>
      </c>
      <c r="CV199" s="50">
        <v>234.18339813242306</v>
      </c>
      <c r="CW199" s="274">
        <v>0.32846271747068345</v>
      </c>
      <c r="CX199" s="275">
        <v>3087.0829999999996</v>
      </c>
      <c r="CY199" s="50">
        <v>691467.6684848482</v>
      </c>
      <c r="CZ199" s="50">
        <v>238.41599878810229</v>
      </c>
      <c r="DA199" s="50">
        <v>1.2427951974014642</v>
      </c>
      <c r="DB199" s="50">
        <v>3.5521347899999682</v>
      </c>
      <c r="DC199" s="50">
        <v>2.1841</v>
      </c>
      <c r="DD199" s="274">
        <v>4.9098</v>
      </c>
      <c r="DE199" s="140"/>
    </row>
    <row x14ac:dyDescent="0.25" r="200" customHeight="1" ht="18.75">
      <c r="A200" s="30"/>
      <c r="B200" s="30"/>
      <c r="C200" s="30"/>
      <c r="D200" s="30"/>
      <c r="E200" s="269"/>
      <c r="F200" s="50">
        <v>2705.61</v>
      </c>
      <c r="G200" s="50">
        <v>227776</v>
      </c>
      <c r="H200" s="50">
        <v>229572.04500000004</v>
      </c>
      <c r="I200" s="269">
        <v>224.5</v>
      </c>
      <c r="J200" s="30"/>
      <c r="K200" s="30"/>
      <c r="L200" s="30"/>
      <c r="M200" s="30"/>
      <c r="N200" s="275">
        <v>2954.02</v>
      </c>
      <c r="O200" s="50">
        <v>562690</v>
      </c>
      <c r="P200" s="50">
        <v>563927.896969697</v>
      </c>
      <c r="Q200" s="50">
        <v>245.7</v>
      </c>
      <c r="R200" s="274">
        <v>1.8</v>
      </c>
      <c r="S200" s="30"/>
      <c r="T200" s="30"/>
      <c r="U200" s="30"/>
      <c r="V200" s="269"/>
      <c r="W200" s="50">
        <v>3161.46</v>
      </c>
      <c r="X200" s="50">
        <v>761453</v>
      </c>
      <c r="Y200" s="50">
        <v>763106.109090909</v>
      </c>
      <c r="Z200" s="50">
        <v>206.1</v>
      </c>
      <c r="AA200" s="269">
        <v>1.9</v>
      </c>
      <c r="AB200" s="30"/>
      <c r="AC200" s="30"/>
      <c r="AD200" s="30"/>
      <c r="AE200" s="30"/>
      <c r="AF200" s="275"/>
      <c r="AG200" s="30"/>
      <c r="AH200" s="30"/>
      <c r="AI200" s="30"/>
      <c r="AJ200" s="30"/>
      <c r="AK200" s="30"/>
      <c r="AL200" s="275"/>
      <c r="AM200" s="30"/>
      <c r="AN200" s="30"/>
      <c r="AO200" s="30"/>
      <c r="AP200" s="30"/>
      <c r="AQ200" s="30"/>
      <c r="AR200" s="275"/>
      <c r="AS200" s="30"/>
      <c r="AT200" s="30"/>
      <c r="AU200" s="30"/>
      <c r="AV200" s="274"/>
      <c r="AW200" s="30"/>
      <c r="AX200" s="30"/>
      <c r="AY200" s="30"/>
      <c r="AZ200" s="30"/>
      <c r="BA200" s="274"/>
      <c r="BB200" s="275"/>
      <c r="BC200" s="30"/>
      <c r="BD200" s="30"/>
      <c r="BE200" s="30"/>
      <c r="BF200" s="274"/>
      <c r="BG200" s="30"/>
      <c r="BH200" s="30"/>
      <c r="BI200" s="30"/>
      <c r="BJ200" s="30"/>
      <c r="BK200" s="30"/>
      <c r="BL200" s="275"/>
      <c r="BM200" s="30"/>
      <c r="BN200" s="30"/>
      <c r="BO200" s="30"/>
      <c r="BP200" s="30"/>
      <c r="BQ200" s="275"/>
      <c r="BR200" s="274"/>
      <c r="BS200" s="30"/>
      <c r="BT200" s="30"/>
      <c r="BU200" s="30"/>
      <c r="BV200" s="30"/>
      <c r="BW200" s="275"/>
      <c r="BX200" s="30"/>
      <c r="BY200" s="30"/>
      <c r="BZ200" s="30"/>
      <c r="CA200" s="30"/>
      <c r="CB200" s="274"/>
      <c r="CC200" s="276" t="s">
        <v>108</v>
      </c>
      <c r="CD200" s="277" t="s">
        <v>107</v>
      </c>
      <c r="CE200" s="278">
        <v>160.6</v>
      </c>
      <c r="CF200" s="50">
        <v>44.45643668999992</v>
      </c>
      <c r="CG200" s="278">
        <v>297.32821856127947</v>
      </c>
      <c r="CH200" s="279">
        <v>0.6339754377689106</v>
      </c>
      <c r="CI200" s="278">
        <f>CG200</f>
      </c>
      <c r="CJ200" s="278">
        <f>CH200</f>
      </c>
      <c r="CK200" s="275">
        <v>837.325</v>
      </c>
      <c r="CL200" s="50">
        <v>39900.5</v>
      </c>
      <c r="CM200" s="50">
        <v>197.55250733926664</v>
      </c>
      <c r="CN200" s="274">
        <v>0.6702569988090663</v>
      </c>
      <c r="CO200" s="275"/>
      <c r="CP200" s="30"/>
      <c r="CQ200" s="30"/>
      <c r="CR200" s="30"/>
      <c r="CS200" s="274"/>
      <c r="CT200" s="275">
        <v>2305.2304999999997</v>
      </c>
      <c r="CU200" s="50">
        <v>15243.443</v>
      </c>
      <c r="CV200" s="50">
        <v>232.26585961041698</v>
      </c>
      <c r="CW200" s="274">
        <v>1.2143647518603298</v>
      </c>
      <c r="CX200" s="275">
        <v>3087.7570000000005</v>
      </c>
      <c r="CY200" s="50">
        <v>691967.9624242428</v>
      </c>
      <c r="CZ200" s="50">
        <v>239.37873479610943</v>
      </c>
      <c r="DA200" s="50">
        <v>1.9531625178587462</v>
      </c>
      <c r="DB200" s="50">
        <v>3.591314410000024</v>
      </c>
      <c r="DC200" s="50">
        <v>2.2362</v>
      </c>
      <c r="DD200" s="274">
        <v>4.9361</v>
      </c>
      <c r="DE200" s="140"/>
    </row>
    <row x14ac:dyDescent="0.25" r="201" customHeight="1" ht="18.75">
      <c r="A201" s="30"/>
      <c r="B201" s="30"/>
      <c r="C201" s="30"/>
      <c r="D201" s="30"/>
      <c r="E201" s="269"/>
      <c r="F201" s="50">
        <v>2711.71</v>
      </c>
      <c r="G201" s="50">
        <v>229423</v>
      </c>
      <c r="H201" s="50">
        <v>231129.66</v>
      </c>
      <c r="I201" s="269">
        <v>232.4</v>
      </c>
      <c r="J201" s="30"/>
      <c r="K201" s="30"/>
      <c r="L201" s="30"/>
      <c r="M201" s="30"/>
      <c r="N201" s="275">
        <v>2955.12</v>
      </c>
      <c r="O201" s="50">
        <v>563115</v>
      </c>
      <c r="P201" s="50">
        <v>564310.5636363636</v>
      </c>
      <c r="Q201" s="50">
        <v>245.8</v>
      </c>
      <c r="R201" s="274">
        <v>0.5</v>
      </c>
      <c r="S201" s="30"/>
      <c r="T201" s="30"/>
      <c r="U201" s="30"/>
      <c r="V201" s="269"/>
      <c r="W201" s="50">
        <v>3161.92</v>
      </c>
      <c r="X201" s="50">
        <v>762064</v>
      </c>
      <c r="Y201" s="50">
        <v>763766.2787878787</v>
      </c>
      <c r="Z201" s="50">
        <v>212</v>
      </c>
      <c r="AA201" s="269">
        <v>0.2</v>
      </c>
      <c r="AB201" s="30"/>
      <c r="AC201" s="30"/>
      <c r="AD201" s="30"/>
      <c r="AE201" s="30"/>
      <c r="AF201" s="275"/>
      <c r="AG201" s="30"/>
      <c r="AH201" s="30"/>
      <c r="AI201" s="30"/>
      <c r="AJ201" s="30"/>
      <c r="AK201" s="30"/>
      <c r="AL201" s="275"/>
      <c r="AM201" s="30"/>
      <c r="AN201" s="30"/>
      <c r="AO201" s="30"/>
      <c r="AP201" s="30"/>
      <c r="AQ201" s="30"/>
      <c r="AR201" s="275"/>
      <c r="AS201" s="30"/>
      <c r="AT201" s="30"/>
      <c r="AU201" s="30"/>
      <c r="AV201" s="274"/>
      <c r="AW201" s="30"/>
      <c r="AX201" s="30"/>
      <c r="AY201" s="30"/>
      <c r="AZ201" s="30"/>
      <c r="BA201" s="274"/>
      <c r="BB201" s="275"/>
      <c r="BC201" s="30"/>
      <c r="BD201" s="30"/>
      <c r="BE201" s="30"/>
      <c r="BF201" s="274"/>
      <c r="BG201" s="30"/>
      <c r="BH201" s="30"/>
      <c r="BI201" s="30"/>
      <c r="BJ201" s="30"/>
      <c r="BK201" s="30"/>
      <c r="BL201" s="275"/>
      <c r="BM201" s="30"/>
      <c r="BN201" s="30"/>
      <c r="BO201" s="30"/>
      <c r="BP201" s="30"/>
      <c r="BQ201" s="275"/>
      <c r="BR201" s="274"/>
      <c r="BS201" s="30"/>
      <c r="BT201" s="30"/>
      <c r="BU201" s="30"/>
      <c r="BV201" s="30"/>
      <c r="BW201" s="275"/>
      <c r="BX201" s="30"/>
      <c r="BY201" s="30"/>
      <c r="BZ201" s="30"/>
      <c r="CA201" s="30"/>
      <c r="CB201" s="274"/>
      <c r="CC201" s="276" t="s">
        <v>108</v>
      </c>
      <c r="CD201" s="277" t="s">
        <v>107</v>
      </c>
      <c r="CE201" s="278">
        <v>160.8</v>
      </c>
      <c r="CF201" s="50">
        <v>44.64919585999996</v>
      </c>
      <c r="CG201" s="278">
        <v>299.0235966178361</v>
      </c>
      <c r="CH201" s="279">
        <v>0.6339821331252458</v>
      </c>
      <c r="CI201" s="278">
        <f>CG201</f>
      </c>
      <c r="CJ201" s="278">
        <f>CH201</f>
      </c>
      <c r="CK201" s="275">
        <v>837.9875</v>
      </c>
      <c r="CL201" s="50">
        <v>40042.7</v>
      </c>
      <c r="CM201" s="50">
        <v>192.59565555449998</v>
      </c>
      <c r="CN201" s="274">
        <v>2.2133007025713356</v>
      </c>
      <c r="CO201" s="275"/>
      <c r="CP201" s="30"/>
      <c r="CQ201" s="30"/>
      <c r="CR201" s="30"/>
      <c r="CS201" s="274"/>
      <c r="CT201" s="275">
        <v>2308.2285</v>
      </c>
      <c r="CU201" s="50">
        <v>15280.741</v>
      </c>
      <c r="CV201" s="50">
        <v>229.77162913978188</v>
      </c>
      <c r="CW201" s="274">
        <v>0.9195516847257943</v>
      </c>
      <c r="CX201" s="275">
        <v>3088.2255</v>
      </c>
      <c r="CY201" s="50">
        <v>692318.3436363635</v>
      </c>
      <c r="CZ201" s="50">
        <v>243.5623167259663</v>
      </c>
      <c r="DA201" s="50">
        <v>0.5615712358602863</v>
      </c>
      <c r="DB201" s="50">
        <v>3.618548314999998</v>
      </c>
      <c r="DC201" s="50">
        <v>2.2723</v>
      </c>
      <c r="DD201" s="274">
        <v>4.9544</v>
      </c>
      <c r="DE201" s="140"/>
    </row>
    <row x14ac:dyDescent="0.25" r="202" customHeight="1" ht="18.75">
      <c r="A202" s="30"/>
      <c r="B202" s="30"/>
      <c r="C202" s="30"/>
      <c r="D202" s="30"/>
      <c r="E202" s="269"/>
      <c r="F202" s="50">
        <v>2715.41</v>
      </c>
      <c r="G202" s="50">
        <v>230422</v>
      </c>
      <c r="H202" s="50">
        <v>232191.76999999996</v>
      </c>
      <c r="I202" s="269">
        <v>233.9</v>
      </c>
      <c r="J202" s="30"/>
      <c r="K202" s="30"/>
      <c r="L202" s="30"/>
      <c r="M202" s="30"/>
      <c r="N202" s="275">
        <v>2956.22</v>
      </c>
      <c r="O202" s="50">
        <v>563517</v>
      </c>
      <c r="P202" s="50">
        <v>564724.3575757574</v>
      </c>
      <c r="Q202" s="50">
        <v>247.6</v>
      </c>
      <c r="R202" s="274">
        <v>1.5</v>
      </c>
      <c r="S202" s="30"/>
      <c r="T202" s="30"/>
      <c r="U202" s="30"/>
      <c r="V202" s="269"/>
      <c r="W202" s="50">
        <v>3162.55</v>
      </c>
      <c r="X202" s="50">
        <v>762871</v>
      </c>
      <c r="Y202" s="50">
        <v>764670.4242424243</v>
      </c>
      <c r="Z202" s="50">
        <v>216</v>
      </c>
      <c r="AA202" s="269">
        <v>2.1</v>
      </c>
      <c r="AB202" s="30"/>
      <c r="AC202" s="30"/>
      <c r="AD202" s="30"/>
      <c r="AE202" s="30"/>
      <c r="AF202" s="275"/>
      <c r="AG202" s="30"/>
      <c r="AH202" s="30"/>
      <c r="AI202" s="30"/>
      <c r="AJ202" s="30"/>
      <c r="AK202" s="30"/>
      <c r="AL202" s="275"/>
      <c r="AM202" s="30"/>
      <c r="AN202" s="30"/>
      <c r="AO202" s="30"/>
      <c r="AP202" s="30"/>
      <c r="AQ202" s="30"/>
      <c r="AR202" s="275"/>
      <c r="AS202" s="30"/>
      <c r="AT202" s="30"/>
      <c r="AU202" s="30"/>
      <c r="AV202" s="274"/>
      <c r="AW202" s="30"/>
      <c r="AX202" s="30"/>
      <c r="AY202" s="30"/>
      <c r="AZ202" s="30"/>
      <c r="BA202" s="274"/>
      <c r="BB202" s="275"/>
      <c r="BC202" s="30"/>
      <c r="BD202" s="30"/>
      <c r="BE202" s="30"/>
      <c r="BF202" s="274"/>
      <c r="BG202" s="30"/>
      <c r="BH202" s="30"/>
      <c r="BI202" s="30"/>
      <c r="BJ202" s="30"/>
      <c r="BK202" s="30"/>
      <c r="BL202" s="275"/>
      <c r="BM202" s="30"/>
      <c r="BN202" s="30"/>
      <c r="BO202" s="30"/>
      <c r="BP202" s="30"/>
      <c r="BQ202" s="275"/>
      <c r="BR202" s="274"/>
      <c r="BS202" s="30"/>
      <c r="BT202" s="30"/>
      <c r="BU202" s="30"/>
      <c r="BV202" s="30"/>
      <c r="BW202" s="275"/>
      <c r="BX202" s="30"/>
      <c r="BY202" s="30"/>
      <c r="BZ202" s="30"/>
      <c r="CA202" s="30"/>
      <c r="CB202" s="274"/>
      <c r="CC202" s="276" t="s">
        <v>108</v>
      </c>
      <c r="CD202" s="277" t="s">
        <v>107</v>
      </c>
      <c r="CE202" s="278">
        <v>162.3</v>
      </c>
      <c r="CF202" s="50">
        <v>46.09347466000008</v>
      </c>
      <c r="CG202" s="278">
        <v>295.9913578166476</v>
      </c>
      <c r="CH202" s="279">
        <v>0.9413449338297226</v>
      </c>
      <c r="CI202" s="278">
        <f>CG202</f>
      </c>
      <c r="CJ202" s="278">
        <f>CH202</f>
      </c>
      <c r="CK202" s="275">
        <v>838.275</v>
      </c>
      <c r="CL202" s="50">
        <v>40112.1</v>
      </c>
      <c r="CM202" s="50">
        <v>193.08131430805</v>
      </c>
      <c r="CN202" s="274">
        <v>0.444999999989431</v>
      </c>
      <c r="CO202" s="275"/>
      <c r="CP202" s="30"/>
      <c r="CQ202" s="30"/>
      <c r="CR202" s="30"/>
      <c r="CS202" s="274"/>
      <c r="CT202" s="275">
        <v>2311.2475000000004</v>
      </c>
      <c r="CU202" s="50">
        <v>15320.944</v>
      </c>
      <c r="CV202" s="50">
        <v>231.64306095288393</v>
      </c>
      <c r="CW202" s="274">
        <v>1.4176123107845846</v>
      </c>
      <c r="CX202" s="275">
        <v>3088.9275</v>
      </c>
      <c r="CY202" s="50">
        <v>692832.4590909089</v>
      </c>
      <c r="CZ202" s="50">
        <v>239.2983940505077</v>
      </c>
      <c r="DA202" s="50">
        <v>1.2702858850717482</v>
      </c>
      <c r="DB202" s="50">
        <v>3.659355574999978</v>
      </c>
      <c r="DC202" s="50">
        <v>2.3263</v>
      </c>
      <c r="DD202" s="274">
        <v>4.9821</v>
      </c>
      <c r="DE202" s="140"/>
    </row>
    <row x14ac:dyDescent="0.25" r="203" customHeight="1" ht="18.75">
      <c r="A203" s="30"/>
      <c r="B203" s="30"/>
      <c r="C203" s="30"/>
      <c r="D203" s="30"/>
      <c r="E203" s="269"/>
      <c r="F203" s="50">
        <v>2717.71</v>
      </c>
      <c r="G203" s="50">
        <v>231066</v>
      </c>
      <c r="H203" s="50">
        <v>232856.06</v>
      </c>
      <c r="I203" s="269">
        <v>241.6</v>
      </c>
      <c r="J203" s="30"/>
      <c r="K203" s="30"/>
      <c r="L203" s="30"/>
      <c r="M203" s="30"/>
      <c r="N203" s="275">
        <v>2957.32</v>
      </c>
      <c r="O203" s="50">
        <v>563918</v>
      </c>
      <c r="P203" s="50">
        <v>565134.296969697</v>
      </c>
      <c r="Q203" s="50">
        <v>251.4</v>
      </c>
      <c r="R203" s="274">
        <v>1.7</v>
      </c>
      <c r="S203" s="30"/>
      <c r="T203" s="30"/>
      <c r="U203" s="30"/>
      <c r="V203" s="269"/>
      <c r="W203" s="50">
        <v>3162.91</v>
      </c>
      <c r="X203" s="50">
        <v>763319</v>
      </c>
      <c r="Y203" s="50">
        <v>765187.0787878783</v>
      </c>
      <c r="Z203" s="50">
        <v>215</v>
      </c>
      <c r="AA203" s="269">
        <v>0.9</v>
      </c>
      <c r="AB203" s="30"/>
      <c r="AC203" s="30"/>
      <c r="AD203" s="30"/>
      <c r="AE203" s="30"/>
      <c r="AF203" s="275"/>
      <c r="AG203" s="30"/>
      <c r="AH203" s="30"/>
      <c r="AI203" s="30"/>
      <c r="AJ203" s="30"/>
      <c r="AK203" s="30"/>
      <c r="AL203" s="275"/>
      <c r="AM203" s="30"/>
      <c r="AN203" s="30"/>
      <c r="AO203" s="30"/>
      <c r="AP203" s="30"/>
      <c r="AQ203" s="30"/>
      <c r="AR203" s="275"/>
      <c r="AS203" s="30"/>
      <c r="AT203" s="30"/>
      <c r="AU203" s="30"/>
      <c r="AV203" s="274"/>
      <c r="AW203" s="30"/>
      <c r="AX203" s="30"/>
      <c r="AY203" s="30"/>
      <c r="AZ203" s="30"/>
      <c r="BA203" s="274"/>
      <c r="BB203" s="275"/>
      <c r="BC203" s="30"/>
      <c r="BD203" s="30"/>
      <c r="BE203" s="30"/>
      <c r="BF203" s="274"/>
      <c r="BG203" s="30"/>
      <c r="BH203" s="30"/>
      <c r="BI203" s="30"/>
      <c r="BJ203" s="30"/>
      <c r="BK203" s="30"/>
      <c r="BL203" s="275"/>
      <c r="BM203" s="30"/>
      <c r="BN203" s="30"/>
      <c r="BO203" s="30"/>
      <c r="BP203" s="30"/>
      <c r="BQ203" s="275"/>
      <c r="BR203" s="274"/>
      <c r="BS203" s="30"/>
      <c r="BT203" s="30"/>
      <c r="BU203" s="30"/>
      <c r="BV203" s="30"/>
      <c r="BW203" s="275"/>
      <c r="BX203" s="30"/>
      <c r="BY203" s="30"/>
      <c r="BZ203" s="30"/>
      <c r="CA203" s="30"/>
      <c r="CB203" s="274"/>
      <c r="CC203" s="276" t="s">
        <v>108</v>
      </c>
      <c r="CD203" s="277" t="s">
        <v>107</v>
      </c>
      <c r="CE203" s="278">
        <v>164.55</v>
      </c>
      <c r="CF203" s="50">
        <v>48.298125289999916</v>
      </c>
      <c r="CG203" s="278">
        <v>295.25562332443434</v>
      </c>
      <c r="CH203" s="279">
        <v>2.01289661287956</v>
      </c>
      <c r="CI203" s="278">
        <f>AVERAGE(CG203:CG205)</f>
      </c>
      <c r="CJ203" s="278">
        <f>AVERAGE(CH203:CH205)</f>
      </c>
      <c r="CK203" s="275">
        <v>838.39</v>
      </c>
      <c r="CL203" s="50">
        <v>40145.3</v>
      </c>
      <c r="CM203" s="50">
        <v>193.690311850125</v>
      </c>
      <c r="CN203" s="274">
        <v>0.41500000000249654</v>
      </c>
      <c r="CO203" s="275"/>
      <c r="CP203" s="30"/>
      <c r="CQ203" s="30"/>
      <c r="CR203" s="30"/>
      <c r="CS203" s="274"/>
      <c r="CT203" s="275">
        <v>2313.251</v>
      </c>
      <c r="CU203" s="50">
        <v>15345.237</v>
      </c>
      <c r="CV203" s="50">
        <v>232.91652002838566</v>
      </c>
      <c r="CW203" s="274">
        <v>0.9571559874779071</v>
      </c>
      <c r="CX203" s="275">
        <v>3089.2968</v>
      </c>
      <c r="CY203" s="50">
        <v>693077.0923636364</v>
      </c>
      <c r="CZ203" s="50">
        <v>238.47330442832686</v>
      </c>
      <c r="DA203" s="50">
        <v>2.146507655433375</v>
      </c>
      <c r="DB203" s="50">
        <v>3.6808229840000024</v>
      </c>
      <c r="DC203" s="50">
        <v>2.3546</v>
      </c>
      <c r="DD203" s="274">
        <v>4.9966</v>
      </c>
      <c r="DE203" s="140"/>
    </row>
    <row x14ac:dyDescent="0.25" r="204" customHeight="1" ht="18.75">
      <c r="A204" s="30"/>
      <c r="B204" s="30"/>
      <c r="C204" s="30"/>
      <c r="D204" s="30"/>
      <c r="E204" s="269"/>
      <c r="F204" s="50">
        <v>2732.71</v>
      </c>
      <c r="G204" s="50">
        <v>234817</v>
      </c>
      <c r="H204" s="50">
        <v>235990.855</v>
      </c>
      <c r="I204" s="269">
        <v>245.2</v>
      </c>
      <c r="J204" s="30"/>
      <c r="K204" s="30"/>
      <c r="L204" s="30"/>
      <c r="M204" s="30"/>
      <c r="N204" s="275">
        <v>2958.42</v>
      </c>
      <c r="O204" s="50">
        <v>564311</v>
      </c>
      <c r="P204" s="50">
        <v>565538.9636363637</v>
      </c>
      <c r="Q204" s="50">
        <v>252.4</v>
      </c>
      <c r="R204" s="274">
        <v>1.7</v>
      </c>
      <c r="S204" s="30"/>
      <c r="T204" s="30"/>
      <c r="U204" s="30"/>
      <c r="V204" s="269"/>
      <c r="W204" s="50">
        <v>3163.2</v>
      </c>
      <c r="X204" s="50">
        <v>763686</v>
      </c>
      <c r="Y204" s="50">
        <v>765586.6363636359</v>
      </c>
      <c r="Z204" s="50">
        <v>225.7</v>
      </c>
      <c r="AA204" s="269">
        <v>3</v>
      </c>
      <c r="AB204" s="30"/>
      <c r="AC204" s="30"/>
      <c r="AD204" s="30"/>
      <c r="AE204" s="30"/>
      <c r="AF204" s="275"/>
      <c r="AG204" s="30"/>
      <c r="AH204" s="30"/>
      <c r="AI204" s="30"/>
      <c r="AJ204" s="30"/>
      <c r="AK204" s="30"/>
      <c r="AL204" s="275"/>
      <c r="AM204" s="30"/>
      <c r="AN204" s="30"/>
      <c r="AO204" s="30"/>
      <c r="AP204" s="30"/>
      <c r="AQ204" s="30"/>
      <c r="AR204" s="275"/>
      <c r="AS204" s="30"/>
      <c r="AT204" s="30"/>
      <c r="AU204" s="30"/>
      <c r="AV204" s="274"/>
      <c r="AW204" s="30"/>
      <c r="AX204" s="30"/>
      <c r="AY204" s="30"/>
      <c r="AZ204" s="30"/>
      <c r="BA204" s="274"/>
      <c r="BB204" s="275"/>
      <c r="BC204" s="30"/>
      <c r="BD204" s="30"/>
      <c r="BE204" s="30"/>
      <c r="BF204" s="274"/>
      <c r="BG204" s="30"/>
      <c r="BH204" s="30"/>
      <c r="BI204" s="30"/>
      <c r="BJ204" s="30"/>
      <c r="BK204" s="30"/>
      <c r="BL204" s="275"/>
      <c r="BM204" s="30"/>
      <c r="BN204" s="30"/>
      <c r="BO204" s="30"/>
      <c r="BP204" s="30"/>
      <c r="BQ204" s="275"/>
      <c r="BR204" s="274"/>
      <c r="BS204" s="30"/>
      <c r="BT204" s="30"/>
      <c r="BU204" s="30"/>
      <c r="BV204" s="30"/>
      <c r="BW204" s="275"/>
      <c r="BX204" s="30"/>
      <c r="BY204" s="30"/>
      <c r="BZ204" s="30"/>
      <c r="CA204" s="30"/>
      <c r="CB204" s="274"/>
      <c r="CC204" s="276" t="s">
        <v>108</v>
      </c>
      <c r="CD204" s="277" t="s">
        <v>107</v>
      </c>
      <c r="CE204" s="278">
        <v>164.55</v>
      </c>
      <c r="CF204" s="50">
        <v>48.298125289999916</v>
      </c>
      <c r="CG204" s="278">
        <v>294.437358044267</v>
      </c>
      <c r="CH204" s="279">
        <v>1.3420810782893844</v>
      </c>
      <c r="CI204" s="278"/>
      <c r="CJ204" s="278"/>
      <c r="CK204" s="275">
        <v>839.1</v>
      </c>
      <c r="CL204" s="50">
        <v>40353.09999999999</v>
      </c>
      <c r="CM204" s="50">
        <v>193.34610643875</v>
      </c>
      <c r="CN204" s="274">
        <v>0.42500000000102717</v>
      </c>
      <c r="CO204" s="275"/>
      <c r="CP204" s="30"/>
      <c r="CQ204" s="30"/>
      <c r="CR204" s="30"/>
      <c r="CS204" s="274"/>
      <c r="CT204" s="275">
        <v>2316.2285</v>
      </c>
      <c r="CU204" s="50">
        <v>15382.846</v>
      </c>
      <c r="CV204" s="50">
        <v>229.38795165189697</v>
      </c>
      <c r="CW204" s="274">
        <v>1.571230379506173</v>
      </c>
      <c r="CX204" s="275">
        <v>3090.047</v>
      </c>
      <c r="CY204" s="50">
        <v>693574.0430303031</v>
      </c>
      <c r="CZ204" s="50">
        <v>243.6995486644999</v>
      </c>
      <c r="DA204" s="50">
        <v>2.1001610782243145</v>
      </c>
      <c r="DB204" s="50">
        <v>3.7244321100000093</v>
      </c>
      <c r="DC204" s="50">
        <v>2.4121</v>
      </c>
      <c r="DD204" s="274">
        <v>5.0264</v>
      </c>
      <c r="DE204" s="140"/>
    </row>
    <row x14ac:dyDescent="0.25" r="205" customHeight="1" ht="18.75">
      <c r="A205" s="30"/>
      <c r="B205" s="30"/>
      <c r="C205" s="30"/>
      <c r="D205" s="30"/>
      <c r="E205" s="269"/>
      <c r="F205" s="50">
        <v>2735.71</v>
      </c>
      <c r="G205" s="50">
        <v>235480</v>
      </c>
      <c r="H205" s="50">
        <v>236426.005</v>
      </c>
      <c r="I205" s="269">
        <v>252.1</v>
      </c>
      <c r="J205" s="30"/>
      <c r="K205" s="30"/>
      <c r="L205" s="30"/>
      <c r="M205" s="30"/>
      <c r="N205" s="275">
        <v>2959.52</v>
      </c>
      <c r="O205" s="50">
        <v>564699</v>
      </c>
      <c r="P205" s="50">
        <v>565895.6424242425</v>
      </c>
      <c r="Q205" s="50">
        <v>252.6</v>
      </c>
      <c r="R205" s="274">
        <v>1</v>
      </c>
      <c r="S205" s="30"/>
      <c r="T205" s="30"/>
      <c r="U205" s="30"/>
      <c r="V205" s="269"/>
      <c r="W205" s="50">
        <v>3163.4</v>
      </c>
      <c r="X205" s="50">
        <v>763934</v>
      </c>
      <c r="Y205" s="50">
        <v>765851.4848484849</v>
      </c>
      <c r="Z205" s="50">
        <v>221.4</v>
      </c>
      <c r="AA205" s="269">
        <v>2.7</v>
      </c>
      <c r="AB205" s="30"/>
      <c r="AC205" s="30"/>
      <c r="AD205" s="30"/>
      <c r="AE205" s="30"/>
      <c r="AF205" s="275"/>
      <c r="AG205" s="30"/>
      <c r="AH205" s="30"/>
      <c r="AI205" s="30"/>
      <c r="AJ205" s="30"/>
      <c r="AK205" s="30"/>
      <c r="AL205" s="275"/>
      <c r="AM205" s="30"/>
      <c r="AN205" s="30"/>
      <c r="AO205" s="30"/>
      <c r="AP205" s="30"/>
      <c r="AQ205" s="30"/>
      <c r="AR205" s="275"/>
      <c r="AS205" s="30"/>
      <c r="AT205" s="30"/>
      <c r="AU205" s="30"/>
      <c r="AV205" s="274"/>
      <c r="AW205" s="30"/>
      <c r="AX205" s="30"/>
      <c r="AY205" s="30"/>
      <c r="AZ205" s="30"/>
      <c r="BA205" s="274"/>
      <c r="BB205" s="275"/>
      <c r="BC205" s="30"/>
      <c r="BD205" s="30"/>
      <c r="BE205" s="30"/>
      <c r="BF205" s="274"/>
      <c r="BG205" s="30"/>
      <c r="BH205" s="30"/>
      <c r="BI205" s="30"/>
      <c r="BJ205" s="30"/>
      <c r="BK205" s="30"/>
      <c r="BL205" s="275"/>
      <c r="BM205" s="30"/>
      <c r="BN205" s="30"/>
      <c r="BO205" s="30"/>
      <c r="BP205" s="30"/>
      <c r="BQ205" s="275"/>
      <c r="BR205" s="274"/>
      <c r="BS205" s="30"/>
      <c r="BT205" s="30"/>
      <c r="BU205" s="30"/>
      <c r="BV205" s="30"/>
      <c r="BW205" s="275"/>
      <c r="BX205" s="30"/>
      <c r="BY205" s="30"/>
      <c r="BZ205" s="30"/>
      <c r="CA205" s="30"/>
      <c r="CB205" s="274"/>
      <c r="CC205" s="276" t="s">
        <v>109</v>
      </c>
      <c r="CD205" s="277" t="s">
        <v>107</v>
      </c>
      <c r="CE205" s="278">
        <v>116.7</v>
      </c>
      <c r="CF205" s="50">
        <v>48.30289999999991</v>
      </c>
      <c r="CG205" s="278">
        <v>297.1389291212222</v>
      </c>
      <c r="CH205" s="279">
        <v>0.6352034208281657</v>
      </c>
      <c r="CI205" s="278"/>
      <c r="CJ205" s="278"/>
      <c r="CK205" s="275">
        <v>839.745</v>
      </c>
      <c r="CL205" s="50">
        <v>40540.299999999996</v>
      </c>
      <c r="CM205" s="50">
        <v>193.83589877625</v>
      </c>
      <c r="CN205" s="274">
        <v>0.125</v>
      </c>
      <c r="CO205" s="275"/>
      <c r="CP205" s="30"/>
      <c r="CQ205" s="30"/>
      <c r="CR205" s="30"/>
      <c r="CS205" s="274"/>
      <c r="CT205" s="275">
        <v>2318.2285</v>
      </c>
      <c r="CU205" s="50">
        <v>15410.078</v>
      </c>
      <c r="CV205" s="50">
        <v>228.74311624898786</v>
      </c>
      <c r="CW205" s="274">
        <v>0.7531820269617046</v>
      </c>
      <c r="CX205" s="275">
        <v>3090.42025</v>
      </c>
      <c r="CY205" s="50">
        <v>693821.2928787881</v>
      </c>
      <c r="CZ205" s="50">
        <v>237.75600797769894</v>
      </c>
      <c r="DA205" s="50">
        <v>0.8390637265288013</v>
      </c>
      <c r="DB205" s="50">
        <v>3.746129132500016</v>
      </c>
      <c r="DC205" s="50">
        <v>2.4406</v>
      </c>
      <c r="DD205" s="274">
        <v>5.0413</v>
      </c>
      <c r="DE205" s="140"/>
    </row>
    <row x14ac:dyDescent="0.25" r="206" customHeight="1" ht="18.75">
      <c r="A206" s="30"/>
      <c r="B206" s="30"/>
      <c r="C206" s="30"/>
      <c r="D206" s="30"/>
      <c r="E206" s="269"/>
      <c r="F206" s="50">
        <v>2738.71</v>
      </c>
      <c r="G206" s="50">
        <v>236114</v>
      </c>
      <c r="H206" s="50">
        <v>236850.8</v>
      </c>
      <c r="I206" s="269">
        <v>241.4</v>
      </c>
      <c r="J206" s="30"/>
      <c r="K206" s="30"/>
      <c r="L206" s="30"/>
      <c r="M206" s="30"/>
      <c r="N206" s="275">
        <v>2960.62</v>
      </c>
      <c r="O206" s="50">
        <v>565077</v>
      </c>
      <c r="P206" s="50">
        <v>566245.303030303</v>
      </c>
      <c r="Q206" s="50">
        <v>251.4</v>
      </c>
      <c r="R206" s="274">
        <v>0.7</v>
      </c>
      <c r="S206" s="30"/>
      <c r="T206" s="30"/>
      <c r="U206" s="30"/>
      <c r="V206" s="269"/>
      <c r="W206" s="50">
        <v>3163.65</v>
      </c>
      <c r="X206" s="50">
        <v>764249</v>
      </c>
      <c r="Y206" s="50">
        <v>766182.5454545455</v>
      </c>
      <c r="Z206" s="50">
        <v>224.1</v>
      </c>
      <c r="AA206" s="269">
        <v>1.4</v>
      </c>
      <c r="AB206" s="30"/>
      <c r="AC206" s="30"/>
      <c r="AD206" s="30"/>
      <c r="AE206" s="30"/>
      <c r="AF206" s="275"/>
      <c r="AG206" s="30"/>
      <c r="AH206" s="30"/>
      <c r="AI206" s="30"/>
      <c r="AJ206" s="30"/>
      <c r="AK206" s="30"/>
      <c r="AL206" s="275"/>
      <c r="AM206" s="30"/>
      <c r="AN206" s="30"/>
      <c r="AO206" s="30"/>
      <c r="AP206" s="30"/>
      <c r="AQ206" s="30"/>
      <c r="AR206" s="275"/>
      <c r="AS206" s="30"/>
      <c r="AT206" s="30"/>
      <c r="AU206" s="30"/>
      <c r="AV206" s="274"/>
      <c r="AW206" s="30"/>
      <c r="AX206" s="30"/>
      <c r="AY206" s="30"/>
      <c r="AZ206" s="30"/>
      <c r="BA206" s="274"/>
      <c r="BB206" s="275"/>
      <c r="BC206" s="30"/>
      <c r="BD206" s="30"/>
      <c r="BE206" s="30"/>
      <c r="BF206" s="274"/>
      <c r="BG206" s="30"/>
      <c r="BH206" s="30"/>
      <c r="BI206" s="30"/>
      <c r="BJ206" s="30"/>
      <c r="BK206" s="30"/>
      <c r="BL206" s="275"/>
      <c r="BM206" s="30"/>
      <c r="BN206" s="30"/>
      <c r="BO206" s="30"/>
      <c r="BP206" s="30"/>
      <c r="BQ206" s="275"/>
      <c r="BR206" s="274"/>
      <c r="BS206" s="30"/>
      <c r="BT206" s="30"/>
      <c r="BU206" s="30"/>
      <c r="BV206" s="30"/>
      <c r="BW206" s="275"/>
      <c r="BX206" s="30"/>
      <c r="BY206" s="30"/>
      <c r="BZ206" s="30"/>
      <c r="CA206" s="30"/>
      <c r="CB206" s="274"/>
      <c r="CC206" s="276" t="s">
        <v>108</v>
      </c>
      <c r="CD206" s="277" t="s">
        <v>107</v>
      </c>
      <c r="CE206" s="278">
        <v>166.16</v>
      </c>
      <c r="CF206" s="50">
        <v>49.82164923999994</v>
      </c>
      <c r="CG206" s="278">
        <v>294.22072160003313</v>
      </c>
      <c r="CH206" s="279">
        <v>1.1616087777538207</v>
      </c>
      <c r="CI206" s="278">
        <f>CG206</f>
      </c>
      <c r="CJ206" s="278">
        <f>CH206</f>
      </c>
      <c r="CK206" s="275">
        <v>841.2775</v>
      </c>
      <c r="CL206" s="50">
        <v>40935.100000000006</v>
      </c>
      <c r="CM206" s="50">
        <v>194.84207247799998</v>
      </c>
      <c r="CN206" s="274">
        <v>1.130000000001942</v>
      </c>
      <c r="CO206" s="275"/>
      <c r="CP206" s="30"/>
      <c r="CQ206" s="30"/>
      <c r="CR206" s="30"/>
      <c r="CS206" s="274"/>
      <c r="CT206" s="275">
        <v>2322.24925</v>
      </c>
      <c r="CU206" s="50">
        <v>15462.934</v>
      </c>
      <c r="CV206" s="50">
        <v>227.2710402890986</v>
      </c>
      <c r="CW206" s="274">
        <v>1.3773982635521775</v>
      </c>
      <c r="CX206" s="275">
        <v>3091.1274999999996</v>
      </c>
      <c r="CY206" s="50">
        <v>694280.3484848483</v>
      </c>
      <c r="CZ206" s="50">
        <v>239.34063326328518</v>
      </c>
      <c r="DA206" s="50">
        <v>0.9852721995442375</v>
      </c>
      <c r="DB206" s="50">
        <v>3.7872415749999675</v>
      </c>
      <c r="DC206" s="50">
        <v>2.4945</v>
      </c>
      <c r="DD206" s="274">
        <v>5.0697</v>
      </c>
      <c r="DE206" s="140"/>
    </row>
    <row x14ac:dyDescent="0.25" r="207" customHeight="1" ht="18.75">
      <c r="A207" s="30"/>
      <c r="B207" s="30"/>
      <c r="C207" s="30"/>
      <c r="D207" s="30"/>
      <c r="E207" s="269"/>
      <c r="F207" s="50">
        <v>2741.71</v>
      </c>
      <c r="G207" s="50">
        <v>236734</v>
      </c>
      <c r="H207" s="50">
        <v>237391.655</v>
      </c>
      <c r="I207" s="269">
        <v>247.4</v>
      </c>
      <c r="J207" s="30"/>
      <c r="K207" s="30"/>
      <c r="L207" s="30"/>
      <c r="M207" s="30"/>
      <c r="N207" s="275">
        <v>2961.72</v>
      </c>
      <c r="O207" s="50">
        <v>565466</v>
      </c>
      <c r="P207" s="50">
        <v>566588.6363636364</v>
      </c>
      <c r="Q207" s="50">
        <v>253.7</v>
      </c>
      <c r="R207" s="274">
        <v>0.8</v>
      </c>
      <c r="S207" s="30"/>
      <c r="T207" s="30"/>
      <c r="U207" s="30"/>
      <c r="V207" s="269"/>
      <c r="W207" s="50">
        <v>3164.12</v>
      </c>
      <c r="X207" s="50">
        <v>764833</v>
      </c>
      <c r="Y207" s="50">
        <v>766804.9393939393</v>
      </c>
      <c r="Z207" s="50">
        <v>222.6</v>
      </c>
      <c r="AA207" s="269">
        <v>0.9</v>
      </c>
      <c r="AB207" s="30"/>
      <c r="AC207" s="30"/>
      <c r="AD207" s="30"/>
      <c r="AE207" s="30"/>
      <c r="AF207" s="275"/>
      <c r="AG207" s="30"/>
      <c r="AH207" s="30"/>
      <c r="AI207" s="30"/>
      <c r="AJ207" s="30"/>
      <c r="AK207" s="30"/>
      <c r="AL207" s="275"/>
      <c r="AM207" s="30"/>
      <c r="AN207" s="30"/>
      <c r="AO207" s="30"/>
      <c r="AP207" s="30"/>
      <c r="AQ207" s="30"/>
      <c r="AR207" s="275"/>
      <c r="AS207" s="30"/>
      <c r="AT207" s="30"/>
      <c r="AU207" s="30"/>
      <c r="AV207" s="274"/>
      <c r="AW207" s="30"/>
      <c r="AX207" s="30"/>
      <c r="AY207" s="30"/>
      <c r="AZ207" s="30"/>
      <c r="BA207" s="274"/>
      <c r="BB207" s="275"/>
      <c r="BC207" s="30"/>
      <c r="BD207" s="30"/>
      <c r="BE207" s="30"/>
      <c r="BF207" s="274"/>
      <c r="BG207" s="30"/>
      <c r="BH207" s="30"/>
      <c r="BI207" s="30"/>
      <c r="BJ207" s="30"/>
      <c r="BK207" s="30"/>
      <c r="BL207" s="275"/>
      <c r="BM207" s="30"/>
      <c r="BN207" s="30"/>
      <c r="BO207" s="30"/>
      <c r="BP207" s="30"/>
      <c r="BQ207" s="275"/>
      <c r="BR207" s="274"/>
      <c r="BS207" s="30"/>
      <c r="BT207" s="30"/>
      <c r="BU207" s="30"/>
      <c r="BV207" s="30"/>
      <c r="BW207" s="275"/>
      <c r="BX207" s="30"/>
      <c r="BY207" s="30"/>
      <c r="BZ207" s="30"/>
      <c r="CA207" s="30"/>
      <c r="CB207" s="274"/>
      <c r="CC207" s="276" t="s">
        <v>108</v>
      </c>
      <c r="CD207" s="277" t="s">
        <v>107</v>
      </c>
      <c r="CE207" s="278">
        <v>167.55</v>
      </c>
      <c r="CF207" s="50">
        <v>51.057595010000114</v>
      </c>
      <c r="CG207" s="278">
        <v>297.0473645165553</v>
      </c>
      <c r="CH207" s="279">
        <v>2.214617574875448</v>
      </c>
      <c r="CI207" s="278">
        <f>CG207</f>
      </c>
      <c r="CJ207" s="278">
        <f>CH207</f>
      </c>
      <c r="CK207" s="275">
        <v>841.43</v>
      </c>
      <c r="CL207" s="50">
        <v>40953.799999999996</v>
      </c>
      <c r="CM207" s="50">
        <v>194.48852036325</v>
      </c>
      <c r="CN207" s="274">
        <v>0.8950000000003707</v>
      </c>
      <c r="CO207" s="275"/>
      <c r="CP207" s="30"/>
      <c r="CQ207" s="30"/>
      <c r="CR207" s="30"/>
      <c r="CS207" s="274"/>
      <c r="CT207" s="275">
        <v>2328.251</v>
      </c>
      <c r="CU207" s="50">
        <v>15546.395</v>
      </c>
      <c r="CV207" s="50">
        <v>227.5305343345643</v>
      </c>
      <c r="CW207" s="274">
        <v>0.34666034223081493</v>
      </c>
      <c r="CX207" s="275">
        <v>3091.5229999999997</v>
      </c>
      <c r="CY207" s="50">
        <v>694536.8242424241</v>
      </c>
      <c r="CZ207" s="50">
        <v>240.45669225384142</v>
      </c>
      <c r="DA207" s="50">
        <v>0.706995324711814</v>
      </c>
      <c r="DB207" s="50">
        <v>3.810231989999977</v>
      </c>
      <c r="DC207" s="50">
        <v>2.5245</v>
      </c>
      <c r="DD207" s="274">
        <v>5.0856</v>
      </c>
      <c r="DE207" s="140"/>
    </row>
    <row x14ac:dyDescent="0.25" r="208" customHeight="1" ht="18.75">
      <c r="A208" s="30"/>
      <c r="B208" s="30"/>
      <c r="C208" s="30"/>
      <c r="D208" s="30"/>
      <c r="E208" s="269"/>
      <c r="F208" s="50">
        <v>2744.61</v>
      </c>
      <c r="G208" s="50">
        <v>237294</v>
      </c>
      <c r="H208" s="50">
        <v>237905.53000000003</v>
      </c>
      <c r="I208" s="269">
        <v>243.1</v>
      </c>
      <c r="J208" s="30"/>
      <c r="K208" s="30"/>
      <c r="L208" s="30"/>
      <c r="M208" s="30"/>
      <c r="N208" s="275">
        <v>2962.82</v>
      </c>
      <c r="O208" s="50">
        <v>565851</v>
      </c>
      <c r="P208" s="50">
        <v>566918.3515151516</v>
      </c>
      <c r="Q208" s="50">
        <v>254.3</v>
      </c>
      <c r="R208" s="274">
        <v>1.6</v>
      </c>
      <c r="S208" s="30"/>
      <c r="T208" s="30"/>
      <c r="U208" s="30"/>
      <c r="V208" s="269"/>
      <c r="W208" s="50">
        <v>3164.84</v>
      </c>
      <c r="X208" s="50">
        <v>765735</v>
      </c>
      <c r="Y208" s="50">
        <v>767752.2848484853</v>
      </c>
      <c r="Z208" s="50">
        <v>216.8</v>
      </c>
      <c r="AA208" s="269">
        <v>1.6</v>
      </c>
      <c r="AB208" s="30"/>
      <c r="AC208" s="30"/>
      <c r="AD208" s="30"/>
      <c r="AE208" s="30"/>
      <c r="AF208" s="275"/>
      <c r="AG208" s="30"/>
      <c r="AH208" s="30"/>
      <c r="AI208" s="30"/>
      <c r="AJ208" s="30"/>
      <c r="AK208" s="30"/>
      <c r="AL208" s="275"/>
      <c r="AM208" s="30"/>
      <c r="AN208" s="30"/>
      <c r="AO208" s="30"/>
      <c r="AP208" s="30"/>
      <c r="AQ208" s="30"/>
      <c r="AR208" s="275"/>
      <c r="AS208" s="30"/>
      <c r="AT208" s="30"/>
      <c r="AU208" s="30"/>
      <c r="AV208" s="274"/>
      <c r="AW208" s="30"/>
      <c r="AX208" s="30"/>
      <c r="AY208" s="30"/>
      <c r="AZ208" s="30"/>
      <c r="BA208" s="274"/>
      <c r="BB208" s="275"/>
      <c r="BC208" s="30"/>
      <c r="BD208" s="30"/>
      <c r="BE208" s="30"/>
      <c r="BF208" s="274"/>
      <c r="BG208" s="30"/>
      <c r="BH208" s="30"/>
      <c r="BI208" s="30"/>
      <c r="BJ208" s="30"/>
      <c r="BK208" s="30"/>
      <c r="BL208" s="275"/>
      <c r="BM208" s="30"/>
      <c r="BN208" s="30"/>
      <c r="BO208" s="30"/>
      <c r="BP208" s="30"/>
      <c r="BQ208" s="275"/>
      <c r="BR208" s="274"/>
      <c r="BS208" s="30"/>
      <c r="BT208" s="30"/>
      <c r="BU208" s="30"/>
      <c r="BV208" s="30"/>
      <c r="BW208" s="275"/>
      <c r="BX208" s="30"/>
      <c r="BY208" s="30"/>
      <c r="BZ208" s="30"/>
      <c r="CA208" s="30"/>
      <c r="CB208" s="274"/>
      <c r="CC208" s="276" t="s">
        <v>108</v>
      </c>
      <c r="CD208" s="277" t="s">
        <v>107</v>
      </c>
      <c r="CE208" s="278">
        <v>167.77</v>
      </c>
      <c r="CF208" s="50">
        <v>51.34283968999989</v>
      </c>
      <c r="CG208" s="278">
        <v>295.2814574829282</v>
      </c>
      <c r="CH208" s="279">
        <v>0.6339674053652581</v>
      </c>
      <c r="CI208" s="278">
        <f>CG208</f>
      </c>
      <c r="CJ208" s="278">
        <f>CH208</f>
      </c>
      <c r="CK208" s="275">
        <v>850.6890000000001</v>
      </c>
      <c r="CL208" s="50">
        <v>42386.799999999996</v>
      </c>
      <c r="CM208" s="50">
        <v>199.15213332966667</v>
      </c>
      <c r="CN208" s="274">
        <v>1.4585647435449862</v>
      </c>
      <c r="CO208" s="275"/>
      <c r="CP208" s="30"/>
      <c r="CQ208" s="30"/>
      <c r="CR208" s="30"/>
      <c r="CS208" s="274"/>
      <c r="CT208" s="275">
        <v>2335.2835</v>
      </c>
      <c r="CU208" s="50">
        <v>15649.43</v>
      </c>
      <c r="CV208" s="50">
        <v>226.75834505097234</v>
      </c>
      <c r="CW208" s="274">
        <v>1.3704689967578514</v>
      </c>
      <c r="CX208" s="275">
        <v>3092.157</v>
      </c>
      <c r="CY208" s="50">
        <v>694949.1381818183</v>
      </c>
      <c r="CZ208" s="50">
        <v>239.31113174299168</v>
      </c>
      <c r="DA208" s="50">
        <v>0.9149304994304087</v>
      </c>
      <c r="DB208" s="50">
        <v>3.847086410000003</v>
      </c>
      <c r="DC208" s="50">
        <v>2.5726</v>
      </c>
      <c r="DD208" s="274">
        <v>5.1112</v>
      </c>
      <c r="DE208" s="140"/>
    </row>
    <row x14ac:dyDescent="0.25" r="209" customHeight="1" ht="18.75">
      <c r="A209" s="30"/>
      <c r="B209" s="30"/>
      <c r="C209" s="30"/>
      <c r="D209" s="30"/>
      <c r="E209" s="269"/>
      <c r="F209" s="50">
        <v>2747.61</v>
      </c>
      <c r="G209" s="50">
        <v>237868</v>
      </c>
      <c r="H209" s="50">
        <v>238425.33500000002</v>
      </c>
      <c r="I209" s="269">
        <v>239.1</v>
      </c>
      <c r="J209" s="30"/>
      <c r="K209" s="30"/>
      <c r="L209" s="30"/>
      <c r="M209" s="30"/>
      <c r="N209" s="275">
        <v>2963.92</v>
      </c>
      <c r="O209" s="50">
        <v>566233</v>
      </c>
      <c r="P209" s="50">
        <v>567239.4909090908</v>
      </c>
      <c r="Q209" s="50">
        <v>253.9</v>
      </c>
      <c r="R209" s="274">
        <v>0.7</v>
      </c>
      <c r="S209" s="30"/>
      <c r="T209" s="30"/>
      <c r="U209" s="30"/>
      <c r="V209" s="269"/>
      <c r="W209" s="50">
        <v>3165.13</v>
      </c>
      <c r="X209" s="50">
        <v>766110</v>
      </c>
      <c r="Y209" s="50">
        <v>768123.660606061</v>
      </c>
      <c r="Z209" s="50">
        <v>215.7</v>
      </c>
      <c r="AA209" s="269">
        <v>0.5</v>
      </c>
      <c r="AB209" s="30"/>
      <c r="AC209" s="30"/>
      <c r="AD209" s="30"/>
      <c r="AE209" s="30"/>
      <c r="AF209" s="275"/>
      <c r="AG209" s="30"/>
      <c r="AH209" s="30"/>
      <c r="AI209" s="30"/>
      <c r="AJ209" s="30"/>
      <c r="AK209" s="30"/>
      <c r="AL209" s="275"/>
      <c r="AM209" s="30"/>
      <c r="AN209" s="30"/>
      <c r="AO209" s="30"/>
      <c r="AP209" s="30"/>
      <c r="AQ209" s="30"/>
      <c r="AR209" s="275"/>
      <c r="AS209" s="30"/>
      <c r="AT209" s="30"/>
      <c r="AU209" s="30"/>
      <c r="AV209" s="274"/>
      <c r="AW209" s="30"/>
      <c r="AX209" s="30"/>
      <c r="AY209" s="30"/>
      <c r="AZ209" s="30"/>
      <c r="BA209" s="274"/>
      <c r="BB209" s="275"/>
      <c r="BC209" s="30"/>
      <c r="BD209" s="30"/>
      <c r="BE209" s="30"/>
      <c r="BF209" s="274"/>
      <c r="BG209" s="30"/>
      <c r="BH209" s="30"/>
      <c r="BI209" s="30"/>
      <c r="BJ209" s="30"/>
      <c r="BK209" s="30"/>
      <c r="BL209" s="275"/>
      <c r="BM209" s="30"/>
      <c r="BN209" s="30"/>
      <c r="BO209" s="30"/>
      <c r="BP209" s="30"/>
      <c r="BQ209" s="275"/>
      <c r="BR209" s="274"/>
      <c r="BS209" s="30"/>
      <c r="BT209" s="30"/>
      <c r="BU209" s="30"/>
      <c r="BV209" s="30"/>
      <c r="BW209" s="275"/>
      <c r="BX209" s="30"/>
      <c r="BY209" s="30"/>
      <c r="BZ209" s="30"/>
      <c r="CA209" s="30"/>
      <c r="CB209" s="274"/>
      <c r="CC209" s="276" t="s">
        <v>108</v>
      </c>
      <c r="CD209" s="277" t="s">
        <v>107</v>
      </c>
      <c r="CE209" s="278">
        <v>172.92</v>
      </c>
      <c r="CF209" s="50">
        <v>56.24367503999997</v>
      </c>
      <c r="CG209" s="278">
        <v>293.80883068272027</v>
      </c>
      <c r="CH209" s="279">
        <v>0.9413391927125404</v>
      </c>
      <c r="CI209" s="278">
        <f>CG209</f>
      </c>
      <c r="CJ209" s="278">
        <f>CH209</f>
      </c>
      <c r="CK209" s="275">
        <v>857.3695</v>
      </c>
      <c r="CL209" s="50">
        <v>43762.5</v>
      </c>
      <c r="CM209" s="50">
        <v>196.820021533025</v>
      </c>
      <c r="CN209" s="274">
        <v>0.6949999999957454</v>
      </c>
      <c r="CO209" s="275"/>
      <c r="CP209" s="30"/>
      <c r="CQ209" s="30"/>
      <c r="CR209" s="30"/>
      <c r="CS209" s="274"/>
      <c r="CT209" s="275">
        <v>2339.2365</v>
      </c>
      <c r="CU209" s="50">
        <v>15704.787</v>
      </c>
      <c r="CV209" s="50">
        <v>226.15764340429956</v>
      </c>
      <c r="CW209" s="274">
        <v>0.5663781946920314</v>
      </c>
      <c r="CX209" s="275">
        <v>3092.6205</v>
      </c>
      <c r="CY209" s="50">
        <v>695259.2618181818</v>
      </c>
      <c r="CZ209" s="50">
        <v>239.79653384828728</v>
      </c>
      <c r="DA209" s="50">
        <v>1.4236919582148562</v>
      </c>
      <c r="DB209" s="50">
        <v>3.874029664999995</v>
      </c>
      <c r="DC209" s="50">
        <v>2.6076</v>
      </c>
      <c r="DD209" s="274">
        <v>5.1301</v>
      </c>
      <c r="DE209" s="140"/>
    </row>
    <row x14ac:dyDescent="0.25" r="210" customHeight="1" ht="18.75">
      <c r="A210" s="30"/>
      <c r="B210" s="30"/>
      <c r="C210" s="30"/>
      <c r="D210" s="30"/>
      <c r="E210" s="269"/>
      <c r="F210" s="50">
        <v>2751.11</v>
      </c>
      <c r="G210" s="50">
        <v>238558</v>
      </c>
      <c r="H210" s="50">
        <v>239008.26</v>
      </c>
      <c r="I210" s="269">
        <v>245.6</v>
      </c>
      <c r="J210" s="30"/>
      <c r="K210" s="30"/>
      <c r="L210" s="30"/>
      <c r="M210" s="30"/>
      <c r="N210" s="275">
        <v>2965.01</v>
      </c>
      <c r="O210" s="50">
        <v>566619</v>
      </c>
      <c r="P210" s="50">
        <v>567548.6545454545</v>
      </c>
      <c r="Q210" s="50">
        <v>254.5</v>
      </c>
      <c r="R210" s="274">
        <v>1.6</v>
      </c>
      <c r="S210" s="30"/>
      <c r="T210" s="30"/>
      <c r="U210" s="30"/>
      <c r="V210" s="269"/>
      <c r="W210" s="50">
        <v>3165.86</v>
      </c>
      <c r="X210" s="50">
        <v>767096</v>
      </c>
      <c r="Y210" s="50">
        <v>769058.5030303034</v>
      </c>
      <c r="Z210" s="50">
        <v>213.5</v>
      </c>
      <c r="AA210" s="269">
        <v>0.4</v>
      </c>
      <c r="AB210" s="30"/>
      <c r="AC210" s="30"/>
      <c r="AD210" s="30"/>
      <c r="AE210" s="30"/>
      <c r="AF210" s="275"/>
      <c r="AG210" s="30"/>
      <c r="AH210" s="30"/>
      <c r="AI210" s="30"/>
      <c r="AJ210" s="30"/>
      <c r="AK210" s="30"/>
      <c r="AL210" s="275"/>
      <c r="AM210" s="30"/>
      <c r="AN210" s="30"/>
      <c r="AO210" s="30"/>
      <c r="AP210" s="30"/>
      <c r="AQ210" s="30"/>
      <c r="AR210" s="275"/>
      <c r="AS210" s="30"/>
      <c r="AT210" s="30"/>
      <c r="AU210" s="30"/>
      <c r="AV210" s="274"/>
      <c r="AW210" s="30"/>
      <c r="AX210" s="30"/>
      <c r="AY210" s="30"/>
      <c r="AZ210" s="30"/>
      <c r="BA210" s="274"/>
      <c r="BB210" s="275"/>
      <c r="BC210" s="30"/>
      <c r="BD210" s="30"/>
      <c r="BE210" s="30"/>
      <c r="BF210" s="274"/>
      <c r="BG210" s="30"/>
      <c r="BH210" s="30"/>
      <c r="BI210" s="30"/>
      <c r="BJ210" s="30"/>
      <c r="BK210" s="30"/>
      <c r="BL210" s="275"/>
      <c r="BM210" s="30"/>
      <c r="BN210" s="30"/>
      <c r="BO210" s="30"/>
      <c r="BP210" s="30"/>
      <c r="BQ210" s="275"/>
      <c r="BR210" s="274"/>
      <c r="BS210" s="30"/>
      <c r="BT210" s="30"/>
      <c r="BU210" s="30"/>
      <c r="BV210" s="30"/>
      <c r="BW210" s="275"/>
      <c r="BX210" s="30"/>
      <c r="BY210" s="30"/>
      <c r="BZ210" s="30"/>
      <c r="CA210" s="30"/>
      <c r="CB210" s="274"/>
      <c r="CC210" s="276" t="s">
        <v>108</v>
      </c>
      <c r="CD210" s="277" t="s">
        <v>107</v>
      </c>
      <c r="CE210" s="278">
        <v>173.03</v>
      </c>
      <c r="CF210" s="50">
        <v>56.34117893999996</v>
      </c>
      <c r="CG210" s="278">
        <v>293.16654166689625</v>
      </c>
      <c r="CH210" s="279">
        <v>1.7230266485152168</v>
      </c>
      <c r="CI210" s="278">
        <f>CG210</f>
      </c>
      <c r="CJ210" s="278">
        <f>CH210</f>
      </c>
      <c r="CK210" s="275">
        <v>861.59</v>
      </c>
      <c r="CL210" s="50">
        <v>44611.200000000004</v>
      </c>
      <c r="CM210" s="50">
        <v>204.39145432805</v>
      </c>
      <c r="CN210" s="274">
        <v>0.6949999999957454</v>
      </c>
      <c r="CO210" s="275"/>
      <c r="CP210" s="30"/>
      <c r="CQ210" s="30"/>
      <c r="CR210" s="30"/>
      <c r="CS210" s="274"/>
      <c r="CT210" s="275">
        <v>2343.3590000000004</v>
      </c>
      <c r="CU210" s="50">
        <v>15767.681</v>
      </c>
      <c r="CV210" s="50">
        <v>228.8571801594681</v>
      </c>
      <c r="CW210" s="274">
        <v>1.8704061395520675</v>
      </c>
      <c r="CX210" s="275">
        <v>3093.3275000000003</v>
      </c>
      <c r="CY210" s="50">
        <v>695732.3090909093</v>
      </c>
      <c r="CZ210" s="50">
        <v>236.79873479326412</v>
      </c>
      <c r="DA210" s="50">
        <v>0.5690322368477511</v>
      </c>
      <c r="DB210" s="50">
        <v>3.915127575000014</v>
      </c>
      <c r="DC210" s="50">
        <v>2.6609</v>
      </c>
      <c r="DD210" s="274">
        <v>5.159</v>
      </c>
      <c r="DE210" s="140"/>
    </row>
    <row x14ac:dyDescent="0.25" r="211" customHeight="1" ht="18.75">
      <c r="A211" s="30"/>
      <c r="B211" s="30"/>
      <c r="C211" s="30"/>
      <c r="D211" s="30"/>
      <c r="E211" s="269"/>
      <c r="F211" s="50">
        <v>2753.61</v>
      </c>
      <c r="G211" s="50">
        <v>239013</v>
      </c>
      <c r="H211" s="50">
        <v>239387.03500000003</v>
      </c>
      <c r="I211" s="269">
        <v>245.8</v>
      </c>
      <c r="J211" s="30"/>
      <c r="K211" s="30"/>
      <c r="L211" s="30"/>
      <c r="M211" s="30"/>
      <c r="N211" s="275">
        <v>2966.12</v>
      </c>
      <c r="O211" s="50">
        <v>567007</v>
      </c>
      <c r="P211" s="50">
        <v>567884.8909090909</v>
      </c>
      <c r="Q211" s="50">
        <v>253.2</v>
      </c>
      <c r="R211" s="274">
        <v>0.9</v>
      </c>
      <c r="S211" s="30"/>
      <c r="T211" s="30"/>
      <c r="U211" s="30"/>
      <c r="V211" s="269"/>
      <c r="W211" s="50">
        <v>3166.32</v>
      </c>
      <c r="X211" s="50">
        <v>767737</v>
      </c>
      <c r="Y211" s="50">
        <v>769647.5818181821</v>
      </c>
      <c r="Z211" s="50">
        <v>217.7</v>
      </c>
      <c r="AA211" s="269">
        <v>0.9</v>
      </c>
      <c r="AB211" s="30"/>
      <c r="AC211" s="30"/>
      <c r="AD211" s="30"/>
      <c r="AE211" s="30"/>
      <c r="AF211" s="275"/>
      <c r="AG211" s="30"/>
      <c r="AH211" s="30"/>
      <c r="AI211" s="30"/>
      <c r="AJ211" s="30"/>
      <c r="AK211" s="30"/>
      <c r="AL211" s="275"/>
      <c r="AM211" s="30"/>
      <c r="AN211" s="30"/>
      <c r="AO211" s="30"/>
      <c r="AP211" s="30"/>
      <c r="AQ211" s="30"/>
      <c r="AR211" s="275"/>
      <c r="AS211" s="30"/>
      <c r="AT211" s="30"/>
      <c r="AU211" s="30"/>
      <c r="AV211" s="274"/>
      <c r="AW211" s="30"/>
      <c r="AX211" s="30"/>
      <c r="AY211" s="30"/>
      <c r="AZ211" s="30"/>
      <c r="BA211" s="274"/>
      <c r="BB211" s="275"/>
      <c r="BC211" s="30"/>
      <c r="BD211" s="30"/>
      <c r="BE211" s="30"/>
      <c r="BF211" s="274"/>
      <c r="BG211" s="30"/>
      <c r="BH211" s="30"/>
      <c r="BI211" s="30"/>
      <c r="BJ211" s="30"/>
      <c r="BK211" s="30"/>
      <c r="BL211" s="275"/>
      <c r="BM211" s="30"/>
      <c r="BN211" s="30"/>
      <c r="BO211" s="30"/>
      <c r="BP211" s="30"/>
      <c r="BQ211" s="275"/>
      <c r="BR211" s="274"/>
      <c r="BS211" s="30"/>
      <c r="BT211" s="30"/>
      <c r="BU211" s="30"/>
      <c r="BV211" s="30"/>
      <c r="BW211" s="275"/>
      <c r="BX211" s="30"/>
      <c r="BY211" s="30"/>
      <c r="BZ211" s="30"/>
      <c r="CA211" s="30"/>
      <c r="CB211" s="274"/>
      <c r="CC211" s="276" t="s">
        <v>109</v>
      </c>
      <c r="CD211" s="277" t="s">
        <v>107</v>
      </c>
      <c r="CE211" s="278">
        <v>122.68</v>
      </c>
      <c r="CF211" s="50">
        <v>56.9396999999999</v>
      </c>
      <c r="CG211" s="278">
        <v>295.3164626735822</v>
      </c>
      <c r="CH211" s="279">
        <v>0.6351774496644673</v>
      </c>
      <c r="CI211" s="278">
        <f>CG211</f>
      </c>
      <c r="CJ211" s="278">
        <f>CH211</f>
      </c>
      <c r="CK211" s="275">
        <v>864.435</v>
      </c>
      <c r="CL211" s="50">
        <v>45230</v>
      </c>
      <c r="CM211" s="50">
        <v>210.420411235125</v>
      </c>
      <c r="CN211" s="274">
        <v>2.174999999999197</v>
      </c>
      <c r="CO211" s="275"/>
      <c r="CP211" s="30"/>
      <c r="CQ211" s="30"/>
      <c r="CR211" s="30"/>
      <c r="CS211" s="274"/>
      <c r="CT211" s="275">
        <v>2348.232</v>
      </c>
      <c r="CU211" s="50">
        <v>15844.953</v>
      </c>
      <c r="CV211" s="50">
        <v>226.36468715588023</v>
      </c>
      <c r="CW211" s="274">
        <v>0.4366582225045342</v>
      </c>
      <c r="CX211" s="275">
        <v>3093.7005</v>
      </c>
      <c r="CY211" s="50">
        <v>695981.88</v>
      </c>
      <c r="CZ211" s="50">
        <v>238.73723027829791</v>
      </c>
      <c r="DA211" s="50">
        <v>1.4643830907130537</v>
      </c>
      <c r="DB211" s="50">
        <v>3.936810065000003</v>
      </c>
      <c r="DC211" s="50">
        <v>2.689</v>
      </c>
      <c r="DD211" s="274">
        <v>5.1743</v>
      </c>
      <c r="DE211" s="140"/>
    </row>
    <row x14ac:dyDescent="0.25" r="212" customHeight="1" ht="18.75">
      <c r="A212" s="30"/>
      <c r="B212" s="30"/>
      <c r="C212" s="30"/>
      <c r="D212" s="30"/>
      <c r="E212" s="269"/>
      <c r="F212" s="50">
        <v>2756.21</v>
      </c>
      <c r="G212" s="50">
        <v>239477</v>
      </c>
      <c r="H212" s="50">
        <v>239738.66</v>
      </c>
      <c r="I212" s="269">
        <v>247.4</v>
      </c>
      <c r="J212" s="30"/>
      <c r="K212" s="30"/>
      <c r="L212" s="30"/>
      <c r="M212" s="30"/>
      <c r="N212" s="275">
        <v>2967.19</v>
      </c>
      <c r="O212" s="50">
        <v>567381</v>
      </c>
      <c r="P212" s="50">
        <v>568204.1393939394</v>
      </c>
      <c r="Q212" s="50">
        <v>253.9</v>
      </c>
      <c r="R212" s="274">
        <v>1.2</v>
      </c>
      <c r="S212" s="30"/>
      <c r="T212" s="30"/>
      <c r="U212" s="30"/>
      <c r="V212" s="269"/>
      <c r="W212" s="50">
        <v>3166.97</v>
      </c>
      <c r="X212" s="50">
        <v>768655</v>
      </c>
      <c r="Y212" s="50">
        <v>770595.3333333331</v>
      </c>
      <c r="Z212" s="50">
        <v>222.4</v>
      </c>
      <c r="AA212" s="269">
        <v>2.1</v>
      </c>
      <c r="AB212" s="30"/>
      <c r="AC212" s="30"/>
      <c r="AD212" s="30"/>
      <c r="AE212" s="30"/>
      <c r="AF212" s="275"/>
      <c r="AG212" s="30"/>
      <c r="AH212" s="30"/>
      <c r="AI212" s="30"/>
      <c r="AJ212" s="30"/>
      <c r="AK212" s="30"/>
      <c r="AL212" s="275"/>
      <c r="AM212" s="30"/>
      <c r="AN212" s="30"/>
      <c r="AO212" s="30"/>
      <c r="AP212" s="30"/>
      <c r="AQ212" s="30"/>
      <c r="AR212" s="275"/>
      <c r="AS212" s="30"/>
      <c r="AT212" s="30"/>
      <c r="AU212" s="30"/>
      <c r="AV212" s="274"/>
      <c r="AW212" s="30"/>
      <c r="AX212" s="30"/>
      <c r="AY212" s="30"/>
      <c r="AZ212" s="30"/>
      <c r="BA212" s="274"/>
      <c r="BB212" s="275"/>
      <c r="BC212" s="30"/>
      <c r="BD212" s="30"/>
      <c r="BE212" s="30"/>
      <c r="BF212" s="274"/>
      <c r="BG212" s="30"/>
      <c r="BH212" s="30"/>
      <c r="BI212" s="30"/>
      <c r="BJ212" s="30"/>
      <c r="BK212" s="30"/>
      <c r="BL212" s="275"/>
      <c r="BM212" s="30"/>
      <c r="BN212" s="30"/>
      <c r="BO212" s="30"/>
      <c r="BP212" s="30"/>
      <c r="BQ212" s="275"/>
      <c r="BR212" s="274"/>
      <c r="BS212" s="30"/>
      <c r="BT212" s="30"/>
      <c r="BU212" s="30"/>
      <c r="BV212" s="30"/>
      <c r="BW212" s="275"/>
      <c r="BX212" s="30"/>
      <c r="BY212" s="30"/>
      <c r="BZ212" s="30"/>
      <c r="CA212" s="30"/>
      <c r="CB212" s="274"/>
      <c r="CC212" s="276" t="s">
        <v>108</v>
      </c>
      <c r="CD212" s="277" t="s">
        <v>107</v>
      </c>
      <c r="CE212" s="278">
        <v>173.72</v>
      </c>
      <c r="CF212" s="50">
        <v>57.12160448999998</v>
      </c>
      <c r="CG212" s="278">
        <v>294.8594308441452</v>
      </c>
      <c r="CH212" s="279">
        <v>1.7230290740754022</v>
      </c>
      <c r="CI212" s="278">
        <f>CG212</f>
      </c>
      <c r="CJ212" s="278">
        <f>CH212</f>
      </c>
      <c r="CK212" s="275">
        <v>869.475</v>
      </c>
      <c r="CL212" s="50">
        <v>46322.700000000004</v>
      </c>
      <c r="CM212" s="50">
        <v>213.80675418472498</v>
      </c>
      <c r="CN212" s="274">
        <v>0.44499999999760625</v>
      </c>
      <c r="CO212" s="275"/>
      <c r="CP212" s="30"/>
      <c r="CQ212" s="30"/>
      <c r="CR212" s="30"/>
      <c r="CS212" s="274"/>
      <c r="CT212" s="275">
        <v>2353.2520000000004</v>
      </c>
      <c r="CU212" s="50">
        <v>15920.254</v>
      </c>
      <c r="CV212" s="50">
        <v>227.5107392974745</v>
      </c>
      <c r="CW212" s="274">
        <v>0.6480784761033369</v>
      </c>
      <c r="CX212" s="275">
        <v>3094.4469999999997</v>
      </c>
      <c r="CY212" s="50">
        <v>696434.8896969694</v>
      </c>
      <c r="CZ212" s="50">
        <v>238.0518499460627</v>
      </c>
      <c r="DA212" s="50">
        <v>1.5192031536532</v>
      </c>
      <c r="DB212" s="50">
        <v>3.9802041099999883</v>
      </c>
      <c r="DC212" s="50">
        <v>2.7449</v>
      </c>
      <c r="DD212" s="274">
        <v>5.2051</v>
      </c>
      <c r="DE212" s="140"/>
    </row>
    <row x14ac:dyDescent="0.25" r="213" customHeight="1" ht="18.75">
      <c r="A213" s="30"/>
      <c r="B213" s="30"/>
      <c r="C213" s="30"/>
      <c r="D213" s="30"/>
      <c r="E213" s="269"/>
      <c r="F213" s="50">
        <v>2759.11</v>
      </c>
      <c r="G213" s="50">
        <v>239973</v>
      </c>
      <c r="H213" s="50">
        <v>240190.36500000002</v>
      </c>
      <c r="I213" s="269">
        <v>252.8</v>
      </c>
      <c r="J213" s="30"/>
      <c r="K213" s="30"/>
      <c r="L213" s="30"/>
      <c r="M213" s="30"/>
      <c r="N213" s="275">
        <v>2968.32</v>
      </c>
      <c r="O213" s="50">
        <v>567777</v>
      </c>
      <c r="P213" s="50">
        <v>568534.2363636364</v>
      </c>
      <c r="Q213" s="50">
        <v>252.8</v>
      </c>
      <c r="R213" s="274">
        <v>1.1</v>
      </c>
      <c r="S213" s="30"/>
      <c r="T213" s="30"/>
      <c r="U213" s="30"/>
      <c r="V213" s="269"/>
      <c r="W213" s="50">
        <v>3167.26</v>
      </c>
      <c r="X213" s="50">
        <v>769050</v>
      </c>
      <c r="Y213" s="50">
        <v>771020.6666666671</v>
      </c>
      <c r="Z213" s="50">
        <v>221.4</v>
      </c>
      <c r="AA213" s="269">
        <v>1.8</v>
      </c>
      <c r="AB213" s="30"/>
      <c r="AC213" s="30"/>
      <c r="AD213" s="30"/>
      <c r="AE213" s="30"/>
      <c r="AF213" s="275"/>
      <c r="AG213" s="30"/>
      <c r="AH213" s="30"/>
      <c r="AI213" s="30"/>
      <c r="AJ213" s="30"/>
      <c r="AK213" s="30"/>
      <c r="AL213" s="275"/>
      <c r="AM213" s="30"/>
      <c r="AN213" s="30"/>
      <c r="AO213" s="30"/>
      <c r="AP213" s="30"/>
      <c r="AQ213" s="30"/>
      <c r="AR213" s="275"/>
      <c r="AS213" s="30"/>
      <c r="AT213" s="30"/>
      <c r="AU213" s="30"/>
      <c r="AV213" s="274"/>
      <c r="AW213" s="30"/>
      <c r="AX213" s="30"/>
      <c r="AY213" s="30"/>
      <c r="AZ213" s="30"/>
      <c r="BA213" s="274"/>
      <c r="BB213" s="275"/>
      <c r="BC213" s="30"/>
      <c r="BD213" s="30"/>
      <c r="BE213" s="30"/>
      <c r="BF213" s="274"/>
      <c r="BG213" s="30"/>
      <c r="BH213" s="30"/>
      <c r="BI213" s="30"/>
      <c r="BJ213" s="30"/>
      <c r="BK213" s="30"/>
      <c r="BL213" s="275"/>
      <c r="BM213" s="30"/>
      <c r="BN213" s="30"/>
      <c r="BO213" s="30"/>
      <c r="BP213" s="30"/>
      <c r="BQ213" s="275"/>
      <c r="BR213" s="274"/>
      <c r="BS213" s="30"/>
      <c r="BT213" s="30"/>
      <c r="BU213" s="30"/>
      <c r="BV213" s="30"/>
      <c r="BW213" s="275"/>
      <c r="BX213" s="30"/>
      <c r="BY213" s="30"/>
      <c r="BZ213" s="30"/>
      <c r="CA213" s="30"/>
      <c r="CB213" s="274"/>
      <c r="CC213" s="276" t="s">
        <v>108</v>
      </c>
      <c r="CD213" s="277" t="s">
        <v>107</v>
      </c>
      <c r="CE213" s="278">
        <v>174.3</v>
      </c>
      <c r="CF213" s="50">
        <v>57.6094814600001</v>
      </c>
      <c r="CG213" s="278">
        <v>295.17192926023625</v>
      </c>
      <c r="CH213" s="279">
        <v>0.6339669770888089</v>
      </c>
      <c r="CI213" s="278">
        <f>CG213</f>
      </c>
      <c r="CJ213" s="278">
        <f>CH213</f>
      </c>
      <c r="CK213" s="275">
        <v>870.59</v>
      </c>
      <c r="CL213" s="50">
        <v>46564.5</v>
      </c>
      <c r="CM213" s="50">
        <v>210.13659900649998</v>
      </c>
      <c r="CN213" s="274">
        <v>1.405000000001127</v>
      </c>
      <c r="CO213" s="275"/>
      <c r="CP213" s="30"/>
      <c r="CQ213" s="30"/>
      <c r="CR213" s="30"/>
      <c r="CS213" s="274"/>
      <c r="CT213" s="275">
        <v>2354.2368749999996</v>
      </c>
      <c r="CU213" s="50">
        <v>15936.522</v>
      </c>
      <c r="CV213" s="50">
        <v>227.7681909549173</v>
      </c>
      <c r="CW213" s="274">
        <v>0.6393346693740717</v>
      </c>
      <c r="CX213" s="275">
        <v>3094.7954999999997</v>
      </c>
      <c r="CY213" s="50">
        <v>696644.8345454544</v>
      </c>
      <c r="CZ213" s="50">
        <v>238.13269799082363</v>
      </c>
      <c r="DA213" s="50">
        <v>1.2835785695066602</v>
      </c>
      <c r="DB213" s="50">
        <v>4.000462414999987</v>
      </c>
      <c r="DC213" s="50">
        <v>2.771</v>
      </c>
      <c r="DD213" s="274">
        <v>5.2196</v>
      </c>
      <c r="DE213" s="140"/>
    </row>
    <row x14ac:dyDescent="0.25" r="214" customHeight="1" ht="18.75">
      <c r="A214" s="30"/>
      <c r="B214" s="30"/>
      <c r="C214" s="30"/>
      <c r="D214" s="30"/>
      <c r="E214" s="269"/>
      <c r="F214" s="50">
        <v>2765.21</v>
      </c>
      <c r="G214" s="50">
        <v>240945</v>
      </c>
      <c r="H214" s="50">
        <v>241333.045</v>
      </c>
      <c r="I214" s="269">
        <v>259.7</v>
      </c>
      <c r="J214" s="30"/>
      <c r="K214" s="30"/>
      <c r="L214" s="30"/>
      <c r="M214" s="30"/>
      <c r="N214" s="275">
        <v>2969.42</v>
      </c>
      <c r="O214" s="50">
        <v>568167</v>
      </c>
      <c r="P214" s="50">
        <v>568930.1454545455</v>
      </c>
      <c r="Q214" s="50">
        <v>253</v>
      </c>
      <c r="R214" s="274">
        <v>0.6</v>
      </c>
      <c r="S214" s="30"/>
      <c r="T214" s="30"/>
      <c r="U214" s="30"/>
      <c r="V214" s="269"/>
      <c r="W214" s="50">
        <v>3167.6</v>
      </c>
      <c r="X214" s="50">
        <v>769514</v>
      </c>
      <c r="Y214" s="50">
        <v>771519.3333333333</v>
      </c>
      <c r="Z214" s="50">
        <v>228.1</v>
      </c>
      <c r="AA214" s="269">
        <v>1.6</v>
      </c>
      <c r="AB214" s="30"/>
      <c r="AC214" s="30"/>
      <c r="AD214" s="30"/>
      <c r="AE214" s="30"/>
      <c r="AF214" s="275"/>
      <c r="AG214" s="30"/>
      <c r="AH214" s="30"/>
      <c r="AI214" s="30"/>
      <c r="AJ214" s="30"/>
      <c r="AK214" s="30"/>
      <c r="AL214" s="275"/>
      <c r="AM214" s="30"/>
      <c r="AN214" s="30"/>
      <c r="AO214" s="30"/>
      <c r="AP214" s="30"/>
      <c r="AQ214" s="30"/>
      <c r="AR214" s="275"/>
      <c r="AS214" s="30"/>
      <c r="AT214" s="30"/>
      <c r="AU214" s="30"/>
      <c r="AV214" s="274"/>
      <c r="AW214" s="30"/>
      <c r="AX214" s="30"/>
      <c r="AY214" s="30"/>
      <c r="AZ214" s="30"/>
      <c r="BA214" s="274"/>
      <c r="BB214" s="275"/>
      <c r="BC214" s="30"/>
      <c r="BD214" s="30"/>
      <c r="BE214" s="30"/>
      <c r="BF214" s="274"/>
      <c r="BG214" s="30"/>
      <c r="BH214" s="30"/>
      <c r="BI214" s="30"/>
      <c r="BJ214" s="30"/>
      <c r="BK214" s="30"/>
      <c r="BL214" s="275"/>
      <c r="BM214" s="30"/>
      <c r="BN214" s="30"/>
      <c r="BO214" s="30"/>
      <c r="BP214" s="30"/>
      <c r="BQ214" s="275"/>
      <c r="BR214" s="274"/>
      <c r="BS214" s="30"/>
      <c r="BT214" s="30"/>
      <c r="BU214" s="30"/>
      <c r="BV214" s="30"/>
      <c r="BW214" s="275"/>
      <c r="BX214" s="30"/>
      <c r="BY214" s="30"/>
      <c r="BZ214" s="30"/>
      <c r="CA214" s="30"/>
      <c r="CB214" s="274"/>
      <c r="CC214" s="276" t="s">
        <v>108</v>
      </c>
      <c r="CD214" s="277" t="s">
        <v>107</v>
      </c>
      <c r="CE214" s="278">
        <v>176.95</v>
      </c>
      <c r="CF214" s="50">
        <v>60.1310578099999</v>
      </c>
      <c r="CG214" s="278">
        <v>290.9175394046256</v>
      </c>
      <c r="CH214" s="279">
        <v>1.161601792024331</v>
      </c>
      <c r="CI214" s="278">
        <f>CG214</f>
      </c>
      <c r="CJ214" s="278">
        <f>CH214</f>
      </c>
      <c r="CK214" s="275">
        <v>871.6</v>
      </c>
      <c r="CL214" s="50">
        <v>46782.9</v>
      </c>
      <c r="CM214" s="50">
        <v>210.3084491365</v>
      </c>
      <c r="CN214" s="274">
        <v>2.267688495166801</v>
      </c>
      <c r="CO214" s="275"/>
      <c r="CP214" s="30"/>
      <c r="CQ214" s="30"/>
      <c r="CR214" s="30"/>
      <c r="CS214" s="274"/>
      <c r="CT214" s="275">
        <v>2357.9995</v>
      </c>
      <c r="CU214" s="50">
        <v>15995.492</v>
      </c>
      <c r="CV214" s="50">
        <v>227.7224506956352</v>
      </c>
      <c r="CW214" s="274">
        <v>2.06239685526959</v>
      </c>
      <c r="CX214" s="275">
        <v>3095.5274999999997</v>
      </c>
      <c r="CY214" s="50">
        <v>697090.2909090907</v>
      </c>
      <c r="CZ214" s="50">
        <v>239.4354918894625</v>
      </c>
      <c r="DA214" s="50">
        <v>0.9602570570952549</v>
      </c>
      <c r="DB214" s="50">
        <v>4.043013574999975</v>
      </c>
      <c r="DC214" s="50">
        <v>2.8255</v>
      </c>
      <c r="DD214" s="274">
        <v>5.2501</v>
      </c>
      <c r="DE214" s="140"/>
    </row>
    <row x14ac:dyDescent="0.25" r="215" customHeight="1" ht="18.75">
      <c r="A215" s="30"/>
      <c r="B215" s="30"/>
      <c r="C215" s="30"/>
      <c r="D215" s="30"/>
      <c r="E215" s="269"/>
      <c r="F215" s="50">
        <v>2768.2</v>
      </c>
      <c r="G215" s="50">
        <v>241366</v>
      </c>
      <c r="H215" s="50">
        <v>241855.39999999997</v>
      </c>
      <c r="I215" s="269">
        <v>263.2</v>
      </c>
      <c r="J215" s="30"/>
      <c r="K215" s="30"/>
      <c r="L215" s="30"/>
      <c r="M215" s="30"/>
      <c r="N215" s="275">
        <v>2970.52</v>
      </c>
      <c r="O215" s="50">
        <v>568556</v>
      </c>
      <c r="P215" s="50">
        <v>569314.5939393939</v>
      </c>
      <c r="Q215" s="50">
        <v>250.2</v>
      </c>
      <c r="R215" s="274">
        <v>0.4</v>
      </c>
      <c r="S215" s="30"/>
      <c r="T215" s="30"/>
      <c r="U215" s="30"/>
      <c r="V215" s="269"/>
      <c r="W215" s="50">
        <v>3167.8</v>
      </c>
      <c r="X215" s="50">
        <v>769787</v>
      </c>
      <c r="Y215" s="50">
        <v>771812.666666667</v>
      </c>
      <c r="Z215" s="50">
        <v>226</v>
      </c>
      <c r="AA215" s="269">
        <v>1.6</v>
      </c>
      <c r="AB215" s="30"/>
      <c r="AC215" s="30"/>
      <c r="AD215" s="30"/>
      <c r="AE215" s="30"/>
      <c r="AF215" s="275"/>
      <c r="AG215" s="30"/>
      <c r="AH215" s="30"/>
      <c r="AI215" s="30"/>
      <c r="AJ215" s="30"/>
      <c r="AK215" s="30"/>
      <c r="AL215" s="275"/>
      <c r="AM215" s="30"/>
      <c r="AN215" s="30"/>
      <c r="AO215" s="30"/>
      <c r="AP215" s="30"/>
      <c r="AQ215" s="30"/>
      <c r="AR215" s="275"/>
      <c r="AS215" s="30"/>
      <c r="AT215" s="30"/>
      <c r="AU215" s="30"/>
      <c r="AV215" s="274"/>
      <c r="AW215" s="30"/>
      <c r="AX215" s="30"/>
      <c r="AY215" s="30"/>
      <c r="AZ215" s="30"/>
      <c r="BA215" s="274"/>
      <c r="BB215" s="275"/>
      <c r="BC215" s="30"/>
      <c r="BD215" s="30"/>
      <c r="BE215" s="30"/>
      <c r="BF215" s="274"/>
      <c r="BG215" s="30"/>
      <c r="BH215" s="30"/>
      <c r="BI215" s="30"/>
      <c r="BJ215" s="30"/>
      <c r="BK215" s="30"/>
      <c r="BL215" s="275"/>
      <c r="BM215" s="30"/>
      <c r="BN215" s="30"/>
      <c r="BO215" s="30"/>
      <c r="BP215" s="30"/>
      <c r="BQ215" s="275"/>
      <c r="BR215" s="274"/>
      <c r="BS215" s="30"/>
      <c r="BT215" s="30"/>
      <c r="BU215" s="30"/>
      <c r="BV215" s="30"/>
      <c r="BW215" s="275"/>
      <c r="BX215" s="30"/>
      <c r="BY215" s="30"/>
      <c r="BZ215" s="30"/>
      <c r="CA215" s="30"/>
      <c r="CB215" s="274"/>
      <c r="CC215" s="276" t="s">
        <v>108</v>
      </c>
      <c r="CD215" s="277" t="s">
        <v>107</v>
      </c>
      <c r="CE215" s="278">
        <v>177.8</v>
      </c>
      <c r="CF215" s="50">
        <v>60.992519469999934</v>
      </c>
      <c r="CG215" s="278">
        <v>292.3845273717589</v>
      </c>
      <c r="CH215" s="279">
        <v>0.941335468989147</v>
      </c>
      <c r="CI215" s="278">
        <f>AVERAGE(CG215:CG216)</f>
      </c>
      <c r="CJ215" s="278">
        <f>AVERAGE(CH215:CH216)</f>
      </c>
      <c r="CK215" s="275">
        <v>874.145</v>
      </c>
      <c r="CL215" s="50">
        <v>47330.299999999996</v>
      </c>
      <c r="CM215" s="50">
        <v>203.17129553816667</v>
      </c>
      <c r="CN215" s="274">
        <v>0.34439963866361495</v>
      </c>
      <c r="CO215" s="275"/>
      <c r="CP215" s="30"/>
      <c r="CQ215" s="30"/>
      <c r="CR215" s="30"/>
      <c r="CS215" s="274"/>
      <c r="CT215" s="275">
        <v>2358.2325</v>
      </c>
      <c r="CU215" s="50">
        <v>15998.978</v>
      </c>
      <c r="CV215" s="50">
        <v>228.4079901815647</v>
      </c>
      <c r="CW215" s="274">
        <v>0.17761030070385816</v>
      </c>
      <c r="CX215" s="275">
        <v>3095.923</v>
      </c>
      <c r="CY215" s="50">
        <v>697342.4521212119</v>
      </c>
      <c r="CZ215" s="50">
        <v>238.41997928360914</v>
      </c>
      <c r="DA215" s="50">
        <v>1.1080601774993268</v>
      </c>
      <c r="DB215" s="50">
        <v>4.0660039899999845</v>
      </c>
      <c r="DC215" s="50">
        <v>2.8549</v>
      </c>
      <c r="DD215" s="274">
        <v>5.2667</v>
      </c>
      <c r="DE215" s="140"/>
    </row>
    <row x14ac:dyDescent="0.25" r="216" customHeight="1" ht="18.75">
      <c r="A216" s="30"/>
      <c r="B216" s="30"/>
      <c r="C216" s="30"/>
      <c r="D216" s="30"/>
      <c r="E216" s="269"/>
      <c r="F216" s="50">
        <v>2773.51</v>
      </c>
      <c r="G216" s="50">
        <v>242007</v>
      </c>
      <c r="H216" s="50">
        <v>242685.46000000002</v>
      </c>
      <c r="I216" s="269">
        <v>279</v>
      </c>
      <c r="J216" s="30"/>
      <c r="K216" s="30"/>
      <c r="L216" s="30"/>
      <c r="M216" s="30"/>
      <c r="N216" s="275">
        <v>2971.62</v>
      </c>
      <c r="O216" s="50">
        <v>568946</v>
      </c>
      <c r="P216" s="50">
        <v>569683.9272727272</v>
      </c>
      <c r="Q216" s="50">
        <v>251.3</v>
      </c>
      <c r="R216" s="274">
        <v>1.3</v>
      </c>
      <c r="S216" s="30"/>
      <c r="T216" s="30"/>
      <c r="U216" s="30"/>
      <c r="V216" s="269"/>
      <c r="W216" s="50">
        <v>3168.05</v>
      </c>
      <c r="X216" s="50">
        <v>770133</v>
      </c>
      <c r="Y216" s="50">
        <v>772169.5454545456</v>
      </c>
      <c r="Z216" s="50">
        <v>231.5</v>
      </c>
      <c r="AA216" s="269">
        <v>1.9</v>
      </c>
      <c r="AB216" s="30"/>
      <c r="AC216" s="30"/>
      <c r="AD216" s="30"/>
      <c r="AE216" s="30"/>
      <c r="AF216" s="275"/>
      <c r="AG216" s="30"/>
      <c r="AH216" s="30"/>
      <c r="AI216" s="30"/>
      <c r="AJ216" s="30"/>
      <c r="AK216" s="30"/>
      <c r="AL216" s="275"/>
      <c r="AM216" s="30"/>
      <c r="AN216" s="30"/>
      <c r="AO216" s="30"/>
      <c r="AP216" s="30"/>
      <c r="AQ216" s="30"/>
      <c r="AR216" s="275"/>
      <c r="AS216" s="30"/>
      <c r="AT216" s="30"/>
      <c r="AU216" s="30"/>
      <c r="AV216" s="274"/>
      <c r="AW216" s="30"/>
      <c r="AX216" s="30"/>
      <c r="AY216" s="30"/>
      <c r="AZ216" s="30"/>
      <c r="BA216" s="274"/>
      <c r="BB216" s="275"/>
      <c r="BC216" s="30"/>
      <c r="BD216" s="30"/>
      <c r="BE216" s="30"/>
      <c r="BF216" s="274"/>
      <c r="BG216" s="30"/>
      <c r="BH216" s="30"/>
      <c r="BI216" s="30"/>
      <c r="BJ216" s="30"/>
      <c r="BK216" s="30"/>
      <c r="BL216" s="275"/>
      <c r="BM216" s="30"/>
      <c r="BN216" s="30"/>
      <c r="BO216" s="30"/>
      <c r="BP216" s="30"/>
      <c r="BQ216" s="275"/>
      <c r="BR216" s="274"/>
      <c r="BS216" s="30"/>
      <c r="BT216" s="30"/>
      <c r="BU216" s="30"/>
      <c r="BV216" s="30"/>
      <c r="BW216" s="275"/>
      <c r="BX216" s="30"/>
      <c r="BY216" s="30"/>
      <c r="BZ216" s="30"/>
      <c r="CA216" s="30"/>
      <c r="CB216" s="274"/>
      <c r="CC216" s="276" t="s">
        <v>108</v>
      </c>
      <c r="CD216" s="277" t="s">
        <v>107</v>
      </c>
      <c r="CE216" s="278">
        <v>177.8</v>
      </c>
      <c r="CF216" s="50">
        <v>60.992519469999934</v>
      </c>
      <c r="CG216" s="278">
        <v>292.3002485067955</v>
      </c>
      <c r="CH216" s="279">
        <v>0.4107644518767958</v>
      </c>
      <c r="CI216" s="278"/>
      <c r="CJ216" s="278"/>
      <c r="CK216" s="275">
        <v>877.501</v>
      </c>
      <c r="CL216" s="50">
        <v>48051.700000000004</v>
      </c>
      <c r="CM216" s="50">
        <v>198.0225677735</v>
      </c>
      <c r="CN216" s="274">
        <v>2.080000000001293</v>
      </c>
      <c r="CO216" s="275"/>
      <c r="CP216" s="30"/>
      <c r="CQ216" s="30"/>
      <c r="CR216" s="30"/>
      <c r="CS216" s="274"/>
      <c r="CT216" s="275">
        <v>2359.2325</v>
      </c>
      <c r="CU216" s="50">
        <v>16014.67</v>
      </c>
      <c r="CV216" s="50">
        <v>226.39327867419098</v>
      </c>
      <c r="CW216" s="274">
        <v>0.8930941956766976</v>
      </c>
      <c r="CX216" s="275">
        <v>3096.557</v>
      </c>
      <c r="CY216" s="50">
        <v>697746.6751515149</v>
      </c>
      <c r="CZ216" s="50">
        <v>239.884743914407</v>
      </c>
      <c r="DA216" s="50">
        <v>1.274905017933054</v>
      </c>
      <c r="DB216" s="50">
        <v>4.102858409999982</v>
      </c>
      <c r="DC216" s="50">
        <v>2.9018</v>
      </c>
      <c r="DD216" s="274">
        <v>5.2935</v>
      </c>
      <c r="DE216" s="140"/>
    </row>
    <row x14ac:dyDescent="0.25" r="217" customHeight="1" ht="18.75">
      <c r="A217" s="30"/>
      <c r="B217" s="30"/>
      <c r="C217" s="30"/>
      <c r="D217" s="30"/>
      <c r="E217" s="269"/>
      <c r="F217" s="50">
        <v>2776.51</v>
      </c>
      <c r="G217" s="50">
        <v>242346</v>
      </c>
      <c r="H217" s="50">
        <v>243138.52</v>
      </c>
      <c r="I217" s="269">
        <v>280.2</v>
      </c>
      <c r="J217" s="30"/>
      <c r="K217" s="30"/>
      <c r="L217" s="30"/>
      <c r="M217" s="30"/>
      <c r="N217" s="275">
        <v>2972.71</v>
      </c>
      <c r="O217" s="50">
        <v>569331</v>
      </c>
      <c r="P217" s="50">
        <v>570067.2484848484</v>
      </c>
      <c r="Q217" s="50">
        <v>250</v>
      </c>
      <c r="R217" s="274">
        <v>1.3</v>
      </c>
      <c r="S217" s="30"/>
      <c r="T217" s="30"/>
      <c r="U217" s="30"/>
      <c r="V217" s="269"/>
      <c r="W217" s="50">
        <v>3168.29</v>
      </c>
      <c r="X217" s="50">
        <v>770447</v>
      </c>
      <c r="Y217" s="50">
        <v>772474.5636363636</v>
      </c>
      <c r="Z217" s="50">
        <v>235.6</v>
      </c>
      <c r="AA217" s="269">
        <v>1.1</v>
      </c>
      <c r="AB217" s="30"/>
      <c r="AC217" s="30"/>
      <c r="AD217" s="30"/>
      <c r="AE217" s="30"/>
      <c r="AF217" s="275"/>
      <c r="AG217" s="30"/>
      <c r="AH217" s="30"/>
      <c r="AI217" s="30"/>
      <c r="AJ217" s="30"/>
      <c r="AK217" s="30"/>
      <c r="AL217" s="275"/>
      <c r="AM217" s="30"/>
      <c r="AN217" s="30"/>
      <c r="AO217" s="30"/>
      <c r="AP217" s="30"/>
      <c r="AQ217" s="30"/>
      <c r="AR217" s="275"/>
      <c r="AS217" s="30"/>
      <c r="AT217" s="30"/>
      <c r="AU217" s="30"/>
      <c r="AV217" s="274"/>
      <c r="AW217" s="30"/>
      <c r="AX217" s="30"/>
      <c r="AY217" s="30"/>
      <c r="AZ217" s="30"/>
      <c r="BA217" s="274"/>
      <c r="BB217" s="275"/>
      <c r="BC217" s="30"/>
      <c r="BD217" s="30"/>
      <c r="BE217" s="30"/>
      <c r="BF217" s="274"/>
      <c r="BG217" s="30"/>
      <c r="BH217" s="30"/>
      <c r="BI217" s="30"/>
      <c r="BJ217" s="30"/>
      <c r="BK217" s="30"/>
      <c r="BL217" s="275"/>
      <c r="BM217" s="30"/>
      <c r="BN217" s="30"/>
      <c r="BO217" s="30"/>
      <c r="BP217" s="30"/>
      <c r="BQ217" s="275"/>
      <c r="BR217" s="274"/>
      <c r="BS217" s="30"/>
      <c r="BT217" s="30"/>
      <c r="BU217" s="30"/>
      <c r="BV217" s="30"/>
      <c r="BW217" s="275"/>
      <c r="BX217" s="30"/>
      <c r="BY217" s="30"/>
      <c r="BZ217" s="30"/>
      <c r="CA217" s="30"/>
      <c r="CB217" s="274"/>
      <c r="CC217" s="276" t="s">
        <v>108</v>
      </c>
      <c r="CD217" s="277" t="s">
        <v>107</v>
      </c>
      <c r="CE217" s="278">
        <v>179.5</v>
      </c>
      <c r="CF217" s="50">
        <v>62.60553327000002</v>
      </c>
      <c r="CG217" s="278">
        <v>294.34178746728605</v>
      </c>
      <c r="CH217" s="279">
        <v>0.6339637362309404</v>
      </c>
      <c r="CI217" s="278">
        <f>CG217</f>
      </c>
      <c r="CJ217" s="278">
        <f>CH217</f>
      </c>
      <c r="CK217" s="275">
        <v>880.5944999999999</v>
      </c>
      <c r="CL217" s="50">
        <v>48720.299999999996</v>
      </c>
      <c r="CM217" s="50">
        <v>198.39664280699998</v>
      </c>
      <c r="CN217" s="274">
        <v>0.3399999999854138</v>
      </c>
      <c r="CO217" s="275"/>
      <c r="CP217" s="30"/>
      <c r="CQ217" s="30"/>
      <c r="CR217" s="30"/>
      <c r="CS217" s="274"/>
      <c r="CT217" s="275">
        <v>2360.237666666667</v>
      </c>
      <c r="CU217" s="50">
        <v>16033.783</v>
      </c>
      <c r="CV217" s="50">
        <v>228.4802221411913</v>
      </c>
      <c r="CW217" s="274">
        <v>1.4333403503178488</v>
      </c>
      <c r="CX217" s="275">
        <v>3097.0155</v>
      </c>
      <c r="CY217" s="50">
        <v>698039.0036363635</v>
      </c>
      <c r="CZ217" s="50">
        <v>241.02991515817237</v>
      </c>
      <c r="DA217" s="50">
        <v>0.7922983600174459</v>
      </c>
      <c r="DB217" s="50">
        <v>4.129511014999991</v>
      </c>
      <c r="DC217" s="50">
        <v>2.9357</v>
      </c>
      <c r="DD217" s="274">
        <v>5.3129</v>
      </c>
      <c r="DE217" s="140"/>
    </row>
    <row x14ac:dyDescent="0.25" r="218" customHeight="1" ht="18.75">
      <c r="A218" s="30"/>
      <c r="B218" s="30"/>
      <c r="C218" s="30"/>
      <c r="D218" s="30"/>
      <c r="E218" s="269"/>
      <c r="F218" s="50">
        <v>2782.71</v>
      </c>
      <c r="G218" s="50">
        <v>243071</v>
      </c>
      <c r="H218" s="50">
        <v>244121.765</v>
      </c>
      <c r="I218" s="269">
        <v>263.7</v>
      </c>
      <c r="J218" s="30"/>
      <c r="K218" s="30"/>
      <c r="L218" s="30"/>
      <c r="M218" s="30"/>
      <c r="N218" s="275">
        <v>2973.82</v>
      </c>
      <c r="O218" s="50">
        <v>569728</v>
      </c>
      <c r="P218" s="50">
        <v>570463.4606060607</v>
      </c>
      <c r="Q218" s="50">
        <v>251.3</v>
      </c>
      <c r="R218" s="274">
        <v>1.3</v>
      </c>
      <c r="S218" s="30"/>
      <c r="T218" s="30"/>
      <c r="U218" s="30"/>
      <c r="V218" s="269"/>
      <c r="W218" s="50">
        <v>3168.5</v>
      </c>
      <c r="X218" s="50">
        <v>770724</v>
      </c>
      <c r="Y218" s="50">
        <v>772741.4545454545</v>
      </c>
      <c r="Z218" s="50">
        <v>238.2</v>
      </c>
      <c r="AA218" s="269">
        <v>2.2</v>
      </c>
      <c r="AB218" s="30"/>
      <c r="AC218" s="30"/>
      <c r="AD218" s="30"/>
      <c r="AE218" s="30"/>
      <c r="AF218" s="275"/>
      <c r="AG218" s="30"/>
      <c r="AH218" s="30"/>
      <c r="AI218" s="30"/>
      <c r="AJ218" s="30"/>
      <c r="AK218" s="30"/>
      <c r="AL218" s="275"/>
      <c r="AM218" s="30"/>
      <c r="AN218" s="30"/>
      <c r="AO218" s="30"/>
      <c r="AP218" s="30"/>
      <c r="AQ218" s="30"/>
      <c r="AR218" s="275"/>
      <c r="AS218" s="30"/>
      <c r="AT218" s="30"/>
      <c r="AU218" s="30"/>
      <c r="AV218" s="274"/>
      <c r="AW218" s="30"/>
      <c r="AX218" s="30"/>
      <c r="AY218" s="30"/>
      <c r="AZ218" s="30"/>
      <c r="BA218" s="274"/>
      <c r="BB218" s="275"/>
      <c r="BC218" s="30"/>
      <c r="BD218" s="30"/>
      <c r="BE218" s="30"/>
      <c r="BF218" s="274"/>
      <c r="BG218" s="30"/>
      <c r="BH218" s="30"/>
      <c r="BI218" s="30"/>
      <c r="BJ218" s="30"/>
      <c r="BK218" s="30"/>
      <c r="BL218" s="275"/>
      <c r="BM218" s="30"/>
      <c r="BN218" s="30"/>
      <c r="BO218" s="30"/>
      <c r="BP218" s="30"/>
      <c r="BQ218" s="275"/>
      <c r="BR218" s="274"/>
      <c r="BS218" s="30"/>
      <c r="BT218" s="30"/>
      <c r="BU218" s="30"/>
      <c r="BV218" s="30"/>
      <c r="BW218" s="275"/>
      <c r="BX218" s="30"/>
      <c r="BY218" s="30"/>
      <c r="BZ218" s="30"/>
      <c r="CA218" s="30"/>
      <c r="CB218" s="274"/>
      <c r="CC218" s="276" t="s">
        <v>108</v>
      </c>
      <c r="CD218" s="277" t="s">
        <v>107</v>
      </c>
      <c r="CE218" s="278">
        <v>181.41</v>
      </c>
      <c r="CF218" s="50">
        <v>64.39987096999994</v>
      </c>
      <c r="CG218" s="278">
        <v>288.1157636999787</v>
      </c>
      <c r="CH218" s="279">
        <v>2.012887925404246</v>
      </c>
      <c r="CI218" s="278">
        <f>CG218</f>
      </c>
      <c r="CJ218" s="278">
        <f>CH218</f>
      </c>
      <c r="CK218" s="275"/>
      <c r="CL218" s="30"/>
      <c r="CM218" s="30"/>
      <c r="CN218" s="274"/>
      <c r="CO218" s="275"/>
      <c r="CP218" s="30"/>
      <c r="CQ218" s="30"/>
      <c r="CR218" s="30"/>
      <c r="CS218" s="274"/>
      <c r="CT218" s="275">
        <v>2363.3385</v>
      </c>
      <c r="CU218" s="50">
        <v>16083</v>
      </c>
      <c r="CV218" s="50">
        <v>228.242360124708</v>
      </c>
      <c r="CW218" s="274">
        <v>0.8203411414003624</v>
      </c>
      <c r="CX218" s="275">
        <v>3097.740666666667</v>
      </c>
      <c r="CY218" s="50">
        <v>698505.5381818184</v>
      </c>
      <c r="CZ218" s="50">
        <v>240.89904625193032</v>
      </c>
      <c r="DA218" s="50">
        <v>1.9198505668566448</v>
      </c>
      <c r="DB218" s="50">
        <v>4.171664953333362</v>
      </c>
      <c r="DC218" s="50">
        <v>2.989</v>
      </c>
      <c r="DD218" s="274">
        <v>5.3439</v>
      </c>
      <c r="DE218" s="140"/>
    </row>
    <row x14ac:dyDescent="0.25" r="219" customHeight="1" ht="18.75">
      <c r="A219" s="30"/>
      <c r="B219" s="30"/>
      <c r="C219" s="30"/>
      <c r="D219" s="30"/>
      <c r="E219" s="269"/>
      <c r="F219" s="50">
        <v>2785.51</v>
      </c>
      <c r="G219" s="50">
        <v>243429</v>
      </c>
      <c r="H219" s="50">
        <v>244582.33500000002</v>
      </c>
      <c r="I219" s="269">
        <v>252.3</v>
      </c>
      <c r="J219" s="30"/>
      <c r="K219" s="30"/>
      <c r="L219" s="30"/>
      <c r="M219" s="30"/>
      <c r="N219" s="275">
        <v>2974.92</v>
      </c>
      <c r="O219" s="50">
        <v>570139</v>
      </c>
      <c r="P219" s="50">
        <v>570862.1272727273</v>
      </c>
      <c r="Q219" s="50">
        <v>251.8</v>
      </c>
      <c r="R219" s="274">
        <v>1.2</v>
      </c>
      <c r="S219" s="30"/>
      <c r="T219" s="30"/>
      <c r="U219" s="30"/>
      <c r="V219" s="269"/>
      <c r="W219" s="50">
        <v>3168.7</v>
      </c>
      <c r="X219" s="50">
        <v>770994</v>
      </c>
      <c r="Y219" s="50">
        <v>772995.6363636361</v>
      </c>
      <c r="Z219" s="50">
        <v>235.6</v>
      </c>
      <c r="AA219" s="269">
        <v>2.1</v>
      </c>
      <c r="AB219" s="30"/>
      <c r="AC219" s="30"/>
      <c r="AD219" s="30"/>
      <c r="AE219" s="30"/>
      <c r="AF219" s="275"/>
      <c r="AG219" s="30"/>
      <c r="AH219" s="30"/>
      <c r="AI219" s="30"/>
      <c r="AJ219" s="30"/>
      <c r="AK219" s="30"/>
      <c r="AL219" s="275"/>
      <c r="AM219" s="30"/>
      <c r="AN219" s="30"/>
      <c r="AO219" s="30"/>
      <c r="AP219" s="30"/>
      <c r="AQ219" s="30"/>
      <c r="AR219" s="275"/>
      <c r="AS219" s="30"/>
      <c r="AT219" s="30"/>
      <c r="AU219" s="30"/>
      <c r="AV219" s="274"/>
      <c r="AW219" s="30"/>
      <c r="AX219" s="30"/>
      <c r="AY219" s="30"/>
      <c r="AZ219" s="30"/>
      <c r="BA219" s="274"/>
      <c r="BB219" s="275"/>
      <c r="BC219" s="30"/>
      <c r="BD219" s="30"/>
      <c r="BE219" s="30"/>
      <c r="BF219" s="274"/>
      <c r="BG219" s="30"/>
      <c r="BH219" s="30"/>
      <c r="BI219" s="30"/>
      <c r="BJ219" s="30"/>
      <c r="BK219" s="30"/>
      <c r="BL219" s="275"/>
      <c r="BM219" s="30"/>
      <c r="BN219" s="30"/>
      <c r="BO219" s="30"/>
      <c r="BP219" s="30"/>
      <c r="BQ219" s="275"/>
      <c r="BR219" s="274"/>
      <c r="BS219" s="30"/>
      <c r="BT219" s="30"/>
      <c r="BU219" s="30"/>
      <c r="BV219" s="30"/>
      <c r="BW219" s="275"/>
      <c r="BX219" s="30"/>
      <c r="BY219" s="30"/>
      <c r="BZ219" s="30"/>
      <c r="CA219" s="30"/>
      <c r="CB219" s="274"/>
      <c r="CC219" s="276" t="s">
        <v>109</v>
      </c>
      <c r="CD219" s="277" t="s">
        <v>107</v>
      </c>
      <c r="CE219" s="278">
        <v>128.65</v>
      </c>
      <c r="CF219" s="50">
        <v>65.82009999999991</v>
      </c>
      <c r="CG219" s="278">
        <v>289.2265988139854</v>
      </c>
      <c r="CH219" s="279">
        <v>0.6166072841793726</v>
      </c>
      <c r="CI219" s="278">
        <f>CG219</f>
      </c>
      <c r="CJ219" s="278">
        <f>CH219</f>
      </c>
      <c r="CK219" s="275"/>
      <c r="CL219" s="30"/>
      <c r="CM219" s="30"/>
      <c r="CN219" s="274"/>
      <c r="CO219" s="275"/>
      <c r="CP219" s="30"/>
      <c r="CQ219" s="30"/>
      <c r="CR219" s="30"/>
      <c r="CS219" s="274"/>
      <c r="CT219" s="275">
        <v>2365.2335000000003</v>
      </c>
      <c r="CU219" s="50">
        <v>16114.135</v>
      </c>
      <c r="CV219" s="50">
        <v>226.4115117516632</v>
      </c>
      <c r="CW219" s="274">
        <v>1.3094348918523633</v>
      </c>
      <c r="CX219" s="275">
        <v>3098.1254999999996</v>
      </c>
      <c r="CY219" s="50">
        <v>698753.2309090907</v>
      </c>
      <c r="CZ219" s="50">
        <v>241.8320311598419</v>
      </c>
      <c r="DA219" s="50">
        <v>0.7341267046957969</v>
      </c>
      <c r="DB219" s="50">
        <v>4.194035314999979</v>
      </c>
      <c r="DC219" s="50">
        <v>3.0173</v>
      </c>
      <c r="DD219" s="274">
        <v>5.3604</v>
      </c>
      <c r="DE219" s="140"/>
    </row>
    <row x14ac:dyDescent="0.25" r="220" customHeight="1" ht="18.75">
      <c r="A220" s="30"/>
      <c r="B220" s="30"/>
      <c r="C220" s="30"/>
      <c r="D220" s="30"/>
      <c r="E220" s="269"/>
      <c r="F220" s="50">
        <v>2788.51</v>
      </c>
      <c r="G220" s="50">
        <v>243856</v>
      </c>
      <c r="H220" s="50">
        <v>245057.01000000004</v>
      </c>
      <c r="I220" s="269">
        <v>249.9</v>
      </c>
      <c r="J220" s="30"/>
      <c r="K220" s="30"/>
      <c r="L220" s="30"/>
      <c r="M220" s="30"/>
      <c r="N220" s="275">
        <v>2976.02</v>
      </c>
      <c r="O220" s="50">
        <v>570548</v>
      </c>
      <c r="P220" s="50">
        <v>571261.4424242425</v>
      </c>
      <c r="Q220" s="50">
        <v>251.8</v>
      </c>
      <c r="R220" s="274">
        <v>1.3</v>
      </c>
      <c r="S220" s="30"/>
      <c r="T220" s="30"/>
      <c r="U220" s="30"/>
      <c r="V220" s="269"/>
      <c r="W220" s="50">
        <v>3168.9</v>
      </c>
      <c r="X220" s="50">
        <v>771260</v>
      </c>
      <c r="Y220" s="50">
        <v>773249.8181818182</v>
      </c>
      <c r="Z220" s="50">
        <v>237.7</v>
      </c>
      <c r="AA220" s="269">
        <v>2.4</v>
      </c>
      <c r="AB220" s="30"/>
      <c r="AC220" s="30"/>
      <c r="AD220" s="30"/>
      <c r="AE220" s="30"/>
      <c r="AF220" s="275"/>
      <c r="AG220" s="30"/>
      <c r="AH220" s="30"/>
      <c r="AI220" s="30"/>
      <c r="AJ220" s="30"/>
      <c r="AK220" s="30"/>
      <c r="AL220" s="275"/>
      <c r="AM220" s="30"/>
      <c r="AN220" s="30"/>
      <c r="AO220" s="30"/>
      <c r="AP220" s="30"/>
      <c r="AQ220" s="30"/>
      <c r="AR220" s="275"/>
      <c r="AS220" s="30"/>
      <c r="AT220" s="30"/>
      <c r="AU220" s="30"/>
      <c r="AV220" s="274"/>
      <c r="AW220" s="30"/>
      <c r="AX220" s="30"/>
      <c r="AY220" s="30"/>
      <c r="AZ220" s="30"/>
      <c r="BA220" s="274"/>
      <c r="BB220" s="275"/>
      <c r="BC220" s="30"/>
      <c r="BD220" s="30"/>
      <c r="BE220" s="30"/>
      <c r="BF220" s="274"/>
      <c r="BG220" s="30"/>
      <c r="BH220" s="30"/>
      <c r="BI220" s="30"/>
      <c r="BJ220" s="30"/>
      <c r="BK220" s="30"/>
      <c r="BL220" s="275"/>
      <c r="BM220" s="30"/>
      <c r="BN220" s="30"/>
      <c r="BO220" s="30"/>
      <c r="BP220" s="30"/>
      <c r="BQ220" s="275"/>
      <c r="BR220" s="274"/>
      <c r="BS220" s="30"/>
      <c r="BT220" s="30"/>
      <c r="BU220" s="30"/>
      <c r="BV220" s="30"/>
      <c r="BW220" s="275"/>
      <c r="BX220" s="30"/>
      <c r="BY220" s="30"/>
      <c r="BZ220" s="30"/>
      <c r="CA220" s="30"/>
      <c r="CB220" s="274"/>
      <c r="CC220" s="276" t="s">
        <v>108</v>
      </c>
      <c r="CD220" s="277" t="s">
        <v>107</v>
      </c>
      <c r="CE220" s="278">
        <v>183.3</v>
      </c>
      <c r="CF220" s="50">
        <v>66.20852756999989</v>
      </c>
      <c r="CG220" s="278">
        <v>289.7624132149648</v>
      </c>
      <c r="CH220" s="279">
        <v>0.9413286609713851</v>
      </c>
      <c r="CI220" s="278">
        <f>CG220</f>
      </c>
      <c r="CJ220" s="278">
        <f>CH220</f>
      </c>
      <c r="CK220" s="275"/>
      <c r="CL220" s="30"/>
      <c r="CM220" s="30"/>
      <c r="CN220" s="274"/>
      <c r="CO220" s="275"/>
      <c r="CP220" s="30"/>
      <c r="CQ220" s="30"/>
      <c r="CR220" s="30"/>
      <c r="CS220" s="274"/>
      <c r="CT220" s="275">
        <v>2367.2405</v>
      </c>
      <c r="CU220" s="50">
        <v>16151.209</v>
      </c>
      <c r="CV220" s="50">
        <v>228.8625784974834</v>
      </c>
      <c r="CW220" s="274">
        <v>1.0247434087216374</v>
      </c>
      <c r="CX220" s="275">
        <v>3098.8535</v>
      </c>
      <c r="CY220" s="50">
        <v>699215.7512121215</v>
      </c>
      <c r="CZ220" s="50">
        <v>238.8636108455049</v>
      </c>
      <c r="DA220" s="50">
        <v>1.0218918248494921</v>
      </c>
      <c r="DB220" s="50">
        <v>4.2363539549999985</v>
      </c>
      <c r="DC220" s="50">
        <v>3.0704</v>
      </c>
      <c r="DD220" s="274">
        <v>5.3919</v>
      </c>
      <c r="DE220" s="140"/>
    </row>
    <row x14ac:dyDescent="0.25" r="221" customHeight="1" ht="18.75">
      <c r="A221" s="30"/>
      <c r="B221" s="30"/>
      <c r="C221" s="30"/>
      <c r="D221" s="30"/>
      <c r="E221" s="269"/>
      <c r="F221" s="50">
        <v>2791.5</v>
      </c>
      <c r="G221" s="50">
        <v>244347</v>
      </c>
      <c r="H221" s="50">
        <v>245564</v>
      </c>
      <c r="I221" s="269">
        <v>236.7</v>
      </c>
      <c r="J221" s="30"/>
      <c r="K221" s="30"/>
      <c r="L221" s="30"/>
      <c r="M221" s="30"/>
      <c r="N221" s="275">
        <v>2977.12</v>
      </c>
      <c r="O221" s="50">
        <v>570955</v>
      </c>
      <c r="P221" s="50">
        <v>571633.3575757575</v>
      </c>
      <c r="Q221" s="50">
        <v>249.6</v>
      </c>
      <c r="R221" s="274">
        <v>0.5</v>
      </c>
      <c r="S221" s="30"/>
      <c r="T221" s="30"/>
      <c r="U221" s="30"/>
      <c r="V221" s="269"/>
      <c r="W221" s="50">
        <v>3169.24</v>
      </c>
      <c r="X221" s="50">
        <v>771708</v>
      </c>
      <c r="Y221" s="50">
        <v>773681.9272727269</v>
      </c>
      <c r="Z221" s="50">
        <v>229.5</v>
      </c>
      <c r="AA221" s="269">
        <v>1.5</v>
      </c>
      <c r="AB221" s="30"/>
      <c r="AC221" s="30"/>
      <c r="AD221" s="30"/>
      <c r="AE221" s="30"/>
      <c r="AF221" s="275"/>
      <c r="AG221" s="30"/>
      <c r="AH221" s="30"/>
      <c r="AI221" s="30"/>
      <c r="AJ221" s="30"/>
      <c r="AK221" s="30"/>
      <c r="AL221" s="275"/>
      <c r="AM221" s="30"/>
      <c r="AN221" s="30"/>
      <c r="AO221" s="30"/>
      <c r="AP221" s="30"/>
      <c r="AQ221" s="30"/>
      <c r="AR221" s="275"/>
      <c r="AS221" s="30"/>
      <c r="AT221" s="30"/>
      <c r="AU221" s="30"/>
      <c r="AV221" s="274"/>
      <c r="AW221" s="30"/>
      <c r="AX221" s="30"/>
      <c r="AY221" s="30"/>
      <c r="AZ221" s="30"/>
      <c r="BA221" s="274"/>
      <c r="BB221" s="275"/>
      <c r="BC221" s="30"/>
      <c r="BD221" s="30"/>
      <c r="BE221" s="30"/>
      <c r="BF221" s="274"/>
      <c r="BG221" s="30"/>
      <c r="BH221" s="30"/>
      <c r="BI221" s="30"/>
      <c r="BJ221" s="30"/>
      <c r="BK221" s="30"/>
      <c r="BL221" s="275"/>
      <c r="BM221" s="30"/>
      <c r="BN221" s="30"/>
      <c r="BO221" s="30"/>
      <c r="BP221" s="30"/>
      <c r="BQ221" s="275"/>
      <c r="BR221" s="274"/>
      <c r="BS221" s="30"/>
      <c r="BT221" s="30"/>
      <c r="BU221" s="30"/>
      <c r="BV221" s="30"/>
      <c r="BW221" s="275"/>
      <c r="BX221" s="30"/>
      <c r="BY221" s="30"/>
      <c r="BZ221" s="30"/>
      <c r="CA221" s="30"/>
      <c r="CB221" s="274"/>
      <c r="CC221" s="276" t="s">
        <v>108</v>
      </c>
      <c r="CD221" s="277" t="s">
        <v>107</v>
      </c>
      <c r="CE221" s="278">
        <v>184.22</v>
      </c>
      <c r="CF221" s="50">
        <v>67.07764627999995</v>
      </c>
      <c r="CG221" s="278">
        <v>292.46393479402104</v>
      </c>
      <c r="CH221" s="279">
        <v>0.9504624960170107</v>
      </c>
      <c r="CI221" s="278">
        <f>CG221</f>
      </c>
      <c r="CJ221" s="278">
        <f>CH221</f>
      </c>
      <c r="CK221" s="275"/>
      <c r="CL221" s="30"/>
      <c r="CM221" s="30"/>
      <c r="CN221" s="274"/>
      <c r="CO221" s="275"/>
      <c r="CP221" s="30"/>
      <c r="CQ221" s="30"/>
      <c r="CR221" s="30"/>
      <c r="CS221" s="274"/>
      <c r="CT221" s="275">
        <v>2368.2355</v>
      </c>
      <c r="CU221" s="50">
        <v>16166.707</v>
      </c>
      <c r="CV221" s="50">
        <v>230.1908800011438</v>
      </c>
      <c r="CW221" s="274">
        <v>0.07169746259521485</v>
      </c>
      <c r="CX221" s="275">
        <v>3099.223</v>
      </c>
      <c r="CY221" s="50">
        <v>699439.0187878788</v>
      </c>
      <c r="CZ221" s="50">
        <v>239.00952129629684</v>
      </c>
      <c r="DA221" s="50">
        <v>0.6497623661608994</v>
      </c>
      <c r="DB221" s="50">
        <v>4.257832989999997</v>
      </c>
      <c r="DC221" s="50">
        <v>3.0973</v>
      </c>
      <c r="DD221" s="274">
        <v>5.4079</v>
      </c>
      <c r="DE221" s="140"/>
    </row>
    <row x14ac:dyDescent="0.25" r="222" customHeight="1" ht="18.75">
      <c r="A222" s="30"/>
      <c r="B222" s="30"/>
      <c r="C222" s="30"/>
      <c r="D222" s="30"/>
      <c r="E222" s="269"/>
      <c r="F222" s="50">
        <v>2794.51</v>
      </c>
      <c r="G222" s="50">
        <v>244864</v>
      </c>
      <c r="H222" s="50">
        <v>246188.81000000006</v>
      </c>
      <c r="I222" s="269">
        <v>230.4</v>
      </c>
      <c r="J222" s="30"/>
      <c r="K222" s="30"/>
      <c r="L222" s="30"/>
      <c r="M222" s="30"/>
      <c r="N222" s="275">
        <v>2978.22</v>
      </c>
      <c r="O222" s="50">
        <v>571367</v>
      </c>
      <c r="P222" s="50">
        <v>571974.6909090908</v>
      </c>
      <c r="Q222" s="50">
        <v>251.6</v>
      </c>
      <c r="R222" s="274">
        <v>1.7</v>
      </c>
      <c r="S222" s="30"/>
      <c r="T222" s="30"/>
      <c r="U222" s="30"/>
      <c r="V222" s="269"/>
      <c r="W222" s="50">
        <v>3169.53</v>
      </c>
      <c r="X222" s="50">
        <v>772076</v>
      </c>
      <c r="Y222" s="50">
        <v>774050.4909090911</v>
      </c>
      <c r="Z222" s="50">
        <v>230.9</v>
      </c>
      <c r="AA222" s="269">
        <v>1</v>
      </c>
      <c r="AB222" s="30"/>
      <c r="AC222" s="30"/>
      <c r="AD222" s="30"/>
      <c r="AE222" s="30"/>
      <c r="AF222" s="275"/>
      <c r="AG222" s="30"/>
      <c r="AH222" s="30"/>
      <c r="AI222" s="30"/>
      <c r="AJ222" s="30"/>
      <c r="AK222" s="30"/>
      <c r="AL222" s="275"/>
      <c r="AM222" s="30"/>
      <c r="AN222" s="30"/>
      <c r="AO222" s="30"/>
      <c r="AP222" s="30"/>
      <c r="AQ222" s="30"/>
      <c r="AR222" s="275"/>
      <c r="AS222" s="30"/>
      <c r="AT222" s="30"/>
      <c r="AU222" s="30"/>
      <c r="AV222" s="274"/>
      <c r="AW222" s="30"/>
      <c r="AX222" s="30"/>
      <c r="AY222" s="30"/>
      <c r="AZ222" s="30"/>
      <c r="BA222" s="274"/>
      <c r="BB222" s="275"/>
      <c r="BC222" s="30"/>
      <c r="BD222" s="30"/>
      <c r="BE222" s="30"/>
      <c r="BF222" s="274"/>
      <c r="BG222" s="30"/>
      <c r="BH222" s="30"/>
      <c r="BI222" s="30"/>
      <c r="BJ222" s="30"/>
      <c r="BK222" s="30"/>
      <c r="BL222" s="275"/>
      <c r="BM222" s="30"/>
      <c r="BN222" s="30"/>
      <c r="BO222" s="30"/>
      <c r="BP222" s="30"/>
      <c r="BQ222" s="275"/>
      <c r="BR222" s="274"/>
      <c r="BS222" s="30"/>
      <c r="BT222" s="30"/>
      <c r="BU222" s="30"/>
      <c r="BV222" s="30"/>
      <c r="BW222" s="275"/>
      <c r="BX222" s="30"/>
      <c r="BY222" s="30"/>
      <c r="BZ222" s="30"/>
      <c r="CA222" s="30"/>
      <c r="CB222" s="274"/>
      <c r="CC222" s="276" t="s">
        <v>108</v>
      </c>
      <c r="CD222" s="277" t="s">
        <v>107</v>
      </c>
      <c r="CE222" s="278">
        <v>187.2</v>
      </c>
      <c r="CF222" s="50">
        <v>70.04941602000008</v>
      </c>
      <c r="CG222" s="278">
        <v>287.7707291897673</v>
      </c>
      <c r="CH222" s="279">
        <v>1.1615952103179417</v>
      </c>
      <c r="CI222" s="278">
        <f>CG222</f>
      </c>
      <c r="CJ222" s="278">
        <f>CH222</f>
      </c>
      <c r="CK222" s="275"/>
      <c r="CL222" s="30"/>
      <c r="CM222" s="30"/>
      <c r="CN222" s="274"/>
      <c r="CO222" s="275"/>
      <c r="CP222" s="30"/>
      <c r="CQ222" s="30"/>
      <c r="CR222" s="30"/>
      <c r="CS222" s="274"/>
      <c r="CT222" s="275">
        <v>2369.2341666666666</v>
      </c>
      <c r="CU222" s="50">
        <v>16187.461</v>
      </c>
      <c r="CV222" s="50">
        <v>225.48984625503218</v>
      </c>
      <c r="CW222" s="274">
        <v>1.1769051062662972</v>
      </c>
      <c r="CX222" s="275">
        <v>3099.9275</v>
      </c>
      <c r="CY222" s="50">
        <v>699864.7075757575</v>
      </c>
      <c r="CZ222" s="50">
        <v>239.72641961823388</v>
      </c>
      <c r="DA222" s="50">
        <v>0.7994093552529205</v>
      </c>
      <c r="DB222" s="50">
        <v>4.298785574999982</v>
      </c>
      <c r="DC222" s="50">
        <v>3.1484</v>
      </c>
      <c r="DD222" s="274">
        <v>5.4387</v>
      </c>
      <c r="DE222" s="140"/>
    </row>
    <row x14ac:dyDescent="0.25" r="223" customHeight="1" ht="18.75">
      <c r="A223" s="30"/>
      <c r="B223" s="30"/>
      <c r="C223" s="30"/>
      <c r="D223" s="30"/>
      <c r="E223" s="269"/>
      <c r="F223" s="50">
        <v>2797.51</v>
      </c>
      <c r="G223" s="50">
        <v>245441</v>
      </c>
      <c r="H223" s="50">
        <v>246870.48500000004</v>
      </c>
      <c r="I223" s="269">
        <v>219.4</v>
      </c>
      <c r="J223" s="30"/>
      <c r="K223" s="30"/>
      <c r="L223" s="30"/>
      <c r="M223" s="30"/>
      <c r="N223" s="275">
        <v>2979.32</v>
      </c>
      <c r="O223" s="50">
        <v>571775</v>
      </c>
      <c r="P223" s="50">
        <v>572314.7272727273</v>
      </c>
      <c r="Q223" s="50">
        <v>250.3</v>
      </c>
      <c r="R223" s="274">
        <v>1</v>
      </c>
      <c r="S223" s="30"/>
      <c r="T223" s="30"/>
      <c r="U223" s="30"/>
      <c r="V223" s="269"/>
      <c r="W223" s="50">
        <v>3170.25</v>
      </c>
      <c r="X223" s="50">
        <v>773043</v>
      </c>
      <c r="Y223" s="50">
        <v>774953.1818181816</v>
      </c>
      <c r="Z223" s="50">
        <v>230</v>
      </c>
      <c r="AA223" s="269">
        <v>2.3</v>
      </c>
      <c r="AB223" s="30"/>
      <c r="AC223" s="30"/>
      <c r="AD223" s="30"/>
      <c r="AE223" s="30"/>
      <c r="AF223" s="275"/>
      <c r="AG223" s="30"/>
      <c r="AH223" s="30"/>
      <c r="AI223" s="30"/>
      <c r="AJ223" s="30"/>
      <c r="AK223" s="30"/>
      <c r="AL223" s="275"/>
      <c r="AM223" s="30"/>
      <c r="AN223" s="30"/>
      <c r="AO223" s="30"/>
      <c r="AP223" s="30"/>
      <c r="AQ223" s="30"/>
      <c r="AR223" s="275"/>
      <c r="AS223" s="30"/>
      <c r="AT223" s="30"/>
      <c r="AU223" s="30"/>
      <c r="AV223" s="274"/>
      <c r="AW223" s="30"/>
      <c r="AX223" s="30"/>
      <c r="AY223" s="30"/>
      <c r="AZ223" s="30"/>
      <c r="BA223" s="274"/>
      <c r="BB223" s="275"/>
      <c r="BC223" s="30"/>
      <c r="BD223" s="30"/>
      <c r="BE223" s="30"/>
      <c r="BF223" s="274"/>
      <c r="BG223" s="30"/>
      <c r="BH223" s="30"/>
      <c r="BI223" s="30"/>
      <c r="BJ223" s="30"/>
      <c r="BK223" s="30"/>
      <c r="BL223" s="275"/>
      <c r="BM223" s="30"/>
      <c r="BN223" s="30"/>
      <c r="BO223" s="30"/>
      <c r="BP223" s="30"/>
      <c r="BQ223" s="275"/>
      <c r="BR223" s="274"/>
      <c r="BS223" s="30"/>
      <c r="BT223" s="30"/>
      <c r="BU223" s="30"/>
      <c r="BV223" s="30"/>
      <c r="BW223" s="275"/>
      <c r="BX223" s="30"/>
      <c r="BY223" s="30"/>
      <c r="BZ223" s="30"/>
      <c r="CA223" s="30"/>
      <c r="CB223" s="274"/>
      <c r="CC223" s="276" t="s">
        <v>108</v>
      </c>
      <c r="CD223" s="277" t="s">
        <v>107</v>
      </c>
      <c r="CE223" s="278">
        <v>190.2</v>
      </c>
      <c r="CF223" s="50">
        <v>73.09478323000008</v>
      </c>
      <c r="CG223" s="278">
        <v>289.3281310647417</v>
      </c>
      <c r="CH223" s="279">
        <v>0.633944356692999</v>
      </c>
      <c r="CI223" s="278">
        <f>CG223</f>
      </c>
      <c r="CJ223" s="278">
        <f>CH223</f>
      </c>
      <c r="CK223" s="275"/>
      <c r="CL223" s="30"/>
      <c r="CM223" s="30"/>
      <c r="CN223" s="274"/>
      <c r="CO223" s="275"/>
      <c r="CP223" s="30"/>
      <c r="CQ223" s="30"/>
      <c r="CR223" s="30"/>
      <c r="CS223" s="274"/>
      <c r="CT223" s="275">
        <v>2370.43175</v>
      </c>
      <c r="CU223" s="50">
        <v>16208.708</v>
      </c>
      <c r="CV223" s="50">
        <v>231.3244742360862</v>
      </c>
      <c r="CW223" s="274">
        <v>1.212502893063355</v>
      </c>
      <c r="CX223" s="275">
        <v>3100.3230000000003</v>
      </c>
      <c r="CY223" s="50">
        <v>700103.6854545457</v>
      </c>
      <c r="CZ223" s="50">
        <v>237.20611593740935</v>
      </c>
      <c r="DA223" s="50">
        <v>0.5512069977009676</v>
      </c>
      <c r="DB223" s="50">
        <v>4.32177599000002</v>
      </c>
      <c r="DC223" s="50">
        <v>3.177</v>
      </c>
      <c r="DD223" s="274">
        <v>5.4561</v>
      </c>
      <c r="DE223" s="140"/>
    </row>
    <row x14ac:dyDescent="0.25" r="224" customHeight="1" ht="18.75">
      <c r="A224" s="30"/>
      <c r="B224" s="30"/>
      <c r="C224" s="30"/>
      <c r="D224" s="30"/>
      <c r="E224" s="269"/>
      <c r="F224" s="50">
        <v>2806.51</v>
      </c>
      <c r="G224" s="50">
        <v>247681</v>
      </c>
      <c r="H224" s="50">
        <v>249099.87000000005</v>
      </c>
      <c r="I224" s="269">
        <v>214.7</v>
      </c>
      <c r="J224" s="30"/>
      <c r="K224" s="30"/>
      <c r="L224" s="30"/>
      <c r="M224" s="30"/>
      <c r="N224" s="275">
        <v>2980.41</v>
      </c>
      <c r="O224" s="50">
        <v>572190</v>
      </c>
      <c r="P224" s="50">
        <v>572669.8727272727</v>
      </c>
      <c r="Q224" s="50">
        <v>246.3</v>
      </c>
      <c r="R224" s="274">
        <v>1.1</v>
      </c>
      <c r="S224" s="30"/>
      <c r="T224" s="30"/>
      <c r="U224" s="30"/>
      <c r="V224" s="269"/>
      <c r="W224" s="50">
        <v>3170.72</v>
      </c>
      <c r="X224" s="50">
        <v>773680</v>
      </c>
      <c r="Y224" s="50">
        <v>775540.8242424238</v>
      </c>
      <c r="Z224" s="50">
        <v>233.3</v>
      </c>
      <c r="AA224" s="269">
        <v>0.9</v>
      </c>
      <c r="AB224" s="30"/>
      <c r="AC224" s="30"/>
      <c r="AD224" s="30"/>
      <c r="AE224" s="30"/>
      <c r="AF224" s="275"/>
      <c r="AG224" s="30"/>
      <c r="AH224" s="30"/>
      <c r="AI224" s="30"/>
      <c r="AJ224" s="30"/>
      <c r="AK224" s="30"/>
      <c r="AL224" s="275"/>
      <c r="AM224" s="30"/>
      <c r="AN224" s="30"/>
      <c r="AO224" s="30"/>
      <c r="AP224" s="30"/>
      <c r="AQ224" s="30"/>
      <c r="AR224" s="275"/>
      <c r="AS224" s="30"/>
      <c r="AT224" s="30"/>
      <c r="AU224" s="30"/>
      <c r="AV224" s="274"/>
      <c r="AW224" s="30"/>
      <c r="AX224" s="30"/>
      <c r="AY224" s="30"/>
      <c r="AZ224" s="30"/>
      <c r="BA224" s="274"/>
      <c r="BB224" s="275"/>
      <c r="BC224" s="30"/>
      <c r="BD224" s="30"/>
      <c r="BE224" s="30"/>
      <c r="BF224" s="274"/>
      <c r="BG224" s="30"/>
      <c r="BH224" s="30"/>
      <c r="BI224" s="30"/>
      <c r="BJ224" s="30"/>
      <c r="BK224" s="30"/>
      <c r="BL224" s="275"/>
      <c r="BM224" s="30"/>
      <c r="BN224" s="30"/>
      <c r="BO224" s="30"/>
      <c r="BP224" s="30"/>
      <c r="BQ224" s="275"/>
      <c r="BR224" s="274"/>
      <c r="BS224" s="30"/>
      <c r="BT224" s="30"/>
      <c r="BU224" s="30"/>
      <c r="BV224" s="30"/>
      <c r="BW224" s="275"/>
      <c r="BX224" s="30"/>
      <c r="BY224" s="30"/>
      <c r="BZ224" s="30"/>
      <c r="CA224" s="30"/>
      <c r="CB224" s="274"/>
      <c r="CC224" s="276" t="s">
        <v>108</v>
      </c>
      <c r="CD224" s="277" t="s">
        <v>107</v>
      </c>
      <c r="CE224" s="278">
        <v>193.35</v>
      </c>
      <c r="CF224" s="50">
        <v>76.2620196800001</v>
      </c>
      <c r="CG224" s="278">
        <v>291.5581974658393</v>
      </c>
      <c r="CH224" s="279">
        <v>2.21461144979234</v>
      </c>
      <c r="CI224" s="278">
        <f>CG224</f>
      </c>
      <c r="CJ224" s="278">
        <f>CH224</f>
      </c>
      <c r="CK224" s="275"/>
      <c r="CL224" s="30"/>
      <c r="CM224" s="30"/>
      <c r="CN224" s="274"/>
      <c r="CO224" s="275"/>
      <c r="CP224" s="30"/>
      <c r="CQ224" s="30"/>
      <c r="CR224" s="30"/>
      <c r="CS224" s="274"/>
      <c r="CT224" s="275">
        <v>2371.2365</v>
      </c>
      <c r="CU224" s="50">
        <v>16222.957</v>
      </c>
      <c r="CV224" s="50">
        <v>227.23631531576837</v>
      </c>
      <c r="CW224" s="274">
        <v>0.5538872168341893</v>
      </c>
      <c r="CX224" s="275">
        <v>3100.915</v>
      </c>
      <c r="CY224" s="50">
        <v>700485.0242424243</v>
      </c>
      <c r="CZ224" s="50">
        <v>236.7173884297771</v>
      </c>
      <c r="DA224" s="50">
        <v>0.6524884589654495</v>
      </c>
      <c r="DB224" s="50">
        <v>4.356188949999989</v>
      </c>
      <c r="DC224" s="50">
        <v>3.2196</v>
      </c>
      <c r="DD224" s="274">
        <v>5.4823</v>
      </c>
      <c r="DE224" s="140"/>
    </row>
    <row x14ac:dyDescent="0.25" r="225" customHeight="1" ht="18.75">
      <c r="A225" s="30"/>
      <c r="B225" s="30"/>
      <c r="C225" s="30"/>
      <c r="D225" s="30"/>
      <c r="E225" s="269"/>
      <c r="F225" s="50">
        <v>2815.61</v>
      </c>
      <c r="G225" s="50">
        <v>250133</v>
      </c>
      <c r="H225" s="50">
        <v>251390.57000000004</v>
      </c>
      <c r="I225" s="269">
        <v>200.2</v>
      </c>
      <c r="J225" s="30"/>
      <c r="K225" s="30"/>
      <c r="L225" s="30"/>
      <c r="M225" s="30"/>
      <c r="N225" s="275">
        <v>2981.52</v>
      </c>
      <c r="O225" s="50">
        <v>572619</v>
      </c>
      <c r="P225" s="50">
        <v>573052.6545454544</v>
      </c>
      <c r="Q225" s="50">
        <v>247.7</v>
      </c>
      <c r="R225" s="274">
        <v>0.7</v>
      </c>
      <c r="S225" s="30"/>
      <c r="T225" s="30"/>
      <c r="U225" s="30"/>
      <c r="V225" s="269"/>
      <c r="W225" s="50">
        <v>3171.35</v>
      </c>
      <c r="X225" s="50">
        <v>774548</v>
      </c>
      <c r="Y225" s="50">
        <v>776326.7878787876</v>
      </c>
      <c r="Z225" s="50">
        <v>236.9</v>
      </c>
      <c r="AA225" s="269">
        <v>0.4</v>
      </c>
      <c r="AB225" s="30"/>
      <c r="AC225" s="30"/>
      <c r="AD225" s="30"/>
      <c r="AE225" s="30"/>
      <c r="AF225" s="275"/>
      <c r="AG225" s="30"/>
      <c r="AH225" s="30"/>
      <c r="AI225" s="30"/>
      <c r="AJ225" s="30"/>
      <c r="AK225" s="30"/>
      <c r="AL225" s="275"/>
      <c r="AM225" s="30"/>
      <c r="AN225" s="30"/>
      <c r="AO225" s="30"/>
      <c r="AP225" s="30"/>
      <c r="AQ225" s="30"/>
      <c r="AR225" s="275"/>
      <c r="AS225" s="30"/>
      <c r="AT225" s="30"/>
      <c r="AU225" s="30"/>
      <c r="AV225" s="274"/>
      <c r="AW225" s="30"/>
      <c r="AX225" s="30"/>
      <c r="AY225" s="30"/>
      <c r="AZ225" s="30"/>
      <c r="BA225" s="274"/>
      <c r="BB225" s="275"/>
      <c r="BC225" s="30"/>
      <c r="BD225" s="30"/>
      <c r="BE225" s="30"/>
      <c r="BF225" s="274"/>
      <c r="BG225" s="30"/>
      <c r="BH225" s="30"/>
      <c r="BI225" s="30"/>
      <c r="BJ225" s="30"/>
      <c r="BK225" s="30"/>
      <c r="BL225" s="275"/>
      <c r="BM225" s="30"/>
      <c r="BN225" s="30"/>
      <c r="BO225" s="30"/>
      <c r="BP225" s="30"/>
      <c r="BQ225" s="275"/>
      <c r="BR225" s="274"/>
      <c r="BS225" s="30"/>
      <c r="BT225" s="30"/>
      <c r="BU225" s="30"/>
      <c r="BV225" s="30"/>
      <c r="BW225" s="275"/>
      <c r="BX225" s="30"/>
      <c r="BY225" s="30"/>
      <c r="BZ225" s="30"/>
      <c r="CA225" s="30"/>
      <c r="CB225" s="274"/>
      <c r="CC225" s="276" t="s">
        <v>108</v>
      </c>
      <c r="CD225" s="277" t="s">
        <v>107</v>
      </c>
      <c r="CE225" s="278">
        <v>194.2</v>
      </c>
      <c r="CF225" s="50">
        <v>77.17362217000004</v>
      </c>
      <c r="CG225" s="278">
        <v>286.6550967370638</v>
      </c>
      <c r="CH225" s="279">
        <v>1.3420669316299338</v>
      </c>
      <c r="CI225" s="278">
        <f>CG225</f>
      </c>
      <c r="CJ225" s="278">
        <f>CH225</f>
      </c>
      <c r="CK225" s="275"/>
      <c r="CL225" s="30"/>
      <c r="CM225" s="30"/>
      <c r="CN225" s="274"/>
      <c r="CO225" s="275"/>
      <c r="CP225" s="30"/>
      <c r="CQ225" s="30"/>
      <c r="CR225" s="30"/>
      <c r="CS225" s="274"/>
      <c r="CT225" s="275">
        <v>2372.2358333333336</v>
      </c>
      <c r="CU225" s="50">
        <v>16240.564</v>
      </c>
      <c r="CV225" s="50">
        <v>224.48517092637948</v>
      </c>
      <c r="CW225" s="274">
        <v>1.0594512637382953</v>
      </c>
      <c r="CX225" s="275">
        <v>3101.4255000000003</v>
      </c>
      <c r="CY225" s="50">
        <v>700814.8381818184</v>
      </c>
      <c r="CZ225" s="50">
        <v>236.60700141533357</v>
      </c>
      <c r="DA225" s="50">
        <v>0.4848020176850984</v>
      </c>
      <c r="DB225" s="50">
        <v>4.3858643150000205</v>
      </c>
      <c r="DC225" s="50">
        <v>3.2562</v>
      </c>
      <c r="DD225" s="274">
        <v>5.5051</v>
      </c>
      <c r="DE225" s="140"/>
    </row>
    <row x14ac:dyDescent="0.25" r="226" customHeight="1" ht="18.75">
      <c r="A226" s="30"/>
      <c r="B226" s="30"/>
      <c r="C226" s="30"/>
      <c r="D226" s="30"/>
      <c r="E226" s="269"/>
      <c r="F226" s="50">
        <v>2818.61</v>
      </c>
      <c r="G226" s="50">
        <v>251005</v>
      </c>
      <c r="H226" s="50">
        <v>252132.25500000003</v>
      </c>
      <c r="I226" s="269">
        <v>213.9</v>
      </c>
      <c r="J226" s="30"/>
      <c r="K226" s="30"/>
      <c r="L226" s="30"/>
      <c r="M226" s="30"/>
      <c r="N226" s="275">
        <v>2982.62</v>
      </c>
      <c r="O226" s="50">
        <v>573037</v>
      </c>
      <c r="P226" s="50">
        <v>573474.7878787878</v>
      </c>
      <c r="Q226" s="50">
        <v>249.2</v>
      </c>
      <c r="R226" s="274">
        <v>1.1</v>
      </c>
      <c r="S226" s="30"/>
      <c r="T226" s="30"/>
      <c r="U226" s="30"/>
      <c r="V226" s="269"/>
      <c r="W226" s="50">
        <v>3171.73</v>
      </c>
      <c r="X226" s="50">
        <v>775051</v>
      </c>
      <c r="Y226" s="50">
        <v>776788.7757575756</v>
      </c>
      <c r="Z226" s="50">
        <v>240.5</v>
      </c>
      <c r="AA226" s="269">
        <v>0.6</v>
      </c>
      <c r="AB226" s="30"/>
      <c r="AC226" s="30"/>
      <c r="AD226" s="30"/>
      <c r="AE226" s="30"/>
      <c r="AF226" s="275"/>
      <c r="AG226" s="30"/>
      <c r="AH226" s="30"/>
      <c r="AI226" s="30"/>
      <c r="AJ226" s="30"/>
      <c r="AK226" s="30"/>
      <c r="AL226" s="275"/>
      <c r="AM226" s="30"/>
      <c r="AN226" s="30"/>
      <c r="AO226" s="30"/>
      <c r="AP226" s="30"/>
      <c r="AQ226" s="30"/>
      <c r="AR226" s="275"/>
      <c r="AS226" s="30"/>
      <c r="AT226" s="30"/>
      <c r="AU226" s="30"/>
      <c r="AV226" s="274"/>
      <c r="AW226" s="30"/>
      <c r="AX226" s="30"/>
      <c r="AY226" s="30"/>
      <c r="AZ226" s="30"/>
      <c r="BA226" s="274"/>
      <c r="BB226" s="275"/>
      <c r="BC226" s="30"/>
      <c r="BD226" s="30"/>
      <c r="BE226" s="30"/>
      <c r="BF226" s="274"/>
      <c r="BG226" s="30"/>
      <c r="BH226" s="30"/>
      <c r="BI226" s="30"/>
      <c r="BJ226" s="30"/>
      <c r="BK226" s="30"/>
      <c r="BL226" s="275"/>
      <c r="BM226" s="30"/>
      <c r="BN226" s="30"/>
      <c r="BO226" s="30"/>
      <c r="BP226" s="30"/>
      <c r="BQ226" s="275"/>
      <c r="BR226" s="274"/>
      <c r="BS226" s="30"/>
      <c r="BT226" s="30"/>
      <c r="BU226" s="30"/>
      <c r="BV226" s="30"/>
      <c r="BW226" s="275"/>
      <c r="BX226" s="30"/>
      <c r="BY226" s="30"/>
      <c r="BZ226" s="30"/>
      <c r="CA226" s="30"/>
      <c r="CB226" s="274"/>
      <c r="CC226" s="276" t="s">
        <v>108</v>
      </c>
      <c r="CD226" s="277" t="s">
        <v>107</v>
      </c>
      <c r="CE226" s="278">
        <v>197.03</v>
      </c>
      <c r="CF226" s="50">
        <v>79.95531419999998</v>
      </c>
      <c r="CG226" s="278">
        <v>286.32578146070443</v>
      </c>
      <c r="CH226" s="279">
        <v>1.161592212107517</v>
      </c>
      <c r="CI226" s="278">
        <f>CG226</f>
      </c>
      <c r="CJ226" s="278">
        <f>CH226</f>
      </c>
      <c r="CK226" s="275"/>
      <c r="CL226" s="30"/>
      <c r="CM226" s="30"/>
      <c r="CN226" s="274"/>
      <c r="CO226" s="275"/>
      <c r="CP226" s="30"/>
      <c r="CQ226" s="30"/>
      <c r="CR226" s="30"/>
      <c r="CS226" s="274"/>
      <c r="CT226" s="275">
        <v>2373.255166666667</v>
      </c>
      <c r="CU226" s="50">
        <v>16260.727</v>
      </c>
      <c r="CV226" s="50">
        <v>222.56382460975144</v>
      </c>
      <c r="CW226" s="274">
        <v>0.9667868972087439</v>
      </c>
      <c r="CX226" s="275">
        <v>3102.1274999999996</v>
      </c>
      <c r="CY226" s="50">
        <v>701268.527272727</v>
      </c>
      <c r="CZ226" s="50">
        <v>235.4215271002262</v>
      </c>
      <c r="DA226" s="50">
        <v>0.9696813467969794</v>
      </c>
      <c r="DB226" s="50">
        <v>4.426671574999972</v>
      </c>
      <c r="DC226" s="50">
        <v>3.3063</v>
      </c>
      <c r="DD226" s="274">
        <v>5.5366</v>
      </c>
      <c r="DE226" s="140"/>
    </row>
    <row x14ac:dyDescent="0.25" r="227" customHeight="1" ht="18.75">
      <c r="A227" s="30"/>
      <c r="B227" s="30"/>
      <c r="C227" s="30"/>
      <c r="D227" s="30"/>
      <c r="E227" s="269"/>
      <c r="F227" s="50">
        <v>2821.51</v>
      </c>
      <c r="G227" s="50">
        <v>251864</v>
      </c>
      <c r="H227" s="50">
        <v>252953.72000000006</v>
      </c>
      <c r="I227" s="269">
        <v>195.4</v>
      </c>
      <c r="J227" s="30"/>
      <c r="K227" s="30"/>
      <c r="L227" s="30"/>
      <c r="M227" s="30"/>
      <c r="N227" s="275">
        <v>2983.72</v>
      </c>
      <c r="O227" s="50">
        <v>573462</v>
      </c>
      <c r="P227" s="50">
        <v>573911.9878787879</v>
      </c>
      <c r="Q227" s="50">
        <v>248.7</v>
      </c>
      <c r="R227" s="274">
        <v>0.4</v>
      </c>
      <c r="S227" s="30"/>
      <c r="T227" s="30"/>
      <c r="U227" s="30"/>
      <c r="V227" s="269"/>
      <c r="W227" s="50">
        <v>3172.46</v>
      </c>
      <c r="X227" s="50">
        <v>776037</v>
      </c>
      <c r="Y227" s="50">
        <v>777676.2787878789</v>
      </c>
      <c r="Z227" s="50">
        <v>238.8</v>
      </c>
      <c r="AA227" s="269">
        <v>2</v>
      </c>
      <c r="AB227" s="30"/>
      <c r="AC227" s="30"/>
      <c r="AD227" s="30"/>
      <c r="AE227" s="30"/>
      <c r="AF227" s="275"/>
      <c r="AG227" s="30"/>
      <c r="AH227" s="30"/>
      <c r="AI227" s="30"/>
      <c r="AJ227" s="30"/>
      <c r="AK227" s="30"/>
      <c r="AL227" s="275"/>
      <c r="AM227" s="30"/>
      <c r="AN227" s="30"/>
      <c r="AO227" s="30"/>
      <c r="AP227" s="30"/>
      <c r="AQ227" s="30"/>
      <c r="AR227" s="275"/>
      <c r="AS227" s="30"/>
      <c r="AT227" s="30"/>
      <c r="AU227" s="30"/>
      <c r="AV227" s="274"/>
      <c r="AW227" s="30"/>
      <c r="AX227" s="30"/>
      <c r="AY227" s="30"/>
      <c r="AZ227" s="30"/>
      <c r="BA227" s="274"/>
      <c r="BB227" s="275"/>
      <c r="BC227" s="30"/>
      <c r="BD227" s="30"/>
      <c r="BE227" s="30"/>
      <c r="BF227" s="274"/>
      <c r="BG227" s="30"/>
      <c r="BH227" s="30"/>
      <c r="BI227" s="30"/>
      <c r="BJ227" s="30"/>
      <c r="BK227" s="30"/>
      <c r="BL227" s="275"/>
      <c r="BM227" s="30"/>
      <c r="BN227" s="30"/>
      <c r="BO227" s="30"/>
      <c r="BP227" s="30"/>
      <c r="BQ227" s="275"/>
      <c r="BR227" s="274"/>
      <c r="BS227" s="30"/>
      <c r="BT227" s="30"/>
      <c r="BU227" s="30"/>
      <c r="BV227" s="30"/>
      <c r="BW227" s="275"/>
      <c r="BX227" s="30"/>
      <c r="BY227" s="30"/>
      <c r="BZ227" s="30"/>
      <c r="CA227" s="30"/>
      <c r="CB227" s="274"/>
      <c r="CC227" s="276" t="s">
        <v>108</v>
      </c>
      <c r="CD227" s="277" t="s">
        <v>107</v>
      </c>
      <c r="CE227" s="278">
        <v>197.45</v>
      </c>
      <c r="CF227" s="50">
        <v>80.3438782799999</v>
      </c>
      <c r="CG227" s="278">
        <v>287.9864944292303</v>
      </c>
      <c r="CH227" s="279">
        <v>0.6339392271650133</v>
      </c>
      <c r="CI227" s="278">
        <f>CG227</f>
      </c>
      <c r="CJ227" s="278">
        <f>CH227</f>
      </c>
      <c r="CK227" s="275"/>
      <c r="CL227" s="30"/>
      <c r="CM227" s="30"/>
      <c r="CN227" s="274"/>
      <c r="CO227" s="275"/>
      <c r="CP227" s="30"/>
      <c r="CQ227" s="30"/>
      <c r="CR227" s="30"/>
      <c r="CS227" s="274"/>
      <c r="CT227" s="275">
        <v>2374.2405</v>
      </c>
      <c r="CU227" s="50">
        <v>16278.743</v>
      </c>
      <c r="CV227" s="50">
        <v>218.22122886828478</v>
      </c>
      <c r="CW227" s="274">
        <v>0.5945526313029851</v>
      </c>
      <c r="CX227" s="275">
        <v>3102.5229999999997</v>
      </c>
      <c r="CY227" s="50">
        <v>701524.5236363634</v>
      </c>
      <c r="CZ227" s="50">
        <v>232.4560078431405</v>
      </c>
      <c r="DA227" s="50">
        <v>0.5413149660834912</v>
      </c>
      <c r="DB227" s="50">
        <v>4.449661989999981</v>
      </c>
      <c r="DC227" s="50">
        <v>3.3345</v>
      </c>
      <c r="DD227" s="274">
        <v>5.5544</v>
      </c>
      <c r="DE227" s="140"/>
    </row>
    <row x14ac:dyDescent="0.25" r="228" customHeight="1" ht="18.75">
      <c r="A228" s="30"/>
      <c r="B228" s="30"/>
      <c r="C228" s="30"/>
      <c r="D228" s="30"/>
      <c r="E228" s="269"/>
      <c r="F228" s="50">
        <v>2824.51</v>
      </c>
      <c r="G228" s="50">
        <v>252739</v>
      </c>
      <c r="H228" s="50">
        <v>253756.68000000005</v>
      </c>
      <c r="I228" s="269">
        <v>196.7</v>
      </c>
      <c r="J228" s="30"/>
      <c r="K228" s="30"/>
      <c r="L228" s="30"/>
      <c r="M228" s="30"/>
      <c r="N228" s="275">
        <v>2984.82</v>
      </c>
      <c r="O228" s="50">
        <v>573902</v>
      </c>
      <c r="P228" s="50">
        <v>574364.6545454547</v>
      </c>
      <c r="Q228" s="50">
        <v>251.8</v>
      </c>
      <c r="R228" s="274">
        <v>1.8</v>
      </c>
      <c r="S228" s="30"/>
      <c r="T228" s="30"/>
      <c r="U228" s="30"/>
      <c r="V228" s="269"/>
      <c r="W228" s="50">
        <v>3172.92</v>
      </c>
      <c r="X228" s="50">
        <v>776636</v>
      </c>
      <c r="Y228" s="50">
        <v>778235.5272727276</v>
      </c>
      <c r="Z228" s="50">
        <v>243.9</v>
      </c>
      <c r="AA228" s="269">
        <v>0.7</v>
      </c>
      <c r="AB228" s="30"/>
      <c r="AC228" s="30"/>
      <c r="AD228" s="30"/>
      <c r="AE228" s="30"/>
      <c r="AF228" s="275"/>
      <c r="AG228" s="30"/>
      <c r="AH228" s="30"/>
      <c r="AI228" s="30"/>
      <c r="AJ228" s="30"/>
      <c r="AK228" s="30"/>
      <c r="AL228" s="275"/>
      <c r="AM228" s="30"/>
      <c r="AN228" s="30"/>
      <c r="AO228" s="30"/>
      <c r="AP228" s="30"/>
      <c r="AQ228" s="30"/>
      <c r="AR228" s="275"/>
      <c r="AS228" s="30"/>
      <c r="AT228" s="30"/>
      <c r="AU228" s="30"/>
      <c r="AV228" s="274"/>
      <c r="AW228" s="30"/>
      <c r="AX228" s="30"/>
      <c r="AY228" s="30"/>
      <c r="AZ228" s="30"/>
      <c r="BA228" s="274"/>
      <c r="BB228" s="275"/>
      <c r="BC228" s="30"/>
      <c r="BD228" s="30"/>
      <c r="BE228" s="30"/>
      <c r="BF228" s="274"/>
      <c r="BG228" s="30"/>
      <c r="BH228" s="30"/>
      <c r="BI228" s="30"/>
      <c r="BJ228" s="30"/>
      <c r="BK228" s="30"/>
      <c r="BL228" s="275"/>
      <c r="BM228" s="30"/>
      <c r="BN228" s="30"/>
      <c r="BO228" s="30"/>
      <c r="BP228" s="30"/>
      <c r="BQ228" s="275"/>
      <c r="BR228" s="274"/>
      <c r="BS228" s="30"/>
      <c r="BT228" s="30"/>
      <c r="BU228" s="30"/>
      <c r="BV228" s="30"/>
      <c r="BW228" s="275"/>
      <c r="BX228" s="30"/>
      <c r="BY228" s="30"/>
      <c r="BZ228" s="30"/>
      <c r="CA228" s="30"/>
      <c r="CB228" s="274"/>
      <c r="CC228" s="276" t="s">
        <v>108</v>
      </c>
      <c r="CD228" s="277" t="s">
        <v>107</v>
      </c>
      <c r="CE228" s="278">
        <v>198.72</v>
      </c>
      <c r="CF228" s="50">
        <v>81.58508690999997</v>
      </c>
      <c r="CG228" s="278">
        <v>289.8324407412929</v>
      </c>
      <c r="CH228" s="279">
        <v>1.7230219122669506</v>
      </c>
      <c r="CI228" s="278">
        <f>AVERAGE(CG228:CG229)</f>
      </c>
      <c r="CJ228" s="278">
        <f>AVERAGE(CH228:CH229)</f>
      </c>
      <c r="CK228" s="275"/>
      <c r="CL228" s="30"/>
      <c r="CM228" s="30"/>
      <c r="CN228" s="274"/>
      <c r="CO228" s="275"/>
      <c r="CP228" s="30"/>
      <c r="CQ228" s="30"/>
      <c r="CR228" s="30"/>
      <c r="CS228" s="274"/>
      <c r="CT228" s="275">
        <v>2375.2415</v>
      </c>
      <c r="CU228" s="50">
        <v>16296.958</v>
      </c>
      <c r="CV228" s="50">
        <v>216.84367513227136</v>
      </c>
      <c r="CW228" s="274">
        <v>0.745912624557757</v>
      </c>
      <c r="CX228" s="275">
        <v>3103.2470000000003</v>
      </c>
      <c r="CY228" s="50">
        <v>701993.1490909093</v>
      </c>
      <c r="CZ228" s="50">
        <v>230.88479116742866</v>
      </c>
      <c r="DA228" s="50">
        <v>1.0192437361272138</v>
      </c>
      <c r="DB228" s="50">
        <v>4.491748110000003</v>
      </c>
      <c r="DC228" s="50">
        <v>3.3857</v>
      </c>
      <c r="DD228" s="274">
        <v>5.5874</v>
      </c>
      <c r="DE228" s="140"/>
    </row>
    <row x14ac:dyDescent="0.25" r="229" customHeight="1" ht="18.75">
      <c r="A229" s="30"/>
      <c r="B229" s="30"/>
      <c r="C229" s="30"/>
      <c r="D229" s="30"/>
      <c r="E229" s="269"/>
      <c r="F229" s="50">
        <v>2827.51</v>
      </c>
      <c r="G229" s="50">
        <v>253636</v>
      </c>
      <c r="H229" s="50">
        <v>254587.10500000007</v>
      </c>
      <c r="I229" s="269">
        <v>195.4</v>
      </c>
      <c r="J229" s="30"/>
      <c r="K229" s="30"/>
      <c r="L229" s="30"/>
      <c r="M229" s="30"/>
      <c r="N229" s="275">
        <v>2985.92</v>
      </c>
      <c r="O229" s="50">
        <v>574353</v>
      </c>
      <c r="P229" s="50">
        <v>574805</v>
      </c>
      <c r="Q229" s="50">
        <v>251.9</v>
      </c>
      <c r="R229" s="274">
        <v>0.7</v>
      </c>
      <c r="S229" s="30"/>
      <c r="T229" s="30"/>
      <c r="U229" s="30"/>
      <c r="V229" s="269"/>
      <c r="W229" s="50">
        <v>3173.65</v>
      </c>
      <c r="X229" s="50">
        <v>777556</v>
      </c>
      <c r="Y229" s="50">
        <v>779058.5454545458</v>
      </c>
      <c r="Z229" s="50">
        <v>246.3</v>
      </c>
      <c r="AA229" s="269">
        <v>0.5</v>
      </c>
      <c r="AB229" s="30"/>
      <c r="AC229" s="30"/>
      <c r="AD229" s="30"/>
      <c r="AE229" s="30"/>
      <c r="AF229" s="275"/>
      <c r="AG229" s="30"/>
      <c r="AH229" s="30"/>
      <c r="AI229" s="30"/>
      <c r="AJ229" s="30"/>
      <c r="AK229" s="30"/>
      <c r="AL229" s="275"/>
      <c r="AM229" s="30"/>
      <c r="AN229" s="30"/>
      <c r="AO229" s="30"/>
      <c r="AP229" s="30"/>
      <c r="AQ229" s="30"/>
      <c r="AR229" s="275"/>
      <c r="AS229" s="30"/>
      <c r="AT229" s="30"/>
      <c r="AU229" s="30"/>
      <c r="AV229" s="274"/>
      <c r="AW229" s="30"/>
      <c r="AX229" s="30"/>
      <c r="AY229" s="30"/>
      <c r="AZ229" s="30"/>
      <c r="BA229" s="274"/>
      <c r="BB229" s="275"/>
      <c r="BC229" s="30"/>
      <c r="BD229" s="30"/>
      <c r="BE229" s="30"/>
      <c r="BF229" s="274"/>
      <c r="BG229" s="30"/>
      <c r="BH229" s="30"/>
      <c r="BI229" s="30"/>
      <c r="BJ229" s="30"/>
      <c r="BK229" s="30"/>
      <c r="BL229" s="275"/>
      <c r="BM229" s="30"/>
      <c r="BN229" s="30"/>
      <c r="BO229" s="30"/>
      <c r="BP229" s="30"/>
      <c r="BQ229" s="275"/>
      <c r="BR229" s="274"/>
      <c r="BS229" s="30"/>
      <c r="BT229" s="30"/>
      <c r="BU229" s="30"/>
      <c r="BV229" s="30"/>
      <c r="BW229" s="275"/>
      <c r="BX229" s="30"/>
      <c r="BY229" s="30"/>
      <c r="BZ229" s="30"/>
      <c r="CA229" s="30"/>
      <c r="CB229" s="274"/>
      <c r="CC229" s="276" t="s">
        <v>108</v>
      </c>
      <c r="CD229" s="277" t="s">
        <v>107</v>
      </c>
      <c r="CE229" s="278">
        <v>198.72</v>
      </c>
      <c r="CF229" s="50">
        <v>81.58508690999997</v>
      </c>
      <c r="CG229" s="278">
        <v>289.23984908475535</v>
      </c>
      <c r="CH229" s="279">
        <v>1.7230210761309197</v>
      </c>
      <c r="CI229" s="278"/>
      <c r="CJ229" s="278"/>
      <c r="CK229" s="275"/>
      <c r="CL229" s="30"/>
      <c r="CM229" s="30"/>
      <c r="CN229" s="274"/>
      <c r="CO229" s="275"/>
      <c r="CP229" s="30"/>
      <c r="CQ229" s="30"/>
      <c r="CR229" s="30"/>
      <c r="CS229" s="274"/>
      <c r="CT229" s="275">
        <v>2376.2425000000003</v>
      </c>
      <c r="CU229" s="50">
        <v>16317.429</v>
      </c>
      <c r="CV229" s="50">
        <v>218.5978424508933</v>
      </c>
      <c r="CW229" s="274">
        <v>0.5964888338406239</v>
      </c>
      <c r="CX229" s="275">
        <v>3103.568</v>
      </c>
      <c r="CY229" s="50">
        <v>702200.9236363637</v>
      </c>
      <c r="CZ229" s="50">
        <v>232.162121529527</v>
      </c>
      <c r="DA229" s="50">
        <v>0.749892869556236</v>
      </c>
      <c r="DB229" s="50">
        <v>4.510407839999999</v>
      </c>
      <c r="DC229" s="50">
        <v>3.4084</v>
      </c>
      <c r="DD229" s="274">
        <v>5.602</v>
      </c>
      <c r="DE229" s="140"/>
    </row>
    <row x14ac:dyDescent="0.25" r="230" customHeight="1" ht="18.75">
      <c r="A230" s="30"/>
      <c r="B230" s="30"/>
      <c r="C230" s="30"/>
      <c r="D230" s="30"/>
      <c r="E230" s="269"/>
      <c r="F230" s="50">
        <v>2833.81</v>
      </c>
      <c r="G230" s="50">
        <v>255498</v>
      </c>
      <c r="H230" s="50">
        <v>256298.65999999997</v>
      </c>
      <c r="I230" s="269">
        <v>199</v>
      </c>
      <c r="J230" s="30"/>
      <c r="K230" s="30"/>
      <c r="L230" s="30"/>
      <c r="M230" s="30"/>
      <c r="N230" s="275">
        <v>2987.02</v>
      </c>
      <c r="O230" s="50">
        <v>574803</v>
      </c>
      <c r="P230" s="50">
        <v>575234.9151515152</v>
      </c>
      <c r="Q230" s="50">
        <v>252.1</v>
      </c>
      <c r="R230" s="274">
        <v>1.3</v>
      </c>
      <c r="S230" s="30"/>
      <c r="T230" s="30"/>
      <c r="U230" s="30"/>
      <c r="V230" s="269"/>
      <c r="W230" s="50">
        <v>3173.93</v>
      </c>
      <c r="X230" s="50">
        <v>777900</v>
      </c>
      <c r="Y230" s="50">
        <v>779373.1636363636</v>
      </c>
      <c r="Z230" s="50">
        <v>246.1</v>
      </c>
      <c r="AA230" s="269">
        <v>1.1</v>
      </c>
      <c r="AB230" s="30"/>
      <c r="AC230" s="30"/>
      <c r="AD230" s="30"/>
      <c r="AE230" s="30"/>
      <c r="AF230" s="275"/>
      <c r="AG230" s="30"/>
      <c r="AH230" s="30"/>
      <c r="AI230" s="30"/>
      <c r="AJ230" s="30"/>
      <c r="AK230" s="30"/>
      <c r="AL230" s="275"/>
      <c r="AM230" s="30"/>
      <c r="AN230" s="30"/>
      <c r="AO230" s="30"/>
      <c r="AP230" s="30"/>
      <c r="AQ230" s="30"/>
      <c r="AR230" s="275"/>
      <c r="AS230" s="30"/>
      <c r="AT230" s="30"/>
      <c r="AU230" s="30"/>
      <c r="AV230" s="274"/>
      <c r="AW230" s="30"/>
      <c r="AX230" s="30"/>
      <c r="AY230" s="30"/>
      <c r="AZ230" s="30"/>
      <c r="BA230" s="274"/>
      <c r="BB230" s="275"/>
      <c r="BC230" s="30"/>
      <c r="BD230" s="30"/>
      <c r="BE230" s="30"/>
      <c r="BF230" s="274"/>
      <c r="BG230" s="30"/>
      <c r="BH230" s="30"/>
      <c r="BI230" s="30"/>
      <c r="BJ230" s="30"/>
      <c r="BK230" s="30"/>
      <c r="BL230" s="275"/>
      <c r="BM230" s="30"/>
      <c r="BN230" s="30"/>
      <c r="BO230" s="30"/>
      <c r="BP230" s="30"/>
      <c r="BQ230" s="275"/>
      <c r="BR230" s="274"/>
      <c r="BS230" s="30"/>
      <c r="BT230" s="30"/>
      <c r="BU230" s="30"/>
      <c r="BV230" s="30"/>
      <c r="BW230" s="275"/>
      <c r="BX230" s="30"/>
      <c r="BY230" s="30"/>
      <c r="BZ230" s="30"/>
      <c r="CA230" s="30"/>
      <c r="CB230" s="274"/>
      <c r="CC230" s="276" t="s">
        <v>109</v>
      </c>
      <c r="CD230" s="277" t="s">
        <v>107</v>
      </c>
      <c r="CE230" s="278">
        <v>138.39</v>
      </c>
      <c r="CF230" s="50">
        <v>82.26960000000008</v>
      </c>
      <c r="CG230" s="278">
        <v>287.9922513016967</v>
      </c>
      <c r="CH230" s="279">
        <v>0.4127688331453147</v>
      </c>
      <c r="CI230" s="278">
        <f>CG230</f>
      </c>
      <c r="CJ230" s="278">
        <f>CH230</f>
      </c>
      <c r="CK230" s="275"/>
      <c r="CL230" s="30"/>
      <c r="CM230" s="30"/>
      <c r="CN230" s="274"/>
      <c r="CO230" s="275"/>
      <c r="CP230" s="30"/>
      <c r="CQ230" s="30"/>
      <c r="CR230" s="30"/>
      <c r="CS230" s="274"/>
      <c r="CT230" s="275">
        <v>2377.2425000000003</v>
      </c>
      <c r="CU230" s="50">
        <v>16337.251</v>
      </c>
      <c r="CV230" s="50">
        <v>216.42970768970437</v>
      </c>
      <c r="CW230" s="274">
        <v>1.1881058980916346</v>
      </c>
      <c r="CX230" s="275">
        <v>3104.325</v>
      </c>
      <c r="CY230" s="50">
        <v>702734.2727272725</v>
      </c>
      <c r="CZ230" s="50">
        <v>232.1824465330735</v>
      </c>
      <c r="DA230" s="50">
        <v>1.6181229748887094</v>
      </c>
      <c r="DB230" s="50">
        <v>4.554412249999984</v>
      </c>
      <c r="DC230" s="50">
        <v>3.4615</v>
      </c>
      <c r="DD230" s="274">
        <v>5.6369</v>
      </c>
      <c r="DE230" s="140"/>
    </row>
    <row x14ac:dyDescent="0.25" r="231" customHeight="1" ht="18.75">
      <c r="A231" s="30"/>
      <c r="B231" s="30"/>
      <c r="C231" s="30"/>
      <c r="D231" s="30"/>
      <c r="E231" s="269"/>
      <c r="F231" s="50">
        <v>2836.51</v>
      </c>
      <c r="G231" s="50">
        <v>256309</v>
      </c>
      <c r="H231" s="50">
        <v>257060.58500000005</v>
      </c>
      <c r="I231" s="269">
        <v>201.9</v>
      </c>
      <c r="J231" s="30"/>
      <c r="K231" s="30"/>
      <c r="L231" s="30"/>
      <c r="M231" s="30"/>
      <c r="N231" s="275">
        <v>2988.12</v>
      </c>
      <c r="O231" s="50">
        <v>575265</v>
      </c>
      <c r="P231" s="50">
        <v>575653.5818181818</v>
      </c>
      <c r="Q231" s="50">
        <v>248.9</v>
      </c>
      <c r="R231" s="274">
        <v>1</v>
      </c>
      <c r="S231" s="30"/>
      <c r="T231" s="30"/>
      <c r="U231" s="30"/>
      <c r="V231" s="269"/>
      <c r="W231" s="50">
        <v>3174.65</v>
      </c>
      <c r="X231" s="50">
        <v>778798</v>
      </c>
      <c r="Y231" s="50">
        <v>780183.7272727275</v>
      </c>
      <c r="Z231" s="50">
        <v>245.8</v>
      </c>
      <c r="AA231" s="269">
        <v>2.4</v>
      </c>
      <c r="AB231" s="30"/>
      <c r="AC231" s="30"/>
      <c r="AD231" s="30"/>
      <c r="AE231" s="30"/>
      <c r="AF231" s="275"/>
      <c r="AG231" s="30"/>
      <c r="AH231" s="30"/>
      <c r="AI231" s="30"/>
      <c r="AJ231" s="30"/>
      <c r="AK231" s="30"/>
      <c r="AL231" s="275"/>
      <c r="AM231" s="30"/>
      <c r="AN231" s="30"/>
      <c r="AO231" s="30"/>
      <c r="AP231" s="30"/>
      <c r="AQ231" s="30"/>
      <c r="AR231" s="275"/>
      <c r="AS231" s="30"/>
      <c r="AT231" s="30"/>
      <c r="AU231" s="30"/>
      <c r="AV231" s="274"/>
      <c r="AW231" s="30"/>
      <c r="AX231" s="30"/>
      <c r="AY231" s="30"/>
      <c r="AZ231" s="30"/>
      <c r="BA231" s="274"/>
      <c r="BB231" s="275"/>
      <c r="BC231" s="30"/>
      <c r="BD231" s="30"/>
      <c r="BE231" s="30"/>
      <c r="BF231" s="274"/>
      <c r="BG231" s="30"/>
      <c r="BH231" s="30"/>
      <c r="BI231" s="30"/>
      <c r="BJ231" s="30"/>
      <c r="BK231" s="30"/>
      <c r="BL231" s="275"/>
      <c r="BM231" s="30"/>
      <c r="BN231" s="30"/>
      <c r="BO231" s="30"/>
      <c r="BP231" s="30"/>
      <c r="BQ231" s="275"/>
      <c r="BR231" s="274"/>
      <c r="BS231" s="30"/>
      <c r="BT231" s="30"/>
      <c r="BU231" s="30"/>
      <c r="BV231" s="30"/>
      <c r="BW231" s="275"/>
      <c r="BX231" s="30"/>
      <c r="BY231" s="30"/>
      <c r="BZ231" s="30"/>
      <c r="CA231" s="30"/>
      <c r="CB231" s="274"/>
      <c r="CC231" s="276" t="s">
        <v>108</v>
      </c>
      <c r="CD231" s="277" t="s">
        <v>107</v>
      </c>
      <c r="CE231" s="278">
        <v>200.47</v>
      </c>
      <c r="CF231" s="50">
        <v>83.25611204999996</v>
      </c>
      <c r="CG231" s="278">
        <v>284.70897353203816</v>
      </c>
      <c r="CH231" s="279">
        <v>1.3420634531543207</v>
      </c>
      <c r="CI231" s="278">
        <f>AVERAGE(CG231:CG232)</f>
      </c>
      <c r="CJ231" s="278">
        <f>AVERAGE(CH231:CH232)</f>
      </c>
      <c r="CK231" s="275"/>
      <c r="CL231" s="30"/>
      <c r="CM231" s="30"/>
      <c r="CN231" s="274"/>
      <c r="CO231" s="275"/>
      <c r="CP231" s="30"/>
      <c r="CQ231" s="30"/>
      <c r="CR231" s="30"/>
      <c r="CS231" s="274"/>
      <c r="CT231" s="275">
        <v>2378.2435</v>
      </c>
      <c r="CU231" s="50">
        <v>16354.228</v>
      </c>
      <c r="CV231" s="50">
        <v>218.83094793202406</v>
      </c>
      <c r="CW231" s="274">
        <v>1.2030660182080497</v>
      </c>
      <c r="CX231" s="275">
        <v>3104.7125</v>
      </c>
      <c r="CY231" s="50">
        <v>703009.9848484849</v>
      </c>
      <c r="CZ231" s="50">
        <v>230.58782898361125</v>
      </c>
      <c r="DA231" s="50">
        <v>0.25590106736241497</v>
      </c>
      <c r="DB231" s="50">
        <v>4.576937624999999</v>
      </c>
      <c r="DC231" s="50">
        <v>3.4886</v>
      </c>
      <c r="DD231" s="274">
        <v>5.6549</v>
      </c>
      <c r="DE231" s="140"/>
    </row>
    <row x14ac:dyDescent="0.25" r="232" customHeight="1" ht="18.75">
      <c r="A232" s="30"/>
      <c r="B232" s="30"/>
      <c r="C232" s="30"/>
      <c r="D232" s="30"/>
      <c r="E232" s="269"/>
      <c r="F232" s="50">
        <v>2839.51</v>
      </c>
      <c r="G232" s="50">
        <v>257100</v>
      </c>
      <c r="H232" s="50">
        <v>257908.06500000006</v>
      </c>
      <c r="I232" s="269">
        <v>204</v>
      </c>
      <c r="J232" s="30"/>
      <c r="K232" s="30"/>
      <c r="L232" s="30"/>
      <c r="M232" s="30"/>
      <c r="N232" s="275">
        <v>2989.22</v>
      </c>
      <c r="O232" s="50">
        <v>575730</v>
      </c>
      <c r="P232" s="50">
        <v>576111.8060606059</v>
      </c>
      <c r="Q232" s="50">
        <v>252.5</v>
      </c>
      <c r="R232" s="274">
        <v>0.5</v>
      </c>
      <c r="S232" s="30"/>
      <c r="T232" s="30"/>
      <c r="U232" s="30"/>
      <c r="V232" s="269"/>
      <c r="W232" s="50">
        <v>3175.11</v>
      </c>
      <c r="X232" s="50">
        <v>779364</v>
      </c>
      <c r="Y232" s="50">
        <v>780714.8181818184</v>
      </c>
      <c r="Z232" s="50">
        <v>243.9</v>
      </c>
      <c r="AA232" s="269">
        <v>0.9</v>
      </c>
      <c r="AB232" s="30"/>
      <c r="AC232" s="30"/>
      <c r="AD232" s="30"/>
      <c r="AE232" s="30"/>
      <c r="AF232" s="275"/>
      <c r="AG232" s="30"/>
      <c r="AH232" s="30"/>
      <c r="AI232" s="30"/>
      <c r="AJ232" s="30"/>
      <c r="AK232" s="30"/>
      <c r="AL232" s="275"/>
      <c r="AM232" s="30"/>
      <c r="AN232" s="30"/>
      <c r="AO232" s="30"/>
      <c r="AP232" s="30"/>
      <c r="AQ232" s="30"/>
      <c r="AR232" s="275"/>
      <c r="AS232" s="30"/>
      <c r="AT232" s="30"/>
      <c r="AU232" s="30"/>
      <c r="AV232" s="274"/>
      <c r="AW232" s="30"/>
      <c r="AX232" s="30"/>
      <c r="AY232" s="30"/>
      <c r="AZ232" s="30"/>
      <c r="BA232" s="274"/>
      <c r="BB232" s="275"/>
      <c r="BC232" s="30"/>
      <c r="BD232" s="30"/>
      <c r="BE232" s="30"/>
      <c r="BF232" s="274"/>
      <c r="BG232" s="30"/>
      <c r="BH232" s="30"/>
      <c r="BI232" s="30"/>
      <c r="BJ232" s="30"/>
      <c r="BK232" s="30"/>
      <c r="BL232" s="275"/>
      <c r="BM232" s="30"/>
      <c r="BN232" s="30"/>
      <c r="BO232" s="30"/>
      <c r="BP232" s="30"/>
      <c r="BQ232" s="275"/>
      <c r="BR232" s="274"/>
      <c r="BS232" s="30"/>
      <c r="BT232" s="30"/>
      <c r="BU232" s="30"/>
      <c r="BV232" s="30"/>
      <c r="BW232" s="275"/>
      <c r="BX232" s="30"/>
      <c r="BY232" s="30"/>
      <c r="BZ232" s="30"/>
      <c r="CA232" s="30"/>
      <c r="CB232" s="274"/>
      <c r="CC232" s="276" t="s">
        <v>108</v>
      </c>
      <c r="CD232" s="277" t="s">
        <v>107</v>
      </c>
      <c r="CE232" s="278">
        <v>200.47</v>
      </c>
      <c r="CF232" s="50">
        <v>83.25611204999996</v>
      </c>
      <c r="CG232" s="278">
        <v>285.3956110242991</v>
      </c>
      <c r="CH232" s="279">
        <v>2.0128846715702617</v>
      </c>
      <c r="CI232" s="278"/>
      <c r="CJ232" s="278"/>
      <c r="CK232" s="275"/>
      <c r="CL232" s="30"/>
      <c r="CM232" s="30"/>
      <c r="CN232" s="274"/>
      <c r="CO232" s="275"/>
      <c r="CP232" s="30"/>
      <c r="CQ232" s="30"/>
      <c r="CR232" s="30"/>
      <c r="CS232" s="274"/>
      <c r="CT232" s="275">
        <v>2379.2435</v>
      </c>
      <c r="CU232" s="50">
        <v>16374.888</v>
      </c>
      <c r="CV232" s="50">
        <v>215.2133503062316</v>
      </c>
      <c r="CW232" s="274">
        <v>0.4998022380031932</v>
      </c>
      <c r="CX232" s="275">
        <v>3105.357</v>
      </c>
      <c r="CY232" s="50">
        <v>703468.5218181817</v>
      </c>
      <c r="CZ232" s="50">
        <v>233.35390620979757</v>
      </c>
      <c r="DA232" s="50">
        <v>1.2560202606279032</v>
      </c>
      <c r="DB232" s="50">
        <v>4.614402409999997</v>
      </c>
      <c r="DC232" s="50">
        <v>3.5334</v>
      </c>
      <c r="DD232" s="274">
        <v>5.685</v>
      </c>
      <c r="DE232" s="140"/>
    </row>
    <row x14ac:dyDescent="0.25" r="233" customHeight="1" ht="18.75">
      <c r="A233" s="30"/>
      <c r="B233" s="30"/>
      <c r="C233" s="30"/>
      <c r="D233" s="30"/>
      <c r="E233" s="269"/>
      <c r="F233" s="50">
        <v>2845.51</v>
      </c>
      <c r="G233" s="50">
        <v>258661</v>
      </c>
      <c r="H233" s="50">
        <v>259396.89500000005</v>
      </c>
      <c r="I233" s="269">
        <v>203.9</v>
      </c>
      <c r="J233" s="30"/>
      <c r="K233" s="30"/>
      <c r="L233" s="30"/>
      <c r="M233" s="30"/>
      <c r="N233" s="275">
        <v>2990.32</v>
      </c>
      <c r="O233" s="50">
        <v>576222</v>
      </c>
      <c r="P233" s="50">
        <v>576597.9272727274</v>
      </c>
      <c r="Q233" s="50">
        <v>252.9</v>
      </c>
      <c r="R233" s="274">
        <v>1.1</v>
      </c>
      <c r="S233" s="30"/>
      <c r="T233" s="30"/>
      <c r="U233" s="30"/>
      <c r="V233" s="269"/>
      <c r="W233" s="50">
        <v>3175.84</v>
      </c>
      <c r="X233" s="50">
        <v>780268</v>
      </c>
      <c r="Y233" s="50">
        <v>781557.6363636366</v>
      </c>
      <c r="Z233" s="50">
        <v>248.5</v>
      </c>
      <c r="AA233" s="269">
        <v>0.6</v>
      </c>
      <c r="AB233" s="30"/>
      <c r="AC233" s="30"/>
      <c r="AD233" s="30"/>
      <c r="AE233" s="30"/>
      <c r="AF233" s="275"/>
      <c r="AG233" s="30"/>
      <c r="AH233" s="30"/>
      <c r="AI233" s="30"/>
      <c r="AJ233" s="30"/>
      <c r="AK233" s="30"/>
      <c r="AL233" s="275"/>
      <c r="AM233" s="30"/>
      <c r="AN233" s="30"/>
      <c r="AO233" s="30"/>
      <c r="AP233" s="30"/>
      <c r="AQ233" s="30"/>
      <c r="AR233" s="275"/>
      <c r="AS233" s="30"/>
      <c r="AT233" s="30"/>
      <c r="AU233" s="30"/>
      <c r="AV233" s="274"/>
      <c r="AW233" s="30"/>
      <c r="AX233" s="30"/>
      <c r="AY233" s="30"/>
      <c r="AZ233" s="30"/>
      <c r="BA233" s="274"/>
      <c r="BB233" s="275"/>
      <c r="BC233" s="30"/>
      <c r="BD233" s="30"/>
      <c r="BE233" s="30"/>
      <c r="BF233" s="274"/>
      <c r="BG233" s="30"/>
      <c r="BH233" s="30"/>
      <c r="BI233" s="30"/>
      <c r="BJ233" s="30"/>
      <c r="BK233" s="30"/>
      <c r="BL233" s="275"/>
      <c r="BM233" s="30"/>
      <c r="BN233" s="30"/>
      <c r="BO233" s="30"/>
      <c r="BP233" s="30"/>
      <c r="BQ233" s="275"/>
      <c r="BR233" s="274"/>
      <c r="BS233" s="30"/>
      <c r="BT233" s="30"/>
      <c r="BU233" s="30"/>
      <c r="BV233" s="30"/>
      <c r="BW233" s="275"/>
      <c r="BX233" s="30"/>
      <c r="BY233" s="30"/>
      <c r="BZ233" s="30"/>
      <c r="CA233" s="30"/>
      <c r="CB233" s="274"/>
      <c r="CC233" s="276" t="s">
        <v>108</v>
      </c>
      <c r="CD233" s="277" t="s">
        <v>107</v>
      </c>
      <c r="CE233" s="278">
        <v>203.44</v>
      </c>
      <c r="CF233" s="50">
        <v>85.87161822999997</v>
      </c>
      <c r="CG233" s="278">
        <v>286.65415816058197</v>
      </c>
      <c r="CH233" s="279">
        <v>1.1615928921518885</v>
      </c>
      <c r="CI233" s="278">
        <f>CG233</f>
      </c>
      <c r="CJ233" s="278">
        <f>CH233</f>
      </c>
      <c r="CK233" s="275"/>
      <c r="CL233" s="30"/>
      <c r="CM233" s="30"/>
      <c r="CN233" s="274"/>
      <c r="CO233" s="275"/>
      <c r="CP233" s="30"/>
      <c r="CQ233" s="30"/>
      <c r="CR233" s="30"/>
      <c r="CS233" s="274"/>
      <c r="CT233" s="275">
        <v>2380.2345</v>
      </c>
      <c r="CU233" s="50">
        <v>16391.886</v>
      </c>
      <c r="CV233" s="50">
        <v>213.50810411665645</v>
      </c>
      <c r="CW233" s="274">
        <v>0.8157282831605934</v>
      </c>
      <c r="CX233" s="275">
        <v>3105.81775</v>
      </c>
      <c r="CY233" s="50">
        <v>703796.0731818182</v>
      </c>
      <c r="CZ233" s="50">
        <v>232.28052064575172</v>
      </c>
      <c r="DA233" s="50">
        <v>1.1232284084836799</v>
      </c>
      <c r="DB233" s="50">
        <v>4.641185807499994</v>
      </c>
      <c r="DC233" s="50">
        <v>3.5653</v>
      </c>
      <c r="DD233" s="274">
        <v>5.7067</v>
      </c>
      <c r="DE233" s="140"/>
    </row>
    <row x14ac:dyDescent="0.25" r="234" customHeight="1" ht="18.75">
      <c r="A234" s="30"/>
      <c r="B234" s="30"/>
      <c r="C234" s="30"/>
      <c r="D234" s="30"/>
      <c r="E234" s="269"/>
      <c r="F234" s="50">
        <v>2851.51</v>
      </c>
      <c r="G234" s="50">
        <v>260353</v>
      </c>
      <c r="H234" s="50">
        <v>260894.24000000005</v>
      </c>
      <c r="I234" s="269">
        <v>209.6</v>
      </c>
      <c r="J234" s="30"/>
      <c r="K234" s="30"/>
      <c r="L234" s="30"/>
      <c r="M234" s="30"/>
      <c r="N234" s="275">
        <v>2991.42</v>
      </c>
      <c r="O234" s="50">
        <v>576723</v>
      </c>
      <c r="P234" s="50">
        <v>577113.9272727274</v>
      </c>
      <c r="Q234" s="50">
        <v>251.3</v>
      </c>
      <c r="R234" s="274">
        <v>1.1</v>
      </c>
      <c r="S234" s="30"/>
      <c r="T234" s="30"/>
      <c r="U234" s="30"/>
      <c r="V234" s="269"/>
      <c r="W234" s="50">
        <v>3176.13</v>
      </c>
      <c r="X234" s="50">
        <v>780612</v>
      </c>
      <c r="Y234" s="50">
        <v>781892.4545454547</v>
      </c>
      <c r="Z234" s="50">
        <v>242.8</v>
      </c>
      <c r="AA234" s="269">
        <v>0.7</v>
      </c>
      <c r="AB234" s="30"/>
      <c r="AC234" s="30"/>
      <c r="AD234" s="30"/>
      <c r="AE234" s="30"/>
      <c r="AF234" s="275"/>
      <c r="AG234" s="30"/>
      <c r="AH234" s="30"/>
      <c r="AI234" s="30"/>
      <c r="AJ234" s="30"/>
      <c r="AK234" s="30"/>
      <c r="AL234" s="275"/>
      <c r="AM234" s="30"/>
      <c r="AN234" s="30"/>
      <c r="AO234" s="30"/>
      <c r="AP234" s="30"/>
      <c r="AQ234" s="30"/>
      <c r="AR234" s="275"/>
      <c r="AS234" s="30"/>
      <c r="AT234" s="30"/>
      <c r="AU234" s="30"/>
      <c r="AV234" s="274"/>
      <c r="AW234" s="30"/>
      <c r="AX234" s="30"/>
      <c r="AY234" s="30"/>
      <c r="AZ234" s="30"/>
      <c r="BA234" s="274"/>
      <c r="BB234" s="275"/>
      <c r="BC234" s="30"/>
      <c r="BD234" s="30"/>
      <c r="BE234" s="30"/>
      <c r="BF234" s="274"/>
      <c r="BG234" s="30"/>
      <c r="BH234" s="30"/>
      <c r="BI234" s="30"/>
      <c r="BJ234" s="30"/>
      <c r="BK234" s="30"/>
      <c r="BL234" s="275"/>
      <c r="BM234" s="30"/>
      <c r="BN234" s="30"/>
      <c r="BO234" s="30"/>
      <c r="BP234" s="30"/>
      <c r="BQ234" s="275"/>
      <c r="BR234" s="274"/>
      <c r="BS234" s="30"/>
      <c r="BT234" s="30"/>
      <c r="BU234" s="30"/>
      <c r="BV234" s="30"/>
      <c r="BW234" s="275"/>
      <c r="BX234" s="30"/>
      <c r="BY234" s="30"/>
      <c r="BZ234" s="30"/>
      <c r="CA234" s="30"/>
      <c r="CB234" s="274"/>
      <c r="CC234" s="276" t="s">
        <v>108</v>
      </c>
      <c r="CD234" s="277" t="s">
        <v>107</v>
      </c>
      <c r="CE234" s="278">
        <v>204.7</v>
      </c>
      <c r="CF234" s="50">
        <v>87.02144425999995</v>
      </c>
      <c r="CG234" s="278">
        <v>285.3533187571561</v>
      </c>
      <c r="CH234" s="279">
        <v>0.9413173514221531</v>
      </c>
      <c r="CI234" s="278">
        <f>CG234</f>
      </c>
      <c r="CJ234" s="278">
        <f>CH234</f>
      </c>
      <c r="CK234" s="275"/>
      <c r="CL234" s="30"/>
      <c r="CM234" s="30"/>
      <c r="CN234" s="274"/>
      <c r="CO234" s="275"/>
      <c r="CP234" s="30"/>
      <c r="CQ234" s="30"/>
      <c r="CR234" s="30"/>
      <c r="CS234" s="274"/>
      <c r="CT234" s="275">
        <v>2381.2445</v>
      </c>
      <c r="CU234" s="50">
        <v>16410.706</v>
      </c>
      <c r="CV234" s="50">
        <v>216.94888538922996</v>
      </c>
      <c r="CW234" s="274">
        <v>0.9405088128858664</v>
      </c>
      <c r="CX234" s="275">
        <v>3106.457</v>
      </c>
      <c r="CY234" s="50">
        <v>704250.5218181817</v>
      </c>
      <c r="CZ234" s="50">
        <v>232.82958847745473</v>
      </c>
      <c r="DA234" s="50">
        <v>0.5223882324016058</v>
      </c>
      <c r="DB234" s="50">
        <v>4.6783454099999915</v>
      </c>
      <c r="DC234" s="50">
        <v>3.6093</v>
      </c>
      <c r="DD234" s="274">
        <v>5.7369</v>
      </c>
      <c r="DE234" s="140"/>
    </row>
    <row x14ac:dyDescent="0.25" r="235" customHeight="1" ht="18.75">
      <c r="A235" s="30"/>
      <c r="B235" s="30"/>
      <c r="C235" s="30"/>
      <c r="D235" s="30"/>
      <c r="E235" s="269"/>
      <c r="F235" s="50">
        <v>2853.51</v>
      </c>
      <c r="G235" s="50">
        <v>260916</v>
      </c>
      <c r="H235" s="50">
        <v>261293.92000000004</v>
      </c>
      <c r="I235" s="269">
        <v>205.7</v>
      </c>
      <c r="J235" s="30"/>
      <c r="K235" s="30"/>
      <c r="L235" s="30"/>
      <c r="M235" s="30"/>
      <c r="N235" s="275">
        <v>2992.52</v>
      </c>
      <c r="O235" s="50">
        <v>577242</v>
      </c>
      <c r="P235" s="50">
        <v>577652.6242424243</v>
      </c>
      <c r="Q235" s="50">
        <v>251.3</v>
      </c>
      <c r="R235" s="274">
        <v>1.1</v>
      </c>
      <c r="S235" s="30"/>
      <c r="T235" s="30"/>
      <c r="U235" s="30"/>
      <c r="V235" s="269"/>
      <c r="W235" s="50">
        <v>3176.89</v>
      </c>
      <c r="X235" s="50">
        <v>781535</v>
      </c>
      <c r="Y235" s="50">
        <v>782732.2848484847</v>
      </c>
      <c r="Z235" s="50">
        <v>248.7</v>
      </c>
      <c r="AA235" s="269">
        <v>0.7</v>
      </c>
      <c r="AB235" s="30"/>
      <c r="AC235" s="30"/>
      <c r="AD235" s="30"/>
      <c r="AE235" s="30"/>
      <c r="AF235" s="275"/>
      <c r="AG235" s="30"/>
      <c r="AH235" s="30"/>
      <c r="AI235" s="30"/>
      <c r="AJ235" s="30"/>
      <c r="AK235" s="30"/>
      <c r="AL235" s="275"/>
      <c r="AM235" s="30"/>
      <c r="AN235" s="30"/>
      <c r="AO235" s="30"/>
      <c r="AP235" s="30"/>
      <c r="AQ235" s="30"/>
      <c r="AR235" s="275"/>
      <c r="AS235" s="30"/>
      <c r="AT235" s="30"/>
      <c r="AU235" s="30"/>
      <c r="AV235" s="274"/>
      <c r="AW235" s="30"/>
      <c r="AX235" s="30"/>
      <c r="AY235" s="30"/>
      <c r="AZ235" s="30"/>
      <c r="BA235" s="274"/>
      <c r="BB235" s="275"/>
      <c r="BC235" s="30"/>
      <c r="BD235" s="30"/>
      <c r="BE235" s="30"/>
      <c r="BF235" s="274"/>
      <c r="BG235" s="30"/>
      <c r="BH235" s="30"/>
      <c r="BI235" s="30"/>
      <c r="BJ235" s="30"/>
      <c r="BK235" s="30"/>
      <c r="BL235" s="275"/>
      <c r="BM235" s="30"/>
      <c r="BN235" s="30"/>
      <c r="BO235" s="30"/>
      <c r="BP235" s="30"/>
      <c r="BQ235" s="275"/>
      <c r="BR235" s="274"/>
      <c r="BS235" s="30"/>
      <c r="BT235" s="30"/>
      <c r="BU235" s="30"/>
      <c r="BV235" s="30"/>
      <c r="BW235" s="275"/>
      <c r="BX235" s="30"/>
      <c r="BY235" s="30"/>
      <c r="BZ235" s="30"/>
      <c r="CA235" s="30"/>
      <c r="CB235" s="274"/>
      <c r="CC235" s="276" t="s">
        <v>108</v>
      </c>
      <c r="CD235" s="277" t="s">
        <v>107</v>
      </c>
      <c r="CE235" s="278">
        <v>206</v>
      </c>
      <c r="CF235" s="50">
        <v>88.16551931000004</v>
      </c>
      <c r="CG235" s="278">
        <v>287.17456217295097</v>
      </c>
      <c r="CH235" s="279">
        <v>0.6339361344349255</v>
      </c>
      <c r="CI235" s="278">
        <f>CG235</f>
      </c>
      <c r="CJ235" s="278">
        <f>CH235</f>
      </c>
      <c r="CK235" s="275"/>
      <c r="CL235" s="30"/>
      <c r="CM235" s="30"/>
      <c r="CN235" s="274"/>
      <c r="CO235" s="275"/>
      <c r="CP235" s="30"/>
      <c r="CQ235" s="30"/>
      <c r="CR235" s="30"/>
      <c r="CS235" s="274"/>
      <c r="CT235" s="275">
        <v>2382.2455</v>
      </c>
      <c r="CU235" s="50">
        <v>16431.323</v>
      </c>
      <c r="CV235" s="50">
        <v>215.7934498012063</v>
      </c>
      <c r="CW235" s="274">
        <v>1.807132802023743</v>
      </c>
      <c r="CX235" s="275">
        <v>3106.923</v>
      </c>
      <c r="CY235" s="50">
        <v>704581.8054545454</v>
      </c>
      <c r="CZ235" s="50">
        <v>233.54448715907165</v>
      </c>
      <c r="DA235" s="50">
        <v>1.3579838280093441</v>
      </c>
      <c r="DB235" s="50">
        <v>4.705433989999989</v>
      </c>
      <c r="DC235" s="50">
        <v>3.6413</v>
      </c>
      <c r="DD235" s="274">
        <v>5.7592</v>
      </c>
      <c r="DE235" s="140"/>
    </row>
    <row x14ac:dyDescent="0.25" r="236" customHeight="1" ht="18.75">
      <c r="A236" s="30"/>
      <c r="B236" s="30"/>
      <c r="C236" s="30"/>
      <c r="D236" s="30"/>
      <c r="E236" s="269"/>
      <c r="F236" s="50">
        <v>2857.51</v>
      </c>
      <c r="G236" s="50">
        <v>262092</v>
      </c>
      <c r="H236" s="50">
        <v>262054.57500000004</v>
      </c>
      <c r="I236" s="269">
        <v>208.9</v>
      </c>
      <c r="J236" s="30"/>
      <c r="K236" s="30"/>
      <c r="L236" s="30"/>
      <c r="M236" s="30"/>
      <c r="N236" s="275">
        <v>2993.62</v>
      </c>
      <c r="O236" s="50">
        <v>577769</v>
      </c>
      <c r="P236" s="50">
        <v>578195.109090909</v>
      </c>
      <c r="Q236" s="50">
        <v>251.1</v>
      </c>
      <c r="R236" s="274">
        <v>0.6</v>
      </c>
      <c r="S236" s="30"/>
      <c r="T236" s="30"/>
      <c r="U236" s="30"/>
      <c r="V236" s="269"/>
      <c r="W236" s="50">
        <v>3177.32</v>
      </c>
      <c r="X236" s="50">
        <v>782059</v>
      </c>
      <c r="Y236" s="50">
        <v>783203.4606060607</v>
      </c>
      <c r="Z236" s="50">
        <v>246.2</v>
      </c>
      <c r="AA236" s="269">
        <v>1.1</v>
      </c>
      <c r="AB236" s="30"/>
      <c r="AC236" s="30"/>
      <c r="AD236" s="30"/>
      <c r="AE236" s="30"/>
      <c r="AF236" s="275"/>
      <c r="AG236" s="30"/>
      <c r="AH236" s="30"/>
      <c r="AI236" s="30"/>
      <c r="AJ236" s="30"/>
      <c r="AK236" s="30"/>
      <c r="AL236" s="275"/>
      <c r="AM236" s="30"/>
      <c r="AN236" s="30"/>
      <c r="AO236" s="30"/>
      <c r="AP236" s="30"/>
      <c r="AQ236" s="30"/>
      <c r="AR236" s="275"/>
      <c r="AS236" s="30"/>
      <c r="AT236" s="30"/>
      <c r="AU236" s="30"/>
      <c r="AV236" s="274"/>
      <c r="AW236" s="30"/>
      <c r="AX236" s="30"/>
      <c r="AY236" s="30"/>
      <c r="AZ236" s="30"/>
      <c r="BA236" s="274"/>
      <c r="BB236" s="275"/>
      <c r="BC236" s="30"/>
      <c r="BD236" s="30"/>
      <c r="BE236" s="30"/>
      <c r="BF236" s="274"/>
      <c r="BG236" s="30"/>
      <c r="BH236" s="30"/>
      <c r="BI236" s="30"/>
      <c r="BJ236" s="30"/>
      <c r="BK236" s="30"/>
      <c r="BL236" s="275"/>
      <c r="BM236" s="30"/>
      <c r="BN236" s="30"/>
      <c r="BO236" s="30"/>
      <c r="BP236" s="30"/>
      <c r="BQ236" s="275"/>
      <c r="BR236" s="274"/>
      <c r="BS236" s="30"/>
      <c r="BT236" s="30"/>
      <c r="BU236" s="30"/>
      <c r="BV236" s="30"/>
      <c r="BW236" s="275"/>
      <c r="BX236" s="30"/>
      <c r="BY236" s="30"/>
      <c r="BZ236" s="30"/>
      <c r="CA236" s="30"/>
      <c r="CB236" s="274"/>
      <c r="CC236" s="276" t="s">
        <v>108</v>
      </c>
      <c r="CD236" s="277" t="s">
        <v>107</v>
      </c>
      <c r="CE236" s="278">
        <v>209.42</v>
      </c>
      <c r="CF236" s="50">
        <v>91.15595858000006</v>
      </c>
      <c r="CG236" s="278">
        <v>286.6330756116753</v>
      </c>
      <c r="CH236" s="279">
        <v>0.4107309168077066</v>
      </c>
      <c r="CI236" s="278">
        <f>CG236</f>
      </c>
      <c r="CJ236" s="278">
        <f>CH236</f>
      </c>
      <c r="CK236" s="275"/>
      <c r="CL236" s="30"/>
      <c r="CM236" s="30"/>
      <c r="CN236" s="274"/>
      <c r="CO236" s="275"/>
      <c r="CP236" s="30"/>
      <c r="CQ236" s="30"/>
      <c r="CR236" s="30"/>
      <c r="CS236" s="274"/>
      <c r="CT236" s="275">
        <v>2383.5690000000004</v>
      </c>
      <c r="CU236" s="50">
        <v>16458.381</v>
      </c>
      <c r="CV236" s="50">
        <v>221.18722610003746</v>
      </c>
      <c r="CW236" s="274">
        <v>0.27905676325660833</v>
      </c>
      <c r="CX236" s="275">
        <v>3107.636</v>
      </c>
      <c r="CY236" s="50">
        <v>705053.3442424244</v>
      </c>
      <c r="CZ236" s="50">
        <v>234.04269676194465</v>
      </c>
      <c r="DA236" s="50">
        <v>0.46375458507322664</v>
      </c>
      <c r="DB236" s="50">
        <v>4.746880680000004</v>
      </c>
      <c r="DC236" s="50">
        <v>3.6899</v>
      </c>
      <c r="DD236" s="274">
        <v>5.7935</v>
      </c>
      <c r="DE236" s="140"/>
    </row>
    <row x14ac:dyDescent="0.25" r="237" customHeight="1" ht="18.75">
      <c r="A237" s="30"/>
      <c r="B237" s="30"/>
      <c r="C237" s="30"/>
      <c r="D237" s="30"/>
      <c r="E237" s="269"/>
      <c r="F237" s="50">
        <v>2860.51</v>
      </c>
      <c r="G237" s="50">
        <v>262930</v>
      </c>
      <c r="H237" s="50">
        <v>262817.0950000001</v>
      </c>
      <c r="I237" s="269">
        <v>214.6</v>
      </c>
      <c r="J237" s="30"/>
      <c r="K237" s="30"/>
      <c r="L237" s="30"/>
      <c r="M237" s="30"/>
      <c r="N237" s="275">
        <v>2994.72</v>
      </c>
      <c r="O237" s="50">
        <v>578305</v>
      </c>
      <c r="P237" s="50">
        <v>578741.109090909</v>
      </c>
      <c r="Q237" s="50">
        <v>249.1</v>
      </c>
      <c r="R237" s="274">
        <v>0.5</v>
      </c>
      <c r="S237" s="30"/>
      <c r="T237" s="30"/>
      <c r="U237" s="30"/>
      <c r="V237" s="269"/>
      <c r="W237" s="50">
        <v>3178.31</v>
      </c>
      <c r="X237" s="50">
        <v>783263</v>
      </c>
      <c r="Y237" s="50">
        <v>784263.412121212</v>
      </c>
      <c r="Z237" s="50">
        <v>252.1</v>
      </c>
      <c r="AA237" s="269">
        <v>2.5</v>
      </c>
      <c r="AB237" s="30"/>
      <c r="AC237" s="30"/>
      <c r="AD237" s="30"/>
      <c r="AE237" s="30"/>
      <c r="AF237" s="275"/>
      <c r="AG237" s="30"/>
      <c r="AH237" s="30"/>
      <c r="AI237" s="30"/>
      <c r="AJ237" s="30"/>
      <c r="AK237" s="30"/>
      <c r="AL237" s="275"/>
      <c r="AM237" s="30"/>
      <c r="AN237" s="30"/>
      <c r="AO237" s="30"/>
      <c r="AP237" s="30"/>
      <c r="AQ237" s="30"/>
      <c r="AR237" s="275"/>
      <c r="AS237" s="30"/>
      <c r="AT237" s="30"/>
      <c r="AU237" s="30"/>
      <c r="AV237" s="274"/>
      <c r="AW237" s="30"/>
      <c r="AX237" s="30"/>
      <c r="AY237" s="30"/>
      <c r="AZ237" s="30"/>
      <c r="BA237" s="274"/>
      <c r="BB237" s="275"/>
      <c r="BC237" s="30"/>
      <c r="BD237" s="30"/>
      <c r="BE237" s="30"/>
      <c r="BF237" s="274"/>
      <c r="BG237" s="30"/>
      <c r="BH237" s="30"/>
      <c r="BI237" s="30"/>
      <c r="BJ237" s="30"/>
      <c r="BK237" s="30"/>
      <c r="BL237" s="275"/>
      <c r="BM237" s="30"/>
      <c r="BN237" s="30"/>
      <c r="BO237" s="30"/>
      <c r="BP237" s="30"/>
      <c r="BQ237" s="275"/>
      <c r="BR237" s="274"/>
      <c r="BS237" s="30"/>
      <c r="BT237" s="30"/>
      <c r="BU237" s="30"/>
      <c r="BV237" s="30"/>
      <c r="BW237" s="275"/>
      <c r="BX237" s="30"/>
      <c r="BY237" s="30"/>
      <c r="BZ237" s="30"/>
      <c r="CA237" s="30"/>
      <c r="CB237" s="274"/>
      <c r="CC237" s="276" t="s">
        <v>108</v>
      </c>
      <c r="CD237" s="277" t="s">
        <v>107</v>
      </c>
      <c r="CE237" s="278">
        <v>211.88</v>
      </c>
      <c r="CF237" s="50">
        <v>93.3796722699999</v>
      </c>
      <c r="CG237" s="278">
        <v>283.16210074754474</v>
      </c>
      <c r="CH237" s="279">
        <v>1.1615857002636663</v>
      </c>
      <c r="CI237" s="278">
        <f>CG237</f>
      </c>
      <c r="CJ237" s="278">
        <f>CH237</f>
      </c>
      <c r="CK237" s="275"/>
      <c r="CL237" s="30"/>
      <c r="CM237" s="30"/>
      <c r="CN237" s="274"/>
      <c r="CO237" s="275"/>
      <c r="CP237" s="30"/>
      <c r="CQ237" s="30"/>
      <c r="CR237" s="30"/>
      <c r="CS237" s="274"/>
      <c r="CT237" s="275">
        <v>2384.2475</v>
      </c>
      <c r="CU237" s="50">
        <v>16472.034</v>
      </c>
      <c r="CV237" s="50">
        <v>217.9380167825644</v>
      </c>
      <c r="CW237" s="274">
        <v>1.113412954793218</v>
      </c>
      <c r="CX237" s="275">
        <v>3107.925</v>
      </c>
      <c r="CY237" s="50">
        <v>705243.9090909093</v>
      </c>
      <c r="CZ237" s="50">
        <v>235.09172492612444</v>
      </c>
      <c r="DA237" s="50">
        <v>1.678910402112148</v>
      </c>
      <c r="DB237" s="50">
        <v>4.7636802500000215</v>
      </c>
      <c r="DC237" s="50">
        <v>3.7095</v>
      </c>
      <c r="DD237" s="274">
        <v>5.8075</v>
      </c>
      <c r="DE237" s="140"/>
    </row>
    <row x14ac:dyDescent="0.25" r="238" customHeight="1" ht="18.75">
      <c r="A238" s="30"/>
      <c r="B238" s="30"/>
      <c r="C238" s="30"/>
      <c r="D238" s="30"/>
      <c r="E238" s="269"/>
      <c r="F238" s="50">
        <v>2866.51</v>
      </c>
      <c r="G238" s="50">
        <v>264509</v>
      </c>
      <c r="H238" s="50">
        <v>264583.76000000007</v>
      </c>
      <c r="I238" s="269">
        <v>228.1</v>
      </c>
      <c r="J238" s="30"/>
      <c r="K238" s="30"/>
      <c r="L238" s="30"/>
      <c r="M238" s="30"/>
      <c r="N238" s="275">
        <v>2995.82</v>
      </c>
      <c r="O238" s="50">
        <v>578857</v>
      </c>
      <c r="P238" s="50">
        <v>579279.3272727273</v>
      </c>
      <c r="Q238" s="50">
        <v>252.9</v>
      </c>
      <c r="R238" s="274">
        <v>1.1</v>
      </c>
      <c r="S238" s="30"/>
      <c r="T238" s="30"/>
      <c r="U238" s="30"/>
      <c r="V238" s="269"/>
      <c r="W238" s="50">
        <v>3179.05</v>
      </c>
      <c r="X238" s="50">
        <v>784147</v>
      </c>
      <c r="Y238" s="50">
        <v>785029.4242424243</v>
      </c>
      <c r="Z238" s="50">
        <v>246.9</v>
      </c>
      <c r="AA238" s="269">
        <v>0.7</v>
      </c>
      <c r="AB238" s="30"/>
      <c r="AC238" s="30"/>
      <c r="AD238" s="30"/>
      <c r="AE238" s="30"/>
      <c r="AF238" s="275"/>
      <c r="AG238" s="30"/>
      <c r="AH238" s="30"/>
      <c r="AI238" s="30"/>
      <c r="AJ238" s="30"/>
      <c r="AK238" s="30"/>
      <c r="AL238" s="275"/>
      <c r="AM238" s="30"/>
      <c r="AN238" s="30"/>
      <c r="AO238" s="30"/>
      <c r="AP238" s="30"/>
      <c r="AQ238" s="30"/>
      <c r="AR238" s="275"/>
      <c r="AS238" s="30"/>
      <c r="AT238" s="30"/>
      <c r="AU238" s="30"/>
      <c r="AV238" s="274"/>
      <c r="AW238" s="30"/>
      <c r="AX238" s="30"/>
      <c r="AY238" s="30"/>
      <c r="AZ238" s="30"/>
      <c r="BA238" s="274"/>
      <c r="BB238" s="275"/>
      <c r="BC238" s="30"/>
      <c r="BD238" s="30"/>
      <c r="BE238" s="30"/>
      <c r="BF238" s="274"/>
      <c r="BG238" s="30"/>
      <c r="BH238" s="30"/>
      <c r="BI238" s="30"/>
      <c r="BJ238" s="30"/>
      <c r="BK238" s="30"/>
      <c r="BL238" s="275"/>
      <c r="BM238" s="30"/>
      <c r="BN238" s="30"/>
      <c r="BO238" s="30"/>
      <c r="BP238" s="30"/>
      <c r="BQ238" s="275"/>
      <c r="BR238" s="274"/>
      <c r="BS238" s="30"/>
      <c r="BT238" s="30"/>
      <c r="BU238" s="30"/>
      <c r="BV238" s="30"/>
      <c r="BW238" s="275"/>
      <c r="BX238" s="30"/>
      <c r="BY238" s="30"/>
      <c r="BZ238" s="30"/>
      <c r="CA238" s="30"/>
      <c r="CB238" s="274"/>
      <c r="CC238" s="276" t="s">
        <v>108</v>
      </c>
      <c r="CD238" s="277" t="s">
        <v>107</v>
      </c>
      <c r="CE238" s="278">
        <v>214</v>
      </c>
      <c r="CF238" s="50">
        <v>95.28161881999995</v>
      </c>
      <c r="CG238" s="278">
        <v>285.56557722684016</v>
      </c>
      <c r="CH238" s="279">
        <v>0.633930031404953</v>
      </c>
      <c r="CI238" s="278">
        <f>CG238</f>
      </c>
      <c r="CJ238" s="278">
        <f>CH238</f>
      </c>
      <c r="CK238" s="275"/>
      <c r="CL238" s="30"/>
      <c r="CM238" s="30"/>
      <c r="CN238" s="274"/>
      <c r="CO238" s="275"/>
      <c r="CP238" s="30"/>
      <c r="CQ238" s="30"/>
      <c r="CR238" s="30"/>
      <c r="CS238" s="274"/>
      <c r="CT238" s="275">
        <v>2386.2475</v>
      </c>
      <c r="CU238" s="50">
        <v>16509.932</v>
      </c>
      <c r="CV238" s="50">
        <v>211.94707338537606</v>
      </c>
      <c r="CW238" s="274">
        <v>0.12297867634990271</v>
      </c>
      <c r="CX238" s="275">
        <v>3108.6544999999996</v>
      </c>
      <c r="CY238" s="50">
        <v>705726.9518181817</v>
      </c>
      <c r="CZ238" s="50">
        <v>237.18468030646915</v>
      </c>
      <c r="DA238" s="50">
        <v>1.3260284797880697</v>
      </c>
      <c r="DB238" s="50">
        <v>4.806086084999976</v>
      </c>
      <c r="DC238" s="50">
        <v>3.7587</v>
      </c>
      <c r="DD238" s="274">
        <v>5.843</v>
      </c>
      <c r="DE238" s="140"/>
    </row>
    <row x14ac:dyDescent="0.25" r="239" customHeight="1" ht="18.75">
      <c r="A239" s="30"/>
      <c r="B239" s="30"/>
      <c r="C239" s="30"/>
      <c r="D239" s="30"/>
      <c r="E239" s="269"/>
      <c r="F239" s="50">
        <v>2870.51</v>
      </c>
      <c r="G239" s="50">
        <v>265653</v>
      </c>
      <c r="H239" s="50">
        <v>266134.45000000007</v>
      </c>
      <c r="I239" s="269">
        <v>199.9</v>
      </c>
      <c r="J239" s="30"/>
      <c r="K239" s="30"/>
      <c r="L239" s="30"/>
      <c r="M239" s="30"/>
      <c r="N239" s="275">
        <v>2996.92</v>
      </c>
      <c r="O239" s="50">
        <v>579435</v>
      </c>
      <c r="P239" s="50">
        <v>579831.8242424242</v>
      </c>
      <c r="Q239" s="50">
        <v>251.5</v>
      </c>
      <c r="R239" s="274">
        <v>1.8</v>
      </c>
      <c r="S239" s="30"/>
      <c r="T239" s="30"/>
      <c r="U239" s="30"/>
      <c r="V239" s="269"/>
      <c r="W239" s="50">
        <v>3179.52</v>
      </c>
      <c r="X239" s="50">
        <v>784692</v>
      </c>
      <c r="Y239" s="50">
        <v>785515.9454545452</v>
      </c>
      <c r="Z239" s="50">
        <v>250.7</v>
      </c>
      <c r="AA239" s="269">
        <v>0.2</v>
      </c>
      <c r="AB239" s="30"/>
      <c r="AC239" s="30"/>
      <c r="AD239" s="30"/>
      <c r="AE239" s="30"/>
      <c r="AF239" s="275"/>
      <c r="AG239" s="30"/>
      <c r="AH239" s="30"/>
      <c r="AI239" s="30"/>
      <c r="AJ239" s="30"/>
      <c r="AK239" s="30"/>
      <c r="AL239" s="275"/>
      <c r="AM239" s="30"/>
      <c r="AN239" s="30"/>
      <c r="AO239" s="30"/>
      <c r="AP239" s="30"/>
      <c r="AQ239" s="30"/>
      <c r="AR239" s="275"/>
      <c r="AS239" s="30"/>
      <c r="AT239" s="30"/>
      <c r="AU239" s="30"/>
      <c r="AV239" s="274"/>
      <c r="AW239" s="30"/>
      <c r="AX239" s="30"/>
      <c r="AY239" s="30"/>
      <c r="AZ239" s="30"/>
      <c r="BA239" s="274"/>
      <c r="BB239" s="275"/>
      <c r="BC239" s="30"/>
      <c r="BD239" s="30"/>
      <c r="BE239" s="30"/>
      <c r="BF239" s="274"/>
      <c r="BG239" s="30"/>
      <c r="BH239" s="30"/>
      <c r="BI239" s="30"/>
      <c r="BJ239" s="30"/>
      <c r="BK239" s="30"/>
      <c r="BL239" s="275"/>
      <c r="BM239" s="30"/>
      <c r="BN239" s="30"/>
      <c r="BO239" s="30"/>
      <c r="BP239" s="30"/>
      <c r="BQ239" s="275"/>
      <c r="BR239" s="274"/>
      <c r="BS239" s="30"/>
      <c r="BT239" s="30"/>
      <c r="BU239" s="30"/>
      <c r="BV239" s="30"/>
      <c r="BW239" s="275"/>
      <c r="BX239" s="30"/>
      <c r="BY239" s="30"/>
      <c r="BZ239" s="30"/>
      <c r="CA239" s="30"/>
      <c r="CB239" s="274"/>
      <c r="CC239" s="276" t="s">
        <v>108</v>
      </c>
      <c r="CD239" s="277" t="s">
        <v>107</v>
      </c>
      <c r="CE239" s="278">
        <v>215.1</v>
      </c>
      <c r="CF239" s="50">
        <v>96.29172496000001</v>
      </c>
      <c r="CG239" s="278">
        <v>288.05443747992655</v>
      </c>
      <c r="CH239" s="279">
        <v>2.2146075998489194</v>
      </c>
      <c r="CI239" s="278">
        <f>CG239</f>
      </c>
      <c r="CJ239" s="278">
        <f>CH239</f>
      </c>
      <c r="CK239" s="275"/>
      <c r="CL239" s="30"/>
      <c r="CM239" s="30"/>
      <c r="CN239" s="274"/>
      <c r="CO239" s="275"/>
      <c r="CP239" s="30"/>
      <c r="CQ239" s="30"/>
      <c r="CR239" s="30"/>
      <c r="CS239" s="274"/>
      <c r="CT239" s="275">
        <v>2388.2475</v>
      </c>
      <c r="CU239" s="50">
        <v>16553.509</v>
      </c>
      <c r="CV239" s="50">
        <v>212.65010901966778</v>
      </c>
      <c r="CW239" s="274">
        <v>0.5212325806217732</v>
      </c>
      <c r="CX239" s="275">
        <v>3109.123</v>
      </c>
      <c r="CY239" s="50">
        <v>706053.1981818182</v>
      </c>
      <c r="CZ239" s="50">
        <v>237.66123151682797</v>
      </c>
      <c r="DA239" s="50">
        <v>1.5677114479839878</v>
      </c>
      <c r="DB239" s="50">
        <v>4.833319990000007</v>
      </c>
      <c r="DC239" s="50">
        <v>3.7902</v>
      </c>
      <c r="DD239" s="274">
        <v>5.866</v>
      </c>
      <c r="DE239" s="140"/>
    </row>
    <row x14ac:dyDescent="0.25" r="240" customHeight="1" ht="18.75">
      <c r="A240" s="30"/>
      <c r="B240" s="30"/>
      <c r="C240" s="30"/>
      <c r="D240" s="30"/>
      <c r="E240" s="269"/>
      <c r="F240" s="50">
        <v>2872.71</v>
      </c>
      <c r="G240" s="50">
        <v>266326</v>
      </c>
      <c r="H240" s="50">
        <v>267007</v>
      </c>
      <c r="I240" s="269">
        <v>211.7</v>
      </c>
      <c r="J240" s="30"/>
      <c r="K240" s="30"/>
      <c r="L240" s="30"/>
      <c r="M240" s="30"/>
      <c r="N240" s="275">
        <v>2997.65</v>
      </c>
      <c r="O240" s="50">
        <v>579821</v>
      </c>
      <c r="P240" s="50">
        <v>580209.212121212</v>
      </c>
      <c r="Q240" s="50">
        <v>244.1</v>
      </c>
      <c r="R240" s="274">
        <v>1.7</v>
      </c>
      <c r="S240" s="30"/>
      <c r="T240" s="30"/>
      <c r="U240" s="30"/>
      <c r="V240" s="269"/>
      <c r="W240" s="50">
        <v>3180.15</v>
      </c>
      <c r="X240" s="50">
        <v>785413</v>
      </c>
      <c r="Y240" s="50">
        <v>786184.8181818182</v>
      </c>
      <c r="Z240" s="50">
        <v>253.3</v>
      </c>
      <c r="AA240" s="269">
        <v>2.6</v>
      </c>
      <c r="AB240" s="30"/>
      <c r="AC240" s="30"/>
      <c r="AD240" s="30"/>
      <c r="AE240" s="30"/>
      <c r="AF240" s="275"/>
      <c r="AG240" s="30"/>
      <c r="AH240" s="30"/>
      <c r="AI240" s="30"/>
      <c r="AJ240" s="30"/>
      <c r="AK240" s="30"/>
      <c r="AL240" s="275"/>
      <c r="AM240" s="30"/>
      <c r="AN240" s="30"/>
      <c r="AO240" s="30"/>
      <c r="AP240" s="30"/>
      <c r="AQ240" s="30"/>
      <c r="AR240" s="275"/>
      <c r="AS240" s="30"/>
      <c r="AT240" s="30"/>
      <c r="AU240" s="30"/>
      <c r="AV240" s="274"/>
      <c r="AW240" s="30"/>
      <c r="AX240" s="30"/>
      <c r="AY240" s="30"/>
      <c r="AZ240" s="30"/>
      <c r="BA240" s="274"/>
      <c r="BB240" s="275"/>
      <c r="BC240" s="30"/>
      <c r="BD240" s="30"/>
      <c r="BE240" s="30"/>
      <c r="BF240" s="274"/>
      <c r="BG240" s="30"/>
      <c r="BH240" s="30"/>
      <c r="BI240" s="30"/>
      <c r="BJ240" s="30"/>
      <c r="BK240" s="30"/>
      <c r="BL240" s="275"/>
      <c r="BM240" s="30"/>
      <c r="BN240" s="30"/>
      <c r="BO240" s="30"/>
      <c r="BP240" s="30"/>
      <c r="BQ240" s="275"/>
      <c r="BR240" s="274"/>
      <c r="BS240" s="30"/>
      <c r="BT240" s="30"/>
      <c r="BU240" s="30"/>
      <c r="BV240" s="30"/>
      <c r="BW240" s="275"/>
      <c r="BX240" s="30"/>
      <c r="BY240" s="30"/>
      <c r="BZ240" s="30"/>
      <c r="CA240" s="30"/>
      <c r="CB240" s="274"/>
      <c r="CC240" s="276" t="s">
        <v>108</v>
      </c>
      <c r="CD240" s="277" t="s">
        <v>107</v>
      </c>
      <c r="CE240" s="278">
        <v>217.93</v>
      </c>
      <c r="CF240" s="50">
        <v>98.89435269</v>
      </c>
      <c r="CG240" s="278">
        <v>285.4658308627274</v>
      </c>
      <c r="CH240" s="279">
        <v>0.6339296541845358</v>
      </c>
      <c r="CI240" s="278">
        <f>CG240</f>
      </c>
      <c r="CJ240" s="278">
        <f>CH240</f>
      </c>
      <c r="CK240" s="275"/>
      <c r="CL240" s="30"/>
      <c r="CM240" s="30"/>
      <c r="CN240" s="274"/>
      <c r="CO240" s="275"/>
      <c r="CP240" s="30"/>
      <c r="CQ240" s="30"/>
      <c r="CR240" s="30"/>
      <c r="CS240" s="274"/>
      <c r="CT240" s="275">
        <v>2390.2045</v>
      </c>
      <c r="CU240" s="50">
        <v>16590.012</v>
      </c>
      <c r="CV240" s="50">
        <v>212.4614276166706</v>
      </c>
      <c r="CW240" s="274">
        <v>0.8394990019249473</v>
      </c>
      <c r="CX240" s="275">
        <v>3109.7545</v>
      </c>
      <c r="CY240" s="50">
        <v>706492.9518181819</v>
      </c>
      <c r="CZ240" s="50">
        <v>236.05369135840695</v>
      </c>
      <c r="DA240" s="50">
        <v>1.751908720085537</v>
      </c>
      <c r="DB240" s="50">
        <v>4.870029084999999</v>
      </c>
      <c r="DC240" s="50">
        <v>3.8323</v>
      </c>
      <c r="DD240" s="274">
        <v>5.8973</v>
      </c>
      <c r="DE240" s="140"/>
    </row>
    <row x14ac:dyDescent="0.25" r="241" customHeight="1" ht="18.75">
      <c r="A241" s="30"/>
      <c r="B241" s="30"/>
      <c r="C241" s="30"/>
      <c r="D241" s="30"/>
      <c r="E241" s="269"/>
      <c r="F241" s="50">
        <v>2876.21</v>
      </c>
      <c r="G241" s="50">
        <v>267442</v>
      </c>
      <c r="H241" s="50">
        <v>268257.83</v>
      </c>
      <c r="I241" s="269">
        <v>188.7</v>
      </c>
      <c r="J241" s="30"/>
      <c r="K241" s="30"/>
      <c r="L241" s="30"/>
      <c r="M241" s="30"/>
      <c r="N241" s="275">
        <v>2998.02</v>
      </c>
      <c r="O241" s="50">
        <v>580019</v>
      </c>
      <c r="P241" s="50">
        <v>580400.4909090908</v>
      </c>
      <c r="Q241" s="50">
        <v>243.8</v>
      </c>
      <c r="R241" s="274">
        <v>0.9</v>
      </c>
      <c r="S241" s="30"/>
      <c r="T241" s="30"/>
      <c r="U241" s="30"/>
      <c r="V241" s="269"/>
      <c r="W241" s="50">
        <v>3180.51</v>
      </c>
      <c r="X241" s="50">
        <v>785789</v>
      </c>
      <c r="Y241" s="50">
        <v>786567.5090909094</v>
      </c>
      <c r="Z241" s="50">
        <v>255.4</v>
      </c>
      <c r="AA241" s="269">
        <v>1.4</v>
      </c>
      <c r="AB241" s="30"/>
      <c r="AC241" s="30"/>
      <c r="AD241" s="30"/>
      <c r="AE241" s="30"/>
      <c r="AF241" s="275"/>
      <c r="AG241" s="30"/>
      <c r="AH241" s="30"/>
      <c r="AI241" s="30"/>
      <c r="AJ241" s="30"/>
      <c r="AK241" s="30"/>
      <c r="AL241" s="275"/>
      <c r="AM241" s="30"/>
      <c r="AN241" s="30"/>
      <c r="AO241" s="30"/>
      <c r="AP241" s="30"/>
      <c r="AQ241" s="30"/>
      <c r="AR241" s="275"/>
      <c r="AS241" s="30"/>
      <c r="AT241" s="30"/>
      <c r="AU241" s="30"/>
      <c r="AV241" s="274"/>
      <c r="AW241" s="30"/>
      <c r="AX241" s="30"/>
      <c r="AY241" s="30"/>
      <c r="AZ241" s="30"/>
      <c r="BA241" s="274"/>
      <c r="BB241" s="275"/>
      <c r="BC241" s="30"/>
      <c r="BD241" s="30"/>
      <c r="BE241" s="30"/>
      <c r="BF241" s="274"/>
      <c r="BG241" s="30"/>
      <c r="BH241" s="30"/>
      <c r="BI241" s="30"/>
      <c r="BJ241" s="30"/>
      <c r="BK241" s="30"/>
      <c r="BL241" s="275"/>
      <c r="BM241" s="30"/>
      <c r="BN241" s="30"/>
      <c r="BO241" s="30"/>
      <c r="BP241" s="30"/>
      <c r="BQ241" s="275"/>
      <c r="BR241" s="274"/>
      <c r="BS241" s="30"/>
      <c r="BT241" s="30"/>
      <c r="BU241" s="30"/>
      <c r="BV241" s="30"/>
      <c r="BW241" s="275"/>
      <c r="BX241" s="30"/>
      <c r="BY241" s="30"/>
      <c r="BZ241" s="30"/>
      <c r="CA241" s="30"/>
      <c r="CB241" s="274"/>
      <c r="CC241" s="276" t="s">
        <v>109</v>
      </c>
      <c r="CD241" s="277" t="s">
        <v>107</v>
      </c>
      <c r="CE241" s="278">
        <v>149.28</v>
      </c>
      <c r="CF241" s="50">
        <v>99.173</v>
      </c>
      <c r="CG241" s="278">
        <v>288.7903954001126</v>
      </c>
      <c r="CH241" s="279">
        <v>0.4127858726824119</v>
      </c>
      <c r="CI241" s="278">
        <f>CG241</f>
      </c>
      <c r="CJ241" s="278">
        <f>CH241</f>
      </c>
      <c r="CK241" s="275"/>
      <c r="CL241" s="30"/>
      <c r="CM241" s="30"/>
      <c r="CN241" s="274"/>
      <c r="CO241" s="275"/>
      <c r="CP241" s="30"/>
      <c r="CQ241" s="30"/>
      <c r="CR241" s="30"/>
      <c r="CS241" s="274"/>
      <c r="CT241" s="275">
        <v>2393.4894999999997</v>
      </c>
      <c r="CU241" s="50">
        <v>16655.879</v>
      </c>
      <c r="CV241" s="50">
        <v>217.15469236971649</v>
      </c>
      <c r="CW241" s="274">
        <v>0.8085332659341804</v>
      </c>
      <c r="CX241" s="275">
        <v>3110.06725</v>
      </c>
      <c r="CY241" s="50">
        <v>706710.7395454546</v>
      </c>
      <c r="CZ241" s="50">
        <v>236.04534030139132</v>
      </c>
      <c r="DA241" s="50">
        <v>0.9321061942307596</v>
      </c>
      <c r="DB241" s="50">
        <v>4.888209242500011</v>
      </c>
      <c r="DC241" s="50">
        <v>3.8531</v>
      </c>
      <c r="DD241" s="274">
        <v>5.9129</v>
      </c>
      <c r="DE241" s="140"/>
    </row>
    <row x14ac:dyDescent="0.25" r="242" customHeight="1" ht="18.75">
      <c r="A242" s="30"/>
      <c r="B242" s="30"/>
      <c r="C242" s="30"/>
      <c r="D242" s="30"/>
      <c r="E242" s="269"/>
      <c r="F242" s="50">
        <v>2878.5</v>
      </c>
      <c r="G242" s="50">
        <v>268181</v>
      </c>
      <c r="H242" s="50">
        <v>268995.5</v>
      </c>
      <c r="I242" s="269">
        <v>187.2</v>
      </c>
      <c r="J242" s="30"/>
      <c r="K242" s="30"/>
      <c r="L242" s="30"/>
      <c r="M242" s="30"/>
      <c r="N242" s="275">
        <v>2998.66</v>
      </c>
      <c r="O242" s="50">
        <v>580400</v>
      </c>
      <c r="P242" s="50">
        <v>580815.6424242423</v>
      </c>
      <c r="Q242" s="50">
        <v>236.2</v>
      </c>
      <c r="R242" s="274">
        <v>0.3</v>
      </c>
      <c r="S242" s="30"/>
      <c r="T242" s="30"/>
      <c r="U242" s="30"/>
      <c r="V242" s="269"/>
      <c r="W242" s="50">
        <v>3181.26</v>
      </c>
      <c r="X242" s="50">
        <v>786587</v>
      </c>
      <c r="Y242" s="50">
        <v>787358.3818181822</v>
      </c>
      <c r="Z242" s="50">
        <v>260.3</v>
      </c>
      <c r="AA242" s="269">
        <v>1.3</v>
      </c>
      <c r="AB242" s="30"/>
      <c r="AC242" s="30"/>
      <c r="AD242" s="30"/>
      <c r="AE242" s="30"/>
      <c r="AF242" s="275"/>
      <c r="AG242" s="30"/>
      <c r="AH242" s="30"/>
      <c r="AI242" s="30"/>
      <c r="AJ242" s="30"/>
      <c r="AK242" s="30"/>
      <c r="AL242" s="275"/>
      <c r="AM242" s="30"/>
      <c r="AN242" s="30"/>
      <c r="AO242" s="30"/>
      <c r="AP242" s="30"/>
      <c r="AQ242" s="30"/>
      <c r="AR242" s="275"/>
      <c r="AS242" s="30"/>
      <c r="AT242" s="30"/>
      <c r="AU242" s="30"/>
      <c r="AV242" s="274"/>
      <c r="AW242" s="30"/>
      <c r="AX242" s="30"/>
      <c r="AY242" s="30"/>
      <c r="AZ242" s="30"/>
      <c r="BA242" s="274"/>
      <c r="BB242" s="275"/>
      <c r="BC242" s="30"/>
      <c r="BD242" s="30"/>
      <c r="BE242" s="30"/>
      <c r="BF242" s="274"/>
      <c r="BG242" s="30"/>
      <c r="BH242" s="30"/>
      <c r="BI242" s="30"/>
      <c r="BJ242" s="30"/>
      <c r="BK242" s="30"/>
      <c r="BL242" s="275"/>
      <c r="BM242" s="30"/>
      <c r="BN242" s="30"/>
      <c r="BO242" s="30"/>
      <c r="BP242" s="30"/>
      <c r="BQ242" s="275"/>
      <c r="BR242" s="274"/>
      <c r="BS242" s="30"/>
      <c r="BT242" s="30"/>
      <c r="BU242" s="30"/>
      <c r="BV242" s="30"/>
      <c r="BW242" s="275"/>
      <c r="BX242" s="30"/>
      <c r="BY242" s="30"/>
      <c r="BZ242" s="30"/>
      <c r="CA242" s="30"/>
      <c r="CB242" s="274"/>
      <c r="CC242" s="276" t="s">
        <v>108</v>
      </c>
      <c r="CD242" s="277" t="s">
        <v>107</v>
      </c>
      <c r="CE242" s="278">
        <v>218.8</v>
      </c>
      <c r="CF242" s="50">
        <v>99.73761839999997</v>
      </c>
      <c r="CG242" s="278">
        <v>284.00163402345765</v>
      </c>
      <c r="CH242" s="279">
        <v>1.161587421236867</v>
      </c>
      <c r="CI242" s="278">
        <f>CG242</f>
      </c>
      <c r="CJ242" s="278">
        <f>CH242</f>
      </c>
      <c r="CK242" s="275"/>
      <c r="CL242" s="30"/>
      <c r="CM242" s="30"/>
      <c r="CN242" s="274"/>
      <c r="CO242" s="275"/>
      <c r="CP242" s="30"/>
      <c r="CQ242" s="30"/>
      <c r="CR242" s="30"/>
      <c r="CS242" s="274"/>
      <c r="CT242" s="275">
        <v>2397.255</v>
      </c>
      <c r="CU242" s="50">
        <v>16733.528</v>
      </c>
      <c r="CV242" s="50">
        <v>214.24939480334604</v>
      </c>
      <c r="CW242" s="274">
        <v>1.1019346596459119</v>
      </c>
      <c r="CX242" s="275">
        <v>3110.8795</v>
      </c>
      <c r="CY242" s="50">
        <v>707310.6972727273</v>
      </c>
      <c r="CZ242" s="50">
        <v>238.84806965208156</v>
      </c>
      <c r="DA242" s="50">
        <v>0.7954888196751801</v>
      </c>
      <c r="DB242" s="50">
        <v>4.935425334999991</v>
      </c>
      <c r="DC242" s="50">
        <v>3.9068</v>
      </c>
      <c r="DD242" s="274">
        <v>5.9537</v>
      </c>
      <c r="DE242" s="140"/>
    </row>
    <row x14ac:dyDescent="0.25" r="243" customHeight="1" ht="18.75">
      <c r="A243" s="30"/>
      <c r="B243" s="30"/>
      <c r="C243" s="30"/>
      <c r="D243" s="30"/>
      <c r="E243" s="269"/>
      <c r="F243" s="50">
        <v>2881.42</v>
      </c>
      <c r="G243" s="50">
        <v>269154</v>
      </c>
      <c r="H243" s="50">
        <v>269940.47000000003</v>
      </c>
      <c r="I243" s="269">
        <v>194.2</v>
      </c>
      <c r="J243" s="30"/>
      <c r="K243" s="30"/>
      <c r="L243" s="30"/>
      <c r="M243" s="30"/>
      <c r="N243" s="275">
        <v>2999.12</v>
      </c>
      <c r="O243" s="50">
        <v>580695</v>
      </c>
      <c r="P243" s="50">
        <v>581117.0121212121</v>
      </c>
      <c r="Q243" s="50">
        <v>230.3</v>
      </c>
      <c r="R243" s="274">
        <v>0.6</v>
      </c>
      <c r="S243" s="30"/>
      <c r="T243" s="30"/>
      <c r="U243" s="30"/>
      <c r="V243" s="269"/>
      <c r="W243" s="50">
        <v>3181.73</v>
      </c>
      <c r="X243" s="50">
        <v>787076</v>
      </c>
      <c r="Y243" s="50">
        <v>787807.8727272729</v>
      </c>
      <c r="Z243" s="50">
        <v>256.9</v>
      </c>
      <c r="AA243" s="269">
        <v>0.7</v>
      </c>
      <c r="AB243" s="30"/>
      <c r="AC243" s="30"/>
      <c r="AD243" s="30"/>
      <c r="AE243" s="30"/>
      <c r="AF243" s="275"/>
      <c r="AG243" s="30"/>
      <c r="AH243" s="30"/>
      <c r="AI243" s="30"/>
      <c r="AJ243" s="30"/>
      <c r="AK243" s="30"/>
      <c r="AL243" s="275"/>
      <c r="AM243" s="30"/>
      <c r="AN243" s="30"/>
      <c r="AO243" s="30"/>
      <c r="AP243" s="30"/>
      <c r="AQ243" s="30"/>
      <c r="AR243" s="275"/>
      <c r="AS243" s="30"/>
      <c r="AT243" s="30"/>
      <c r="AU243" s="30"/>
      <c r="AV243" s="274"/>
      <c r="AW243" s="30"/>
      <c r="AX243" s="30"/>
      <c r="AY243" s="30"/>
      <c r="AZ243" s="30"/>
      <c r="BA243" s="274"/>
      <c r="BB243" s="275"/>
      <c r="BC243" s="30"/>
      <c r="BD243" s="30"/>
      <c r="BE243" s="30"/>
      <c r="BF243" s="274"/>
      <c r="BG243" s="30"/>
      <c r="BH243" s="30"/>
      <c r="BI243" s="30"/>
      <c r="BJ243" s="30"/>
      <c r="BK243" s="30"/>
      <c r="BL243" s="275"/>
      <c r="BM243" s="30"/>
      <c r="BN243" s="30"/>
      <c r="BO243" s="30"/>
      <c r="BP243" s="30"/>
      <c r="BQ243" s="275"/>
      <c r="BR243" s="274"/>
      <c r="BS243" s="30"/>
      <c r="BT243" s="30"/>
      <c r="BU243" s="30"/>
      <c r="BV243" s="30"/>
      <c r="BW243" s="275"/>
      <c r="BX243" s="30"/>
      <c r="BY243" s="30"/>
      <c r="BZ243" s="30"/>
      <c r="CA243" s="30"/>
      <c r="CB243" s="274"/>
      <c r="CC243" s="276" t="s">
        <v>109</v>
      </c>
      <c r="CD243" s="277" t="s">
        <v>107</v>
      </c>
      <c r="CE243" s="278">
        <v>151.46</v>
      </c>
      <c r="CF243" s="50">
        <v>102.67820000000006</v>
      </c>
      <c r="CG243" s="278">
        <v>286.839237474432</v>
      </c>
      <c r="CH243" s="279">
        <v>0.6350587311227852</v>
      </c>
      <c r="CI243" s="278">
        <f>CG243</f>
      </c>
      <c r="CJ243" s="278">
        <f>CH243</f>
      </c>
      <c r="CK243" s="275"/>
      <c r="CL243" s="30"/>
      <c r="CM243" s="30"/>
      <c r="CN243" s="274"/>
      <c r="CO243" s="275"/>
      <c r="CP243" s="30"/>
      <c r="CQ243" s="30"/>
      <c r="CR243" s="30"/>
      <c r="CS243" s="274"/>
      <c r="CT243" s="275">
        <v>2400.2034999999996</v>
      </c>
      <c r="CU243" s="50">
        <v>16797.545</v>
      </c>
      <c r="CV243" s="50">
        <v>209.52548876941438</v>
      </c>
      <c r="CW243" s="274">
        <v>0.9617411013425473</v>
      </c>
      <c r="CX243" s="275">
        <v>3111.3230000000003</v>
      </c>
      <c r="CY243" s="50">
        <v>707643.7254545457</v>
      </c>
      <c r="CZ243" s="50">
        <v>233.50528810247422</v>
      </c>
      <c r="DA243" s="50">
        <v>1.4608821629261608</v>
      </c>
      <c r="DB243" s="50">
        <v>4.961205990000025</v>
      </c>
      <c r="DC243" s="50">
        <v>3.9359</v>
      </c>
      <c r="DD243" s="274">
        <v>5.9761</v>
      </c>
      <c r="DE243" s="140"/>
    </row>
    <row x14ac:dyDescent="0.25" r="244" customHeight="1" ht="18.75">
      <c r="A244" s="30"/>
      <c r="B244" s="30"/>
      <c r="C244" s="30"/>
      <c r="D244" s="30"/>
      <c r="E244" s="269"/>
      <c r="F244" s="50">
        <v>2884.51</v>
      </c>
      <c r="G244" s="50">
        <v>270222</v>
      </c>
      <c r="H244" s="50">
        <v>271036.0350000001</v>
      </c>
      <c r="I244" s="269">
        <v>198.8</v>
      </c>
      <c r="J244" s="30"/>
      <c r="K244" s="30"/>
      <c r="L244" s="30"/>
      <c r="M244" s="30"/>
      <c r="N244" s="275">
        <v>2999.76</v>
      </c>
      <c r="O244" s="50">
        <v>581160</v>
      </c>
      <c r="P244" s="50">
        <v>581546.5272727276</v>
      </c>
      <c r="Q244" s="50">
        <v>225.2</v>
      </c>
      <c r="R244" s="274">
        <v>1.6</v>
      </c>
      <c r="S244" s="30"/>
      <c r="T244" s="30"/>
      <c r="U244" s="30"/>
      <c r="V244" s="269"/>
      <c r="W244" s="50">
        <v>3182.43</v>
      </c>
      <c r="X244" s="50">
        <v>787805</v>
      </c>
      <c r="Y244" s="50">
        <v>788477.3272727273</v>
      </c>
      <c r="Z244" s="50">
        <v>248.1</v>
      </c>
      <c r="AA244" s="269">
        <v>1.5</v>
      </c>
      <c r="AB244" s="30"/>
      <c r="AC244" s="30"/>
      <c r="AD244" s="30"/>
      <c r="AE244" s="30"/>
      <c r="AF244" s="275"/>
      <c r="AG244" s="30"/>
      <c r="AH244" s="30"/>
      <c r="AI244" s="30"/>
      <c r="AJ244" s="30"/>
      <c r="AK244" s="30"/>
      <c r="AL244" s="275"/>
      <c r="AM244" s="30"/>
      <c r="AN244" s="30"/>
      <c r="AO244" s="30"/>
      <c r="AP244" s="30"/>
      <c r="AQ244" s="30"/>
      <c r="AR244" s="275"/>
      <c r="AS244" s="30"/>
      <c r="AT244" s="30"/>
      <c r="AU244" s="30"/>
      <c r="AV244" s="274"/>
      <c r="AW244" s="30"/>
      <c r="AX244" s="30"/>
      <c r="AY244" s="30"/>
      <c r="AZ244" s="30"/>
      <c r="BA244" s="274"/>
      <c r="BB244" s="275"/>
      <c r="BC244" s="30"/>
      <c r="BD244" s="30"/>
      <c r="BE244" s="30"/>
      <c r="BF244" s="274"/>
      <c r="BG244" s="30"/>
      <c r="BH244" s="30"/>
      <c r="BI244" s="30"/>
      <c r="BJ244" s="30"/>
      <c r="BK244" s="30"/>
      <c r="BL244" s="275"/>
      <c r="BM244" s="30"/>
      <c r="BN244" s="30"/>
      <c r="BO244" s="30"/>
      <c r="BP244" s="30"/>
      <c r="BQ244" s="275"/>
      <c r="BR244" s="274"/>
      <c r="BS244" s="30"/>
      <c r="BT244" s="30"/>
      <c r="BU244" s="30"/>
      <c r="BV244" s="30"/>
      <c r="BW244" s="275"/>
      <c r="BX244" s="30"/>
      <c r="BY244" s="30"/>
      <c r="BZ244" s="30"/>
      <c r="CA244" s="30"/>
      <c r="CB244" s="274"/>
      <c r="CC244" s="276" t="s">
        <v>108</v>
      </c>
      <c r="CD244" s="277" t="s">
        <v>107</v>
      </c>
      <c r="CE244" s="278">
        <v>223.4</v>
      </c>
      <c r="CF244" s="50">
        <v>104.09510939000006</v>
      </c>
      <c r="CG244" s="278">
        <v>282.79015846591506</v>
      </c>
      <c r="CH244" s="279">
        <v>1.3420600466798336</v>
      </c>
      <c r="CI244" s="278">
        <f>AVERAGE(CG244:CG245)</f>
      </c>
      <c r="CJ244" s="278">
        <f>AVERAGE(CH244:CH245)</f>
      </c>
      <c r="CK244" s="275"/>
      <c r="CL244" s="30"/>
      <c r="CM244" s="30"/>
      <c r="CN244" s="274"/>
      <c r="CO244" s="275"/>
      <c r="CP244" s="30"/>
      <c r="CQ244" s="30"/>
      <c r="CR244" s="30"/>
      <c r="CS244" s="274"/>
      <c r="CT244" s="275">
        <v>2403.5565</v>
      </c>
      <c r="CU244" s="50">
        <v>16869.315</v>
      </c>
      <c r="CV244" s="50">
        <v>209.18509194320177</v>
      </c>
      <c r="CW244" s="274">
        <v>0.961741101338764</v>
      </c>
      <c r="CX244" s="275">
        <v>3112.0494999999996</v>
      </c>
      <c r="CY244" s="50">
        <v>708199.6806060602</v>
      </c>
      <c r="CZ244" s="50">
        <v>233.5834734270881</v>
      </c>
      <c r="DA244" s="50">
        <v>1.0034731769051097</v>
      </c>
      <c r="DB244" s="50">
        <v>5.003437434999967</v>
      </c>
      <c r="DC244" s="50">
        <v>3.9832</v>
      </c>
      <c r="DD244" s="274">
        <v>6.0132</v>
      </c>
      <c r="DE244" s="140"/>
    </row>
    <row x14ac:dyDescent="0.25" r="245" customHeight="1" ht="18.75">
      <c r="A245" s="30"/>
      <c r="B245" s="30"/>
      <c r="C245" s="30"/>
      <c r="D245" s="30"/>
      <c r="E245" s="269"/>
      <c r="F245" s="50">
        <v>2887.51</v>
      </c>
      <c r="G245" s="50">
        <v>271256</v>
      </c>
      <c r="H245" s="50">
        <v>272149.6400000001</v>
      </c>
      <c r="I245" s="269">
        <v>184.7</v>
      </c>
      <c r="J245" s="30"/>
      <c r="K245" s="30"/>
      <c r="L245" s="30"/>
      <c r="M245" s="30"/>
      <c r="N245" s="275">
        <v>3000.22</v>
      </c>
      <c r="O245" s="50">
        <v>581507</v>
      </c>
      <c r="P245" s="50">
        <v>581926.2363636363</v>
      </c>
      <c r="Q245" s="50">
        <v>219.4</v>
      </c>
      <c r="R245" s="274">
        <v>0.8</v>
      </c>
      <c r="S245" s="30"/>
      <c r="T245" s="30"/>
      <c r="U245" s="30"/>
      <c r="V245" s="269"/>
      <c r="W245" s="50">
        <v>3182.65</v>
      </c>
      <c r="X245" s="50">
        <v>788033</v>
      </c>
      <c r="Y245" s="50">
        <v>788687.7272727274</v>
      </c>
      <c r="Z245" s="50">
        <v>247.9</v>
      </c>
      <c r="AA245" s="269">
        <v>2.7</v>
      </c>
      <c r="AB245" s="30"/>
      <c r="AC245" s="30"/>
      <c r="AD245" s="30"/>
      <c r="AE245" s="30"/>
      <c r="AF245" s="275"/>
      <c r="AG245" s="30"/>
      <c r="AH245" s="30"/>
      <c r="AI245" s="30"/>
      <c r="AJ245" s="30"/>
      <c r="AK245" s="30"/>
      <c r="AL245" s="275"/>
      <c r="AM245" s="30"/>
      <c r="AN245" s="30"/>
      <c r="AO245" s="30"/>
      <c r="AP245" s="30"/>
      <c r="AQ245" s="30"/>
      <c r="AR245" s="275"/>
      <c r="AS245" s="30"/>
      <c r="AT245" s="30"/>
      <c r="AU245" s="30"/>
      <c r="AV245" s="274"/>
      <c r="AW245" s="30"/>
      <c r="AX245" s="30"/>
      <c r="AY245" s="30"/>
      <c r="AZ245" s="30"/>
      <c r="BA245" s="274"/>
      <c r="BB245" s="275"/>
      <c r="BC245" s="30"/>
      <c r="BD245" s="30"/>
      <c r="BE245" s="30"/>
      <c r="BF245" s="274"/>
      <c r="BG245" s="30"/>
      <c r="BH245" s="30"/>
      <c r="BI245" s="30"/>
      <c r="BJ245" s="30"/>
      <c r="BK245" s="30"/>
      <c r="BL245" s="275"/>
      <c r="BM245" s="30"/>
      <c r="BN245" s="30"/>
      <c r="BO245" s="30"/>
      <c r="BP245" s="30"/>
      <c r="BQ245" s="275"/>
      <c r="BR245" s="274"/>
      <c r="BS245" s="30"/>
      <c r="BT245" s="30"/>
      <c r="BU245" s="30"/>
      <c r="BV245" s="30"/>
      <c r="BW245" s="275"/>
      <c r="BX245" s="30"/>
      <c r="BY245" s="30"/>
      <c r="BZ245" s="30"/>
      <c r="CA245" s="30"/>
      <c r="CB245" s="274"/>
      <c r="CC245" s="276" t="s">
        <v>108</v>
      </c>
      <c r="CD245" s="277" t="s">
        <v>107</v>
      </c>
      <c r="CE245" s="278">
        <v>223.4</v>
      </c>
      <c r="CF245" s="50">
        <v>104.09510939000006</v>
      </c>
      <c r="CG245" s="278">
        <v>284.44961291293924</v>
      </c>
      <c r="CH245" s="279">
        <v>1.3420629913652298</v>
      </c>
      <c r="CI245" s="278"/>
      <c r="CJ245" s="278"/>
      <c r="CK245" s="275"/>
      <c r="CL245" s="30"/>
      <c r="CM245" s="30"/>
      <c r="CN245" s="274"/>
      <c r="CO245" s="275"/>
      <c r="CP245" s="30"/>
      <c r="CQ245" s="30"/>
      <c r="CR245" s="30"/>
      <c r="CS245" s="274"/>
      <c r="CT245" s="275">
        <v>2406.2535</v>
      </c>
      <c r="CU245" s="50">
        <v>16928.831</v>
      </c>
      <c r="CV245" s="50">
        <v>206.9290476816134</v>
      </c>
      <c r="CW245" s="274">
        <v>0.6750299739442969</v>
      </c>
      <c r="CX245" s="275">
        <v>3112.31</v>
      </c>
      <c r="CY245" s="50">
        <v>708413.4484848484</v>
      </c>
      <c r="CZ245" s="50">
        <v>233.11228487432953</v>
      </c>
      <c r="DA245" s="50">
        <v>1.0084088518327274</v>
      </c>
      <c r="DB245" s="50">
        <v>5.018580299999996</v>
      </c>
      <c r="DC245" s="50">
        <v>4.0001</v>
      </c>
      <c r="DD245" s="274">
        <v>6.0266</v>
      </c>
      <c r="DE245" s="140"/>
    </row>
    <row x14ac:dyDescent="0.25" r="246" customHeight="1" ht="18.75">
      <c r="A246" s="30"/>
      <c r="B246" s="30"/>
      <c r="C246" s="30"/>
      <c r="D246" s="30"/>
      <c r="E246" s="269"/>
      <c r="F246" s="50">
        <v>2890.51</v>
      </c>
      <c r="G246" s="50">
        <v>272311</v>
      </c>
      <c r="H246" s="50">
        <v>273165.8300000001</v>
      </c>
      <c r="I246" s="269">
        <v>190.4</v>
      </c>
      <c r="J246" s="30"/>
      <c r="K246" s="30"/>
      <c r="L246" s="30"/>
      <c r="M246" s="30"/>
      <c r="N246" s="275">
        <v>3000.86</v>
      </c>
      <c r="O246" s="50">
        <v>582000</v>
      </c>
      <c r="P246" s="50">
        <v>582454.5272727275</v>
      </c>
      <c r="Q246" s="50">
        <v>215.4</v>
      </c>
      <c r="R246" s="274">
        <v>1.1</v>
      </c>
      <c r="S246" s="30"/>
      <c r="T246" s="30"/>
      <c r="U246" s="30"/>
      <c r="V246" s="269"/>
      <c r="W246" s="50">
        <v>3183.46</v>
      </c>
      <c r="X246" s="50">
        <v>788887</v>
      </c>
      <c r="Y246" s="50">
        <v>789494.5454545455</v>
      </c>
      <c r="Z246" s="50">
        <v>229.5</v>
      </c>
      <c r="AA246" s="269">
        <v>0.8</v>
      </c>
      <c r="AB246" s="30"/>
      <c r="AC246" s="30"/>
      <c r="AD246" s="30"/>
      <c r="AE246" s="30"/>
      <c r="AF246" s="275"/>
      <c r="AG246" s="30"/>
      <c r="AH246" s="30"/>
      <c r="AI246" s="30"/>
      <c r="AJ246" s="30"/>
      <c r="AK246" s="30"/>
      <c r="AL246" s="275"/>
      <c r="AM246" s="30"/>
      <c r="AN246" s="30"/>
      <c r="AO246" s="30"/>
      <c r="AP246" s="30"/>
      <c r="AQ246" s="30"/>
      <c r="AR246" s="275"/>
      <c r="AS246" s="30"/>
      <c r="AT246" s="30"/>
      <c r="AU246" s="30"/>
      <c r="AV246" s="274"/>
      <c r="AW246" s="30"/>
      <c r="AX246" s="30"/>
      <c r="AY246" s="30"/>
      <c r="AZ246" s="30"/>
      <c r="BA246" s="274"/>
      <c r="BB246" s="275"/>
      <c r="BC246" s="30"/>
      <c r="BD246" s="30"/>
      <c r="BE246" s="30"/>
      <c r="BF246" s="274"/>
      <c r="BG246" s="30"/>
      <c r="BH246" s="30"/>
      <c r="BI246" s="30"/>
      <c r="BJ246" s="30"/>
      <c r="BK246" s="30"/>
      <c r="BL246" s="275"/>
      <c r="BM246" s="30"/>
      <c r="BN246" s="30"/>
      <c r="BO246" s="30"/>
      <c r="BP246" s="30"/>
      <c r="BQ246" s="275"/>
      <c r="BR246" s="274"/>
      <c r="BS246" s="30"/>
      <c r="BT246" s="30"/>
      <c r="BU246" s="30"/>
      <c r="BV246" s="30"/>
      <c r="BW246" s="275"/>
      <c r="BX246" s="30"/>
      <c r="BY246" s="30"/>
      <c r="BZ246" s="30"/>
      <c r="CA246" s="30"/>
      <c r="CB246" s="274"/>
      <c r="CC246" s="276" t="s">
        <v>108</v>
      </c>
      <c r="CD246" s="277" t="s">
        <v>107</v>
      </c>
      <c r="CE246" s="278">
        <v>224.6</v>
      </c>
      <c r="CF246" s="50">
        <v>105.34534607</v>
      </c>
      <c r="CG246" s="278">
        <v>283.1828720355646</v>
      </c>
      <c r="CH246" s="279">
        <v>1.1615857427816372</v>
      </c>
      <c r="CI246" s="278">
        <f>CG246</f>
      </c>
      <c r="CJ246" s="278">
        <f>CH246</f>
      </c>
      <c r="CK246" s="275"/>
      <c r="CL246" s="30"/>
      <c r="CM246" s="30"/>
      <c r="CN246" s="274"/>
      <c r="CO246" s="275"/>
      <c r="CP246" s="30"/>
      <c r="CQ246" s="30"/>
      <c r="CR246" s="30"/>
      <c r="CS246" s="274"/>
      <c r="CT246" s="275">
        <v>2409.163125</v>
      </c>
      <c r="CU246" s="50">
        <v>16994.774</v>
      </c>
      <c r="CV246" s="50">
        <v>208.3247383426767</v>
      </c>
      <c r="CW246" s="274">
        <v>1.0886961808547952</v>
      </c>
      <c r="CX246" s="275">
        <v>3112.975</v>
      </c>
      <c r="CY246" s="50">
        <v>708959.1515151514</v>
      </c>
      <c r="CZ246" s="50">
        <v>234.83616059567032</v>
      </c>
      <c r="DA246" s="50">
        <v>1.1452033009545937</v>
      </c>
      <c r="DB246" s="50">
        <v>5.057236749999987</v>
      </c>
      <c r="DC246" s="50">
        <v>4.043</v>
      </c>
      <c r="DD246" s="274">
        <v>6.061</v>
      </c>
      <c r="DE246" s="140"/>
    </row>
    <row x14ac:dyDescent="0.25" r="247" customHeight="1" ht="18.75">
      <c r="A247" s="30"/>
      <c r="B247" s="30"/>
      <c r="C247" s="30"/>
      <c r="D247" s="30"/>
      <c r="E247" s="269"/>
      <c r="F247" s="50">
        <v>2893.51</v>
      </c>
      <c r="G247" s="50">
        <v>273310</v>
      </c>
      <c r="H247" s="50">
        <v>274164.07500000007</v>
      </c>
      <c r="I247" s="269">
        <v>193.9</v>
      </c>
      <c r="J247" s="30"/>
      <c r="K247" s="30"/>
      <c r="L247" s="30"/>
      <c r="M247" s="30"/>
      <c r="N247" s="275">
        <v>3001.32</v>
      </c>
      <c r="O247" s="50">
        <v>582391</v>
      </c>
      <c r="P247" s="50">
        <v>582834.2363636366</v>
      </c>
      <c r="Q247" s="50">
        <v>209.9</v>
      </c>
      <c r="R247" s="274">
        <v>1.2</v>
      </c>
      <c r="S247" s="30"/>
      <c r="T247" s="30"/>
      <c r="U247" s="30"/>
      <c r="V247" s="269"/>
      <c r="W247" s="50">
        <v>3183.91</v>
      </c>
      <c r="X247" s="50">
        <v>789381</v>
      </c>
      <c r="Y247" s="50">
        <v>789948.6363636362</v>
      </c>
      <c r="Z247" s="50">
        <v>226.3</v>
      </c>
      <c r="AA247" s="269">
        <v>3</v>
      </c>
      <c r="AB247" s="30"/>
      <c r="AC247" s="30"/>
      <c r="AD247" s="30"/>
      <c r="AE247" s="30"/>
      <c r="AF247" s="275"/>
      <c r="AG247" s="30"/>
      <c r="AH247" s="30"/>
      <c r="AI247" s="30"/>
      <c r="AJ247" s="30"/>
      <c r="AK247" s="30"/>
      <c r="AL247" s="275"/>
      <c r="AM247" s="30"/>
      <c r="AN247" s="30"/>
      <c r="AO247" s="30"/>
      <c r="AP247" s="30"/>
      <c r="AQ247" s="30"/>
      <c r="AR247" s="275"/>
      <c r="AS247" s="30"/>
      <c r="AT247" s="30"/>
      <c r="AU247" s="30"/>
      <c r="AV247" s="274"/>
      <c r="AW247" s="30"/>
      <c r="AX247" s="30"/>
      <c r="AY247" s="30"/>
      <c r="AZ247" s="30"/>
      <c r="BA247" s="274"/>
      <c r="BB247" s="275"/>
      <c r="BC247" s="30"/>
      <c r="BD247" s="30"/>
      <c r="BE247" s="30"/>
      <c r="BF247" s="274"/>
      <c r="BG247" s="30"/>
      <c r="BH247" s="30"/>
      <c r="BI247" s="30"/>
      <c r="BJ247" s="30"/>
      <c r="BK247" s="30"/>
      <c r="BL247" s="275"/>
      <c r="BM247" s="30"/>
      <c r="BN247" s="30"/>
      <c r="BO247" s="30"/>
      <c r="BP247" s="30"/>
      <c r="BQ247" s="275"/>
      <c r="BR247" s="274"/>
      <c r="BS247" s="30"/>
      <c r="BT247" s="30"/>
      <c r="BU247" s="30"/>
      <c r="BV247" s="30"/>
      <c r="BW247" s="275"/>
      <c r="BX247" s="30"/>
      <c r="BY247" s="30"/>
      <c r="BZ247" s="30"/>
      <c r="CA247" s="30"/>
      <c r="CB247" s="274"/>
      <c r="CC247" s="276" t="s">
        <v>108</v>
      </c>
      <c r="CD247" s="277" t="s">
        <v>107</v>
      </c>
      <c r="CE247" s="278">
        <v>224.9</v>
      </c>
      <c r="CF247" s="50">
        <v>105.53888998000002</v>
      </c>
      <c r="CG247" s="278">
        <v>283.5311237194569</v>
      </c>
      <c r="CH247" s="279">
        <v>1.1615864561027442</v>
      </c>
      <c r="CI247" s="278">
        <f>CG247</f>
      </c>
      <c r="CJ247" s="278">
        <f>CH247</f>
      </c>
      <c r="CK247" s="275"/>
      <c r="CL247" s="30"/>
      <c r="CM247" s="30"/>
      <c r="CN247" s="274"/>
      <c r="CO247" s="275"/>
      <c r="CP247" s="30"/>
      <c r="CQ247" s="30"/>
      <c r="CR247" s="30"/>
      <c r="CS247" s="274"/>
      <c r="CT247" s="275">
        <v>2413.3015</v>
      </c>
      <c r="CU247" s="50">
        <v>17091.847</v>
      </c>
      <c r="CV247" s="50">
        <v>206.1012164231453</v>
      </c>
      <c r="CW247" s="274">
        <v>1.0521531700623763</v>
      </c>
      <c r="CX247" s="275">
        <v>3113.575</v>
      </c>
      <c r="CY247" s="50">
        <v>709453.7878787875</v>
      </c>
      <c r="CZ247" s="50">
        <v>231.43297127712552</v>
      </c>
      <c r="DA247" s="50">
        <v>0.8594372070505555</v>
      </c>
      <c r="DB247" s="50">
        <v>5.092114749999979</v>
      </c>
      <c r="DC247" s="50">
        <v>4.0814</v>
      </c>
      <c r="DD247" s="274">
        <v>6.0923</v>
      </c>
      <c r="DE247" s="140"/>
    </row>
    <row x14ac:dyDescent="0.25" r="248" customHeight="1" ht="18.75">
      <c r="A248" s="30"/>
      <c r="B248" s="30"/>
      <c r="C248" s="30"/>
      <c r="D248" s="30"/>
      <c r="E248" s="269"/>
      <c r="F248" s="50">
        <v>2896.51</v>
      </c>
      <c r="G248" s="50">
        <v>274321</v>
      </c>
      <c r="H248" s="50">
        <v>275154.63500000007</v>
      </c>
      <c r="I248" s="269">
        <v>194.1</v>
      </c>
      <c r="J248" s="30"/>
      <c r="K248" s="30"/>
      <c r="L248" s="30"/>
      <c r="M248" s="30"/>
      <c r="N248" s="275">
        <v>3002.05</v>
      </c>
      <c r="O248" s="50">
        <v>583034</v>
      </c>
      <c r="P248" s="50">
        <v>583576.8181818185</v>
      </c>
      <c r="Q248" s="50">
        <v>206.7</v>
      </c>
      <c r="R248" s="274">
        <v>0.5</v>
      </c>
      <c r="S248" s="30"/>
      <c r="T248" s="30"/>
      <c r="U248" s="30"/>
      <c r="V248" s="269"/>
      <c r="W248" s="50">
        <v>3184.57</v>
      </c>
      <c r="X248" s="50">
        <v>790153</v>
      </c>
      <c r="Y248" s="50">
        <v>790633.6424242426</v>
      </c>
      <c r="Z248" s="50">
        <v>218.2</v>
      </c>
      <c r="AA248" s="269">
        <v>0.8</v>
      </c>
      <c r="AB248" s="30"/>
      <c r="AC248" s="30"/>
      <c r="AD248" s="30"/>
      <c r="AE248" s="30"/>
      <c r="AF248" s="275"/>
      <c r="AG248" s="30"/>
      <c r="AH248" s="30"/>
      <c r="AI248" s="30"/>
      <c r="AJ248" s="30"/>
      <c r="AK248" s="30"/>
      <c r="AL248" s="275"/>
      <c r="AM248" s="30"/>
      <c r="AN248" s="30"/>
      <c r="AO248" s="30"/>
      <c r="AP248" s="30"/>
      <c r="AQ248" s="30"/>
      <c r="AR248" s="275"/>
      <c r="AS248" s="30"/>
      <c r="AT248" s="30"/>
      <c r="AU248" s="30"/>
      <c r="AV248" s="274"/>
      <c r="AW248" s="30"/>
      <c r="AX248" s="30"/>
      <c r="AY248" s="30"/>
      <c r="AZ248" s="30"/>
      <c r="BA248" s="274"/>
      <c r="BB248" s="275"/>
      <c r="BC248" s="30"/>
      <c r="BD248" s="30"/>
      <c r="BE248" s="30"/>
      <c r="BF248" s="274"/>
      <c r="BG248" s="30"/>
      <c r="BH248" s="30"/>
      <c r="BI248" s="30"/>
      <c r="BJ248" s="30"/>
      <c r="BK248" s="30"/>
      <c r="BL248" s="275"/>
      <c r="BM248" s="30"/>
      <c r="BN248" s="30"/>
      <c r="BO248" s="30"/>
      <c r="BP248" s="30"/>
      <c r="BQ248" s="275"/>
      <c r="BR248" s="274"/>
      <c r="BS248" s="30"/>
      <c r="BT248" s="30"/>
      <c r="BU248" s="30"/>
      <c r="BV248" s="30"/>
      <c r="BW248" s="275"/>
      <c r="BX248" s="30"/>
      <c r="BY248" s="30"/>
      <c r="BZ248" s="30"/>
      <c r="CA248" s="30"/>
      <c r="CB248" s="274"/>
      <c r="CC248" s="276" t="s">
        <v>108</v>
      </c>
      <c r="CD248" s="277" t="s">
        <v>107</v>
      </c>
      <c r="CE248" s="278">
        <v>226.09</v>
      </c>
      <c r="CF248" s="50">
        <v>106.70678711000005</v>
      </c>
      <c r="CG248" s="278">
        <v>282.18446768851413</v>
      </c>
      <c r="CH248" s="279">
        <v>1.161583702615165</v>
      </c>
      <c r="CI248" s="278">
        <f>AVERAGE(CG248:CG249)</f>
      </c>
      <c r="CJ248" s="278">
        <f>AVERAGE(CH248:CH249)</f>
      </c>
      <c r="CK248" s="275"/>
      <c r="CL248" s="30"/>
      <c r="CM248" s="30"/>
      <c r="CN248" s="274"/>
      <c r="CO248" s="275"/>
      <c r="CP248" s="30"/>
      <c r="CQ248" s="30"/>
      <c r="CR248" s="30"/>
      <c r="CS248" s="274"/>
      <c r="CT248" s="275">
        <v>2416.259666666667</v>
      </c>
      <c r="CU248" s="50">
        <v>17163.698</v>
      </c>
      <c r="CV248" s="50">
        <v>202.631089252931</v>
      </c>
      <c r="CW248" s="274">
        <v>1.3007075917823727</v>
      </c>
      <c r="CX248" s="275">
        <v>3114.075</v>
      </c>
      <c r="CY248" s="50">
        <v>709909.5454545452</v>
      </c>
      <c r="CZ248" s="50">
        <v>230.50735989141307</v>
      </c>
      <c r="DA248" s="50">
        <v>0.9947648551902576</v>
      </c>
      <c r="DB248" s="50">
        <v>5.121179749999982</v>
      </c>
      <c r="DC248" s="50">
        <v>4.1133</v>
      </c>
      <c r="DD248" s="274">
        <v>6.1186</v>
      </c>
      <c r="DE248" s="140"/>
    </row>
    <row x14ac:dyDescent="0.25" r="249" customHeight="1" ht="18.75">
      <c r="A249" s="30"/>
      <c r="B249" s="30"/>
      <c r="C249" s="30"/>
      <c r="D249" s="30"/>
      <c r="E249" s="269"/>
      <c r="F249" s="50">
        <v>2899.51</v>
      </c>
      <c r="G249" s="50">
        <v>275350</v>
      </c>
      <c r="H249" s="50">
        <v>276257.7150000001</v>
      </c>
      <c r="I249" s="269">
        <v>198.4</v>
      </c>
      <c r="J249" s="30"/>
      <c r="K249" s="30"/>
      <c r="L249" s="30"/>
      <c r="M249" s="30"/>
      <c r="N249" s="275">
        <v>3002.42</v>
      </c>
      <c r="O249" s="50">
        <v>583413</v>
      </c>
      <c r="P249" s="50">
        <v>583956.2363636364</v>
      </c>
      <c r="Q249" s="50">
        <v>210.6</v>
      </c>
      <c r="R249" s="274">
        <v>0.6</v>
      </c>
      <c r="S249" s="30"/>
      <c r="T249" s="30"/>
      <c r="U249" s="30"/>
      <c r="V249" s="269"/>
      <c r="W249" s="50">
        <v>3184.9</v>
      </c>
      <c r="X249" s="50">
        <v>790538</v>
      </c>
      <c r="Y249" s="50">
        <v>791056.2424242425</v>
      </c>
      <c r="Z249" s="50">
        <v>221.3</v>
      </c>
      <c r="AA249" s="269">
        <v>1.8</v>
      </c>
      <c r="AB249" s="30"/>
      <c r="AC249" s="30"/>
      <c r="AD249" s="30"/>
      <c r="AE249" s="30"/>
      <c r="AF249" s="275"/>
      <c r="AG249" s="30"/>
      <c r="AH249" s="30"/>
      <c r="AI249" s="30"/>
      <c r="AJ249" s="30"/>
      <c r="AK249" s="30"/>
      <c r="AL249" s="275"/>
      <c r="AM249" s="30"/>
      <c r="AN249" s="30"/>
      <c r="AO249" s="30"/>
      <c r="AP249" s="30"/>
      <c r="AQ249" s="30"/>
      <c r="AR249" s="275"/>
      <c r="AS249" s="30"/>
      <c r="AT249" s="30"/>
      <c r="AU249" s="30"/>
      <c r="AV249" s="274"/>
      <c r="AW249" s="30"/>
      <c r="AX249" s="30"/>
      <c r="AY249" s="30"/>
      <c r="AZ249" s="30"/>
      <c r="BA249" s="274"/>
      <c r="BB249" s="275"/>
      <c r="BC249" s="30"/>
      <c r="BD249" s="30"/>
      <c r="BE249" s="30"/>
      <c r="BF249" s="274"/>
      <c r="BG249" s="30"/>
      <c r="BH249" s="30"/>
      <c r="BI249" s="30"/>
      <c r="BJ249" s="30"/>
      <c r="BK249" s="30"/>
      <c r="BL249" s="275"/>
      <c r="BM249" s="30"/>
      <c r="BN249" s="30"/>
      <c r="BO249" s="30"/>
      <c r="BP249" s="30"/>
      <c r="BQ249" s="275"/>
      <c r="BR249" s="274"/>
      <c r="BS249" s="30"/>
      <c r="BT249" s="30"/>
      <c r="BU249" s="30"/>
      <c r="BV249" s="30"/>
      <c r="BW249" s="275"/>
      <c r="BX249" s="30"/>
      <c r="BY249" s="30"/>
      <c r="BZ249" s="30"/>
      <c r="CA249" s="30"/>
      <c r="CB249" s="274"/>
      <c r="CC249" s="276" t="s">
        <v>108</v>
      </c>
      <c r="CD249" s="277" t="s">
        <v>107</v>
      </c>
      <c r="CE249" s="278">
        <v>226.09</v>
      </c>
      <c r="CF249" s="50">
        <v>106.70678711000005</v>
      </c>
      <c r="CG249" s="278">
        <v>280.97849752222953</v>
      </c>
      <c r="CH249" s="279">
        <v>1.1615812479067136</v>
      </c>
      <c r="CI249" s="278"/>
      <c r="CJ249" s="278"/>
      <c r="CK249" s="275"/>
      <c r="CL249" s="30"/>
      <c r="CM249" s="30"/>
      <c r="CN249" s="274"/>
      <c r="CO249" s="275"/>
      <c r="CP249" s="30"/>
      <c r="CQ249" s="30"/>
      <c r="CR249" s="30"/>
      <c r="CS249" s="274"/>
      <c r="CT249" s="275">
        <v>2419.272</v>
      </c>
      <c r="CU249" s="50">
        <v>17236.245</v>
      </c>
      <c r="CV249" s="50">
        <v>202.29417538469403</v>
      </c>
      <c r="CW249" s="274">
        <v>0.7766600772342452</v>
      </c>
      <c r="CX249" s="275">
        <v>3114.675</v>
      </c>
      <c r="CY249" s="50">
        <v>710456.4545454548</v>
      </c>
      <c r="CZ249" s="50">
        <v>227.03282273035802</v>
      </c>
      <c r="DA249" s="50">
        <v>0.7326408880228399</v>
      </c>
      <c r="DB249" s="50">
        <v>5.156057750000002</v>
      </c>
      <c r="DC249" s="50">
        <v>4.1512</v>
      </c>
      <c r="DD249" s="274">
        <v>6.1505</v>
      </c>
      <c r="DE249" s="140"/>
    </row>
    <row x14ac:dyDescent="0.25" r="250" customHeight="1" ht="18.75">
      <c r="A250" s="30"/>
      <c r="B250" s="30"/>
      <c r="C250" s="30"/>
      <c r="D250" s="30"/>
      <c r="E250" s="269"/>
      <c r="F250" s="50">
        <v>2902.51</v>
      </c>
      <c r="G250" s="50">
        <v>276326</v>
      </c>
      <c r="H250" s="50">
        <v>277443.0000000001</v>
      </c>
      <c r="I250" s="269">
        <v>193.2</v>
      </c>
      <c r="J250" s="30"/>
      <c r="K250" s="30"/>
      <c r="L250" s="30"/>
      <c r="M250" s="30"/>
      <c r="N250" s="275">
        <v>3005.26</v>
      </c>
      <c r="O250" s="50">
        <v>586406</v>
      </c>
      <c r="P250" s="50">
        <v>586720.8424242425</v>
      </c>
      <c r="Q250" s="50">
        <v>224</v>
      </c>
      <c r="R250" s="274">
        <v>0.9</v>
      </c>
      <c r="S250" s="30"/>
      <c r="T250" s="30"/>
      <c r="U250" s="30"/>
      <c r="V250" s="269"/>
      <c r="W250" s="50">
        <v>3185.66</v>
      </c>
      <c r="X250" s="50">
        <v>791491</v>
      </c>
      <c r="Y250" s="50">
        <v>792029.5030303028</v>
      </c>
      <c r="Z250" s="50">
        <v>215.4</v>
      </c>
      <c r="AA250" s="269">
        <v>3.7</v>
      </c>
      <c r="AB250" s="30"/>
      <c r="AC250" s="30"/>
      <c r="AD250" s="30"/>
      <c r="AE250" s="30"/>
      <c r="AF250" s="275"/>
      <c r="AG250" s="30"/>
      <c r="AH250" s="30"/>
      <c r="AI250" s="30"/>
      <c r="AJ250" s="30"/>
      <c r="AK250" s="30"/>
      <c r="AL250" s="275"/>
      <c r="AM250" s="30"/>
      <c r="AN250" s="30"/>
      <c r="AO250" s="30"/>
      <c r="AP250" s="30"/>
      <c r="AQ250" s="30"/>
      <c r="AR250" s="275"/>
      <c r="AS250" s="30"/>
      <c r="AT250" s="30"/>
      <c r="AU250" s="30"/>
      <c r="AV250" s="274"/>
      <c r="AW250" s="30"/>
      <c r="AX250" s="30"/>
      <c r="AY250" s="30"/>
      <c r="AZ250" s="30"/>
      <c r="BA250" s="274"/>
      <c r="BB250" s="275"/>
      <c r="BC250" s="30"/>
      <c r="BD250" s="30"/>
      <c r="BE250" s="30"/>
      <c r="BF250" s="274"/>
      <c r="BG250" s="30"/>
      <c r="BH250" s="30"/>
      <c r="BI250" s="30"/>
      <c r="BJ250" s="30"/>
      <c r="BK250" s="30"/>
      <c r="BL250" s="275"/>
      <c r="BM250" s="30"/>
      <c r="BN250" s="30"/>
      <c r="BO250" s="30"/>
      <c r="BP250" s="30"/>
      <c r="BQ250" s="275"/>
      <c r="BR250" s="274"/>
      <c r="BS250" s="30"/>
      <c r="BT250" s="30"/>
      <c r="BU250" s="30"/>
      <c r="BV250" s="30"/>
      <c r="BW250" s="275"/>
      <c r="BX250" s="30"/>
      <c r="BY250" s="30"/>
      <c r="BZ250" s="30"/>
      <c r="CA250" s="30"/>
      <c r="CB250" s="274"/>
      <c r="CC250" s="276" t="s">
        <v>108</v>
      </c>
      <c r="CD250" s="277" t="s">
        <v>107</v>
      </c>
      <c r="CE250" s="278">
        <v>228.65</v>
      </c>
      <c r="CF250" s="50">
        <v>109.17184283000006</v>
      </c>
      <c r="CG250" s="278">
        <v>283.6545457229947</v>
      </c>
      <c r="CH250" s="279">
        <v>0.6339228271586755</v>
      </c>
      <c r="CI250" s="278">
        <f>CG250</f>
      </c>
      <c r="CJ250" s="278">
        <f>CH250</f>
      </c>
      <c r="CK250" s="275"/>
      <c r="CL250" s="30"/>
      <c r="CM250" s="30"/>
      <c r="CN250" s="274"/>
      <c r="CO250" s="275"/>
      <c r="CP250" s="30"/>
      <c r="CQ250" s="30"/>
      <c r="CR250" s="30"/>
      <c r="CS250" s="274"/>
      <c r="CT250" s="275">
        <v>2421.274</v>
      </c>
      <c r="CU250" s="50">
        <v>17287.896</v>
      </c>
      <c r="CV250" s="50">
        <v>199.87573909141443</v>
      </c>
      <c r="CW250" s="274">
        <v>0.4971330239233743</v>
      </c>
      <c r="CX250" s="275">
        <v>3115.2545</v>
      </c>
      <c r="CY250" s="50">
        <v>710983.3563636366</v>
      </c>
      <c r="CZ250" s="50">
        <v>224.9017352890244</v>
      </c>
      <c r="DA250" s="50">
        <v>0.6243739057945483</v>
      </c>
      <c r="DB250" s="50">
        <v>5.189744085000001</v>
      </c>
      <c r="DC250" s="50">
        <v>4.1876</v>
      </c>
      <c r="DD250" s="274">
        <v>6.1814</v>
      </c>
      <c r="DE250" s="140"/>
    </row>
    <row x14ac:dyDescent="0.25" r="251" customHeight="1" ht="18.75">
      <c r="A251" s="30"/>
      <c r="B251" s="30"/>
      <c r="C251" s="30"/>
      <c r="D251" s="30"/>
      <c r="E251" s="269"/>
      <c r="F251" s="50">
        <v>2905.51</v>
      </c>
      <c r="G251" s="50">
        <v>277361</v>
      </c>
      <c r="H251" s="50">
        <v>278590.9050000001</v>
      </c>
      <c r="I251" s="269">
        <v>202.2</v>
      </c>
      <c r="J251" s="30"/>
      <c r="K251" s="30"/>
      <c r="L251" s="30"/>
      <c r="M251" s="30"/>
      <c r="N251" s="275">
        <v>3005.72</v>
      </c>
      <c r="O251" s="50">
        <v>586893</v>
      </c>
      <c r="P251" s="50">
        <v>587169.4121212118</v>
      </c>
      <c r="Q251" s="50">
        <v>226</v>
      </c>
      <c r="R251" s="274">
        <v>1.4</v>
      </c>
      <c r="S251" s="30"/>
      <c r="T251" s="30"/>
      <c r="U251" s="30"/>
      <c r="V251" s="269"/>
      <c r="W251" s="50">
        <v>3186.12</v>
      </c>
      <c r="X251" s="50">
        <v>792081</v>
      </c>
      <c r="Y251" s="50">
        <v>792618.5818181816</v>
      </c>
      <c r="Z251" s="50">
        <v>205.1</v>
      </c>
      <c r="AA251" s="269">
        <v>2.5</v>
      </c>
      <c r="AB251" s="30"/>
      <c r="AC251" s="30"/>
      <c r="AD251" s="30"/>
      <c r="AE251" s="30"/>
      <c r="AF251" s="275"/>
      <c r="AG251" s="30"/>
      <c r="AH251" s="30"/>
      <c r="AI251" s="30"/>
      <c r="AJ251" s="30"/>
      <c r="AK251" s="30"/>
      <c r="AL251" s="275"/>
      <c r="AM251" s="30"/>
      <c r="AN251" s="30"/>
      <c r="AO251" s="30"/>
      <c r="AP251" s="30"/>
      <c r="AQ251" s="30"/>
      <c r="AR251" s="275"/>
      <c r="AS251" s="30"/>
      <c r="AT251" s="30"/>
      <c r="AU251" s="30"/>
      <c r="AV251" s="274"/>
      <c r="AW251" s="30"/>
      <c r="AX251" s="30"/>
      <c r="AY251" s="30"/>
      <c r="AZ251" s="30"/>
      <c r="BA251" s="274"/>
      <c r="BB251" s="275"/>
      <c r="BC251" s="30"/>
      <c r="BD251" s="30"/>
      <c r="BE251" s="30"/>
      <c r="BF251" s="274"/>
      <c r="BG251" s="30"/>
      <c r="BH251" s="30"/>
      <c r="BI251" s="30"/>
      <c r="BJ251" s="30"/>
      <c r="BK251" s="30"/>
      <c r="BL251" s="275"/>
      <c r="BM251" s="30"/>
      <c r="BN251" s="30"/>
      <c r="BO251" s="30"/>
      <c r="BP251" s="30"/>
      <c r="BQ251" s="275"/>
      <c r="BR251" s="274"/>
      <c r="BS251" s="30"/>
      <c r="BT251" s="30"/>
      <c r="BU251" s="30"/>
      <c r="BV251" s="30"/>
      <c r="BW251" s="275"/>
      <c r="BX251" s="30"/>
      <c r="BY251" s="30"/>
      <c r="BZ251" s="30"/>
      <c r="CA251" s="30"/>
      <c r="CB251" s="274"/>
      <c r="CC251" s="276" t="s">
        <v>109</v>
      </c>
      <c r="CD251" s="277" t="s">
        <v>107</v>
      </c>
      <c r="CE251" s="278">
        <v>156.93</v>
      </c>
      <c r="CF251" s="50">
        <v>113.2998</v>
      </c>
      <c r="CG251" s="278">
        <v>284.151983964357</v>
      </c>
      <c r="CH251" s="279">
        <v>0.9417990894248008</v>
      </c>
      <c r="CI251" s="278">
        <f>CG251</f>
      </c>
      <c r="CJ251" s="278">
        <f>CH251</f>
      </c>
      <c r="CK251" s="275"/>
      <c r="CL251" s="30"/>
      <c r="CM251" s="30"/>
      <c r="CN251" s="274"/>
      <c r="CO251" s="275"/>
      <c r="CP251" s="30"/>
      <c r="CQ251" s="30"/>
      <c r="CR251" s="30"/>
      <c r="CS251" s="274"/>
      <c r="CT251" s="275">
        <v>2422.273</v>
      </c>
      <c r="CU251" s="50">
        <v>17311.873</v>
      </c>
      <c r="CV251" s="50">
        <v>198.65141317549399</v>
      </c>
      <c r="CW251" s="274">
        <v>0.26604797941165964</v>
      </c>
      <c r="CX251" s="275">
        <v>3115.723</v>
      </c>
      <c r="CY251" s="50">
        <v>711399.0436363637</v>
      </c>
      <c r="CZ251" s="50">
        <v>225.38896913374532</v>
      </c>
      <c r="DA251" s="50">
        <v>0.291783548070744</v>
      </c>
      <c r="DB251" s="50">
        <v>5.216977990000004</v>
      </c>
      <c r="DC251" s="50">
        <v>4.2168</v>
      </c>
      <c r="DD251" s="274">
        <v>6.2067</v>
      </c>
      <c r="DE251" s="140"/>
    </row>
    <row x14ac:dyDescent="0.25" r="252" customHeight="1" ht="18.75">
      <c r="A252" s="30"/>
      <c r="B252" s="30"/>
      <c r="C252" s="30"/>
      <c r="D252" s="30"/>
      <c r="E252" s="269"/>
      <c r="F252" s="50">
        <v>2908.51</v>
      </c>
      <c r="G252" s="50">
        <v>278350</v>
      </c>
      <c r="H252" s="50">
        <v>279619.0450000001</v>
      </c>
      <c r="I252" s="269">
        <v>204.5</v>
      </c>
      <c r="J252" s="30"/>
      <c r="K252" s="30"/>
      <c r="L252" s="30"/>
      <c r="M252" s="30"/>
      <c r="N252" s="275">
        <v>3006.45</v>
      </c>
      <c r="O252" s="50">
        <v>587647</v>
      </c>
      <c r="P252" s="50">
        <v>587891.2727272724</v>
      </c>
      <c r="Q252" s="50">
        <v>234.4</v>
      </c>
      <c r="R252" s="274">
        <v>0.5</v>
      </c>
      <c r="S252" s="30"/>
      <c r="T252" s="30"/>
      <c r="U252" s="30"/>
      <c r="V252" s="269"/>
      <c r="W252" s="50">
        <v>3186.75</v>
      </c>
      <c r="X252" s="50">
        <v>792943</v>
      </c>
      <c r="Y252" s="50">
        <v>793516.9999999998</v>
      </c>
      <c r="Z252" s="50">
        <v>204</v>
      </c>
      <c r="AA252" s="269">
        <v>1.6</v>
      </c>
      <c r="AB252" s="30"/>
      <c r="AC252" s="30"/>
      <c r="AD252" s="30"/>
      <c r="AE252" s="30"/>
      <c r="AF252" s="275"/>
      <c r="AG252" s="30"/>
      <c r="AH252" s="30"/>
      <c r="AI252" s="30"/>
      <c r="AJ252" s="30"/>
      <c r="AK252" s="30"/>
      <c r="AL252" s="275"/>
      <c r="AM252" s="30"/>
      <c r="AN252" s="30"/>
      <c r="AO252" s="30"/>
      <c r="AP252" s="30"/>
      <c r="AQ252" s="30"/>
      <c r="AR252" s="275"/>
      <c r="AS252" s="30"/>
      <c r="AT252" s="30"/>
      <c r="AU252" s="30"/>
      <c r="AV252" s="274"/>
      <c r="AW252" s="30"/>
      <c r="AX252" s="30"/>
      <c r="AY252" s="30"/>
      <c r="AZ252" s="30"/>
      <c r="BA252" s="274"/>
      <c r="BB252" s="275"/>
      <c r="BC252" s="30"/>
      <c r="BD252" s="30"/>
      <c r="BE252" s="30"/>
      <c r="BF252" s="274"/>
      <c r="BG252" s="30"/>
      <c r="BH252" s="30"/>
      <c r="BI252" s="30"/>
      <c r="BJ252" s="30"/>
      <c r="BK252" s="30"/>
      <c r="BL252" s="275"/>
      <c r="BM252" s="30"/>
      <c r="BN252" s="30"/>
      <c r="BO252" s="30"/>
      <c r="BP252" s="30"/>
      <c r="BQ252" s="275"/>
      <c r="BR252" s="274"/>
      <c r="BS252" s="30"/>
      <c r="BT252" s="30"/>
      <c r="BU252" s="30"/>
      <c r="BV252" s="30"/>
      <c r="BW252" s="275"/>
      <c r="BX252" s="30"/>
      <c r="BY252" s="30"/>
      <c r="BZ252" s="30"/>
      <c r="CA252" s="30"/>
      <c r="CB252" s="274"/>
      <c r="CC252" s="276" t="s">
        <v>109</v>
      </c>
      <c r="CD252" s="277" t="s">
        <v>107</v>
      </c>
      <c r="CE252" s="278">
        <v>158.73</v>
      </c>
      <c r="CF252" s="50">
        <v>116.82279999999992</v>
      </c>
      <c r="CG252" s="278">
        <v>283.82039231033946</v>
      </c>
      <c r="CH252" s="279">
        <v>0.9417960341280021</v>
      </c>
      <c r="CI252" s="278">
        <f>CG252</f>
      </c>
      <c r="CJ252" s="278">
        <f>CH252</f>
      </c>
      <c r="CK252" s="275"/>
      <c r="CL252" s="30"/>
      <c r="CM252" s="30"/>
      <c r="CN252" s="274"/>
      <c r="CO252" s="275"/>
      <c r="CP252" s="30"/>
      <c r="CQ252" s="30"/>
      <c r="CR252" s="30"/>
      <c r="CS252" s="274"/>
      <c r="CT252" s="275">
        <v>2424.2585</v>
      </c>
      <c r="CU252" s="50">
        <v>17360.496</v>
      </c>
      <c r="CV252" s="50">
        <v>194.50284337603904</v>
      </c>
      <c r="CW252" s="274">
        <v>0.909033112140748</v>
      </c>
      <c r="CX252" s="275">
        <v>3116.4244999999996</v>
      </c>
      <c r="CY252" s="50">
        <v>712021.4654545452</v>
      </c>
      <c r="CZ252" s="50">
        <v>224.12344691621362</v>
      </c>
      <c r="DA252" s="50">
        <v>1.4853738817191908</v>
      </c>
      <c r="DB252" s="50">
        <v>5.257756184999977</v>
      </c>
      <c r="DC252" s="50">
        <v>4.2603</v>
      </c>
      <c r="DD252" s="274">
        <v>6.2448</v>
      </c>
      <c r="DE252" s="140"/>
    </row>
    <row x14ac:dyDescent="0.25" r="253" customHeight="1" ht="18.75">
      <c r="A253" s="30"/>
      <c r="B253" s="30"/>
      <c r="C253" s="30"/>
      <c r="D253" s="30"/>
      <c r="E253" s="269"/>
      <c r="F253" s="50">
        <v>2911.46</v>
      </c>
      <c r="G253" s="50">
        <v>279320</v>
      </c>
      <c r="H253" s="50">
        <v>280558.95</v>
      </c>
      <c r="I253" s="269">
        <v>211</v>
      </c>
      <c r="J253" s="30"/>
      <c r="K253" s="30"/>
      <c r="L253" s="30"/>
      <c r="M253" s="30"/>
      <c r="N253" s="275">
        <v>3006.82</v>
      </c>
      <c r="O253" s="50">
        <v>588034</v>
      </c>
      <c r="P253" s="50">
        <v>588276.7454545456</v>
      </c>
      <c r="Q253" s="50">
        <v>238.8</v>
      </c>
      <c r="R253" s="274">
        <v>1</v>
      </c>
      <c r="S253" s="30"/>
      <c r="T253" s="30"/>
      <c r="U253" s="30"/>
      <c r="V253" s="269"/>
      <c r="W253" s="50">
        <v>3186.98</v>
      </c>
      <c r="X253" s="50">
        <v>793260</v>
      </c>
      <c r="Y253" s="50">
        <v>793846.6666666665</v>
      </c>
      <c r="Z253" s="50">
        <v>209</v>
      </c>
      <c r="AA253" s="269">
        <v>1.9</v>
      </c>
      <c r="AB253" s="30"/>
      <c r="AC253" s="30"/>
      <c r="AD253" s="30"/>
      <c r="AE253" s="30"/>
      <c r="AF253" s="275"/>
      <c r="AG253" s="30"/>
      <c r="AH253" s="30"/>
      <c r="AI253" s="30"/>
      <c r="AJ253" s="30"/>
      <c r="AK253" s="30"/>
      <c r="AL253" s="275"/>
      <c r="AM253" s="30"/>
      <c r="AN253" s="30"/>
      <c r="AO253" s="30"/>
      <c r="AP253" s="30"/>
      <c r="AQ253" s="30"/>
      <c r="AR253" s="275"/>
      <c r="AS253" s="30"/>
      <c r="AT253" s="30"/>
      <c r="AU253" s="30"/>
      <c r="AV253" s="274"/>
      <c r="AW253" s="30"/>
      <c r="AX253" s="30"/>
      <c r="AY253" s="30"/>
      <c r="AZ253" s="30"/>
      <c r="BA253" s="274"/>
      <c r="BB253" s="275"/>
      <c r="BC253" s="30"/>
      <c r="BD253" s="30"/>
      <c r="BE253" s="30"/>
      <c r="BF253" s="274"/>
      <c r="BG253" s="30"/>
      <c r="BH253" s="30"/>
      <c r="BI253" s="30"/>
      <c r="BJ253" s="30"/>
      <c r="BK253" s="30"/>
      <c r="BL253" s="275"/>
      <c r="BM253" s="30"/>
      <c r="BN253" s="30"/>
      <c r="BO253" s="30"/>
      <c r="BP253" s="30"/>
      <c r="BQ253" s="275"/>
      <c r="BR253" s="274"/>
      <c r="BS253" s="30"/>
      <c r="BT253" s="30"/>
      <c r="BU253" s="30"/>
      <c r="BV253" s="30"/>
      <c r="BW253" s="275"/>
      <c r="BX253" s="30"/>
      <c r="BY253" s="30"/>
      <c r="BZ253" s="30"/>
      <c r="CA253" s="30"/>
      <c r="CB253" s="274"/>
      <c r="CC253" s="276" t="s">
        <v>105</v>
      </c>
      <c r="CD253" s="277" t="s">
        <v>107</v>
      </c>
      <c r="CE253" s="278">
        <v>242.72</v>
      </c>
      <c r="CF253" s="50">
        <v>117.12622381999995</v>
      </c>
      <c r="CG253" s="278">
        <v>285.0861666968484</v>
      </c>
      <c r="CH253" s="279">
        <v>0.9504437017476038</v>
      </c>
      <c r="CI253" s="278">
        <f>CG253</f>
      </c>
      <c r="CJ253" s="278">
        <f>CH253</f>
      </c>
      <c r="CK253" s="275"/>
      <c r="CL253" s="30"/>
      <c r="CM253" s="30"/>
      <c r="CN253" s="274"/>
      <c r="CO253" s="275"/>
      <c r="CP253" s="30"/>
      <c r="CQ253" s="30"/>
      <c r="CR253" s="30"/>
      <c r="CS253" s="274"/>
      <c r="CT253" s="275">
        <v>2425.271</v>
      </c>
      <c r="CU253" s="50">
        <v>17385.299</v>
      </c>
      <c r="CV253" s="50">
        <v>197.02021337722056</v>
      </c>
      <c r="CW253" s="274">
        <v>0.39380858908988714</v>
      </c>
      <c r="CX253" s="275">
        <v>3116.675</v>
      </c>
      <c r="CY253" s="50">
        <v>712243.7272727275</v>
      </c>
      <c r="CZ253" s="50">
        <v>224.00174372112798</v>
      </c>
      <c r="DA253" s="50">
        <v>1.446255348232054</v>
      </c>
      <c r="DB253" s="50">
        <v>5.272317750000013</v>
      </c>
      <c r="DC253" s="50">
        <v>4.2757</v>
      </c>
      <c r="DD253" s="274">
        <v>6.2585</v>
      </c>
      <c r="DE253" s="140"/>
    </row>
    <row x14ac:dyDescent="0.25" r="254" customHeight="1" ht="18.75">
      <c r="A254" s="30"/>
      <c r="B254" s="30"/>
      <c r="C254" s="30"/>
      <c r="D254" s="30"/>
      <c r="E254" s="269"/>
      <c r="F254" s="50">
        <v>2914.51</v>
      </c>
      <c r="G254" s="50">
        <v>280269</v>
      </c>
      <c r="H254" s="50">
        <v>281400.74000000005</v>
      </c>
      <c r="I254" s="269">
        <v>215.3</v>
      </c>
      <c r="J254" s="30"/>
      <c r="K254" s="30"/>
      <c r="L254" s="30"/>
      <c r="M254" s="30"/>
      <c r="N254" s="275">
        <v>3007.46</v>
      </c>
      <c r="O254" s="50">
        <v>588716</v>
      </c>
      <c r="P254" s="50">
        <v>588943.5090909092</v>
      </c>
      <c r="Q254" s="50">
        <v>246.3</v>
      </c>
      <c r="R254" s="274">
        <v>1.8</v>
      </c>
      <c r="S254" s="30"/>
      <c r="T254" s="30"/>
      <c r="U254" s="30"/>
      <c r="V254" s="269"/>
      <c r="W254" s="50">
        <v>3187.87</v>
      </c>
      <c r="X254" s="50">
        <v>794608</v>
      </c>
      <c r="Y254" s="50">
        <v>795130.1818181814</v>
      </c>
      <c r="Z254" s="50">
        <v>199.4</v>
      </c>
      <c r="AA254" s="269">
        <v>1.7</v>
      </c>
      <c r="AB254" s="30"/>
      <c r="AC254" s="30"/>
      <c r="AD254" s="30"/>
      <c r="AE254" s="30"/>
      <c r="AF254" s="275"/>
      <c r="AG254" s="30"/>
      <c r="AH254" s="30"/>
      <c r="AI254" s="30"/>
      <c r="AJ254" s="30"/>
      <c r="AK254" s="30"/>
      <c r="AL254" s="275"/>
      <c r="AM254" s="30"/>
      <c r="AN254" s="30"/>
      <c r="AO254" s="30"/>
      <c r="AP254" s="30"/>
      <c r="AQ254" s="30"/>
      <c r="AR254" s="275"/>
      <c r="AS254" s="30"/>
      <c r="AT254" s="30"/>
      <c r="AU254" s="30"/>
      <c r="AV254" s="274"/>
      <c r="AW254" s="30"/>
      <c r="AX254" s="30"/>
      <c r="AY254" s="30"/>
      <c r="AZ254" s="30"/>
      <c r="BA254" s="274"/>
      <c r="BB254" s="275"/>
      <c r="BC254" s="30"/>
      <c r="BD254" s="30"/>
      <c r="BE254" s="30"/>
      <c r="BF254" s="274"/>
      <c r="BG254" s="30"/>
      <c r="BH254" s="30"/>
      <c r="BI254" s="30"/>
      <c r="BJ254" s="30"/>
      <c r="BK254" s="30"/>
      <c r="BL254" s="275"/>
      <c r="BM254" s="30"/>
      <c r="BN254" s="30"/>
      <c r="BO254" s="30"/>
      <c r="BP254" s="30"/>
      <c r="BQ254" s="275"/>
      <c r="BR254" s="274"/>
      <c r="BS254" s="30"/>
      <c r="BT254" s="30"/>
      <c r="BU254" s="30"/>
      <c r="BV254" s="30"/>
      <c r="BW254" s="275"/>
      <c r="BX254" s="30"/>
      <c r="BY254" s="30"/>
      <c r="BZ254" s="30"/>
      <c r="CA254" s="30"/>
      <c r="CB254" s="274"/>
      <c r="CC254" s="276" t="s">
        <v>109</v>
      </c>
      <c r="CD254" s="277" t="s">
        <v>107</v>
      </c>
      <c r="CE254" s="278">
        <v>163.42</v>
      </c>
      <c r="CF254" s="50">
        <v>123.07770000000005</v>
      </c>
      <c r="CG254" s="278">
        <v>285.90893992625405</v>
      </c>
      <c r="CH254" s="279">
        <v>0.6350459120608486</v>
      </c>
      <c r="CI254" s="278">
        <f>CG254</f>
      </c>
      <c r="CJ254" s="278">
        <f>CH254</f>
      </c>
      <c r="CK254" s="275"/>
      <c r="CL254" s="30"/>
      <c r="CM254" s="30"/>
      <c r="CN254" s="274"/>
      <c r="CO254" s="275"/>
      <c r="CP254" s="30"/>
      <c r="CQ254" s="30"/>
      <c r="CR254" s="30"/>
      <c r="CS254" s="274"/>
      <c r="CT254" s="275">
        <v>2426.2585</v>
      </c>
      <c r="CU254" s="50">
        <v>17410.026</v>
      </c>
      <c r="CV254" s="50">
        <v>195.8856673685563</v>
      </c>
      <c r="CW254" s="274">
        <v>0.2694578865526365</v>
      </c>
      <c r="CX254" s="275">
        <v>3117.8125</v>
      </c>
      <c r="CY254" s="50">
        <v>713312.5</v>
      </c>
      <c r="CZ254" s="50">
        <v>223.8856925917568</v>
      </c>
      <c r="DA254" s="50">
        <v>0.4686841472687137</v>
      </c>
      <c r="DB254" s="50">
        <v>5.338440625000004</v>
      </c>
      <c r="DC254" s="50">
        <v>4.3451</v>
      </c>
      <c r="DD254" s="274">
        <v>6.3213</v>
      </c>
      <c r="DE254" s="140"/>
    </row>
    <row x14ac:dyDescent="0.25" r="255" customHeight="1" ht="18.75">
      <c r="A255" s="30"/>
      <c r="B255" s="30"/>
      <c r="C255" s="30"/>
      <c r="D255" s="30"/>
      <c r="E255" s="269"/>
      <c r="F255" s="50">
        <v>2919.41</v>
      </c>
      <c r="G255" s="50">
        <v>281758</v>
      </c>
      <c r="H255" s="50">
        <v>282592.88999999996</v>
      </c>
      <c r="I255" s="269">
        <v>223.7</v>
      </c>
      <c r="J255" s="30"/>
      <c r="K255" s="30"/>
      <c r="L255" s="30"/>
      <c r="M255" s="30"/>
      <c r="N255" s="275">
        <v>3007.92</v>
      </c>
      <c r="O255" s="50">
        <v>589224</v>
      </c>
      <c r="P255" s="50">
        <v>589422.7454545457</v>
      </c>
      <c r="Q255" s="50">
        <v>250.2</v>
      </c>
      <c r="R255" s="274">
        <v>0.4</v>
      </c>
      <c r="S255" s="30"/>
      <c r="T255" s="30"/>
      <c r="U255" s="30"/>
      <c r="V255" s="269"/>
      <c r="W255" s="50">
        <v>3188.23</v>
      </c>
      <c r="X255" s="50">
        <v>795202</v>
      </c>
      <c r="Y255" s="50">
        <v>795686.5454545453</v>
      </c>
      <c r="Z255" s="50">
        <v>195.2</v>
      </c>
      <c r="AA255" s="269">
        <v>2</v>
      </c>
      <c r="AB255" s="30"/>
      <c r="AC255" s="30"/>
      <c r="AD255" s="30"/>
      <c r="AE255" s="30"/>
      <c r="AF255" s="275"/>
      <c r="AG255" s="30"/>
      <c r="AH255" s="30"/>
      <c r="AI255" s="30"/>
      <c r="AJ255" s="30"/>
      <c r="AK255" s="30"/>
      <c r="AL255" s="275"/>
      <c r="AM255" s="30"/>
      <c r="AN255" s="30"/>
      <c r="AO255" s="30"/>
      <c r="AP255" s="30"/>
      <c r="AQ255" s="30"/>
      <c r="AR255" s="275"/>
      <c r="AS255" s="30"/>
      <c r="AT255" s="30"/>
      <c r="AU255" s="30"/>
      <c r="AV255" s="274"/>
      <c r="AW255" s="30"/>
      <c r="AX255" s="30"/>
      <c r="AY255" s="30"/>
      <c r="AZ255" s="30"/>
      <c r="BA255" s="274"/>
      <c r="BB255" s="275"/>
      <c r="BC255" s="30"/>
      <c r="BD255" s="30"/>
      <c r="BE255" s="30"/>
      <c r="BF255" s="274"/>
      <c r="BG255" s="30"/>
      <c r="BH255" s="30"/>
      <c r="BI255" s="30"/>
      <c r="BJ255" s="30"/>
      <c r="BK255" s="30"/>
      <c r="BL255" s="275"/>
      <c r="BM255" s="30"/>
      <c r="BN255" s="30"/>
      <c r="BO255" s="30"/>
      <c r="BP255" s="30"/>
      <c r="BQ255" s="275"/>
      <c r="BR255" s="274"/>
      <c r="BS255" s="30"/>
      <c r="BT255" s="30"/>
      <c r="BU255" s="30"/>
      <c r="BV255" s="30"/>
      <c r="BW255" s="275"/>
      <c r="BX255" s="30"/>
      <c r="BY255" s="30"/>
      <c r="BZ255" s="30"/>
      <c r="CA255" s="30"/>
      <c r="CB255" s="274"/>
      <c r="CC255" s="276" t="s">
        <v>109</v>
      </c>
      <c r="CD255" s="277" t="s">
        <v>107</v>
      </c>
      <c r="CE255" s="278">
        <v>164.42</v>
      </c>
      <c r="CF255" s="50">
        <v>125.25500000000011</v>
      </c>
      <c r="CG255" s="278">
        <v>281.3603652847592</v>
      </c>
      <c r="CH255" s="279">
        <v>0.9417734784570432</v>
      </c>
      <c r="CI255" s="278">
        <f>CG255</f>
      </c>
      <c r="CJ255" s="278">
        <f>CH255</f>
      </c>
      <c r="CK255" s="275"/>
      <c r="CL255" s="30"/>
      <c r="CM255" s="30"/>
      <c r="CN255" s="274"/>
      <c r="CO255" s="275"/>
      <c r="CP255" s="30"/>
      <c r="CQ255" s="30"/>
      <c r="CR255" s="30"/>
      <c r="CS255" s="274"/>
      <c r="CT255" s="275">
        <v>2427.2595</v>
      </c>
      <c r="CU255" s="50">
        <v>17434.971</v>
      </c>
      <c r="CV255" s="50">
        <v>194.75739808941378</v>
      </c>
      <c r="CW255" s="274">
        <v>0.46529941580413253</v>
      </c>
      <c r="CX255" s="275">
        <v>3118.602</v>
      </c>
      <c r="CY255" s="50">
        <v>714065.578181818</v>
      </c>
      <c r="CZ255" s="50">
        <v>227.63734055505353</v>
      </c>
      <c r="DA255" s="50">
        <v>1.6085689588669903</v>
      </c>
      <c r="DB255" s="50">
        <v>5.384334260000003</v>
      </c>
      <c r="DC255" s="50">
        <v>4.3928</v>
      </c>
      <c r="DD255" s="274">
        <v>6.3654</v>
      </c>
      <c r="DE255" s="140"/>
    </row>
    <row x14ac:dyDescent="0.25" r="256" customHeight="1" ht="18.75">
      <c r="A256" s="30"/>
      <c r="B256" s="30"/>
      <c r="C256" s="30"/>
      <c r="D256" s="30"/>
      <c r="E256" s="269"/>
      <c r="F256" s="50">
        <v>2926.51</v>
      </c>
      <c r="G256" s="50">
        <v>283785</v>
      </c>
      <c r="H256" s="50">
        <v>284434.68000000005</v>
      </c>
      <c r="I256" s="269">
        <v>231.3</v>
      </c>
      <c r="J256" s="30"/>
      <c r="K256" s="30"/>
      <c r="L256" s="30"/>
      <c r="M256" s="30"/>
      <c r="N256" s="275">
        <v>3008.56</v>
      </c>
      <c r="O256" s="50">
        <v>589868</v>
      </c>
      <c r="P256" s="50">
        <v>590042.5575757576</v>
      </c>
      <c r="Q256" s="50">
        <v>248.1</v>
      </c>
      <c r="R256" s="274">
        <v>0.6</v>
      </c>
      <c r="S256" s="30"/>
      <c r="T256" s="30"/>
      <c r="U256" s="30"/>
      <c r="V256" s="269"/>
      <c r="W256" s="50">
        <v>3188.98</v>
      </c>
      <c r="X256" s="50">
        <v>796467</v>
      </c>
      <c r="Y256" s="50">
        <v>796845.6363636365</v>
      </c>
      <c r="Z256" s="50">
        <v>189.3</v>
      </c>
      <c r="AA256" s="269">
        <v>2.1</v>
      </c>
      <c r="AB256" s="30"/>
      <c r="AC256" s="30"/>
      <c r="AD256" s="30"/>
      <c r="AE256" s="30"/>
      <c r="AF256" s="275"/>
      <c r="AG256" s="30"/>
      <c r="AH256" s="30"/>
      <c r="AI256" s="30"/>
      <c r="AJ256" s="30"/>
      <c r="AK256" s="30"/>
      <c r="AL256" s="275"/>
      <c r="AM256" s="30"/>
      <c r="AN256" s="30"/>
      <c r="AO256" s="30"/>
      <c r="AP256" s="30"/>
      <c r="AQ256" s="30"/>
      <c r="AR256" s="275"/>
      <c r="AS256" s="30"/>
      <c r="AT256" s="30"/>
      <c r="AU256" s="30"/>
      <c r="AV256" s="274"/>
      <c r="AW256" s="30"/>
      <c r="AX256" s="30"/>
      <c r="AY256" s="30"/>
      <c r="AZ256" s="30"/>
      <c r="BA256" s="274"/>
      <c r="BB256" s="275"/>
      <c r="BC256" s="30"/>
      <c r="BD256" s="30"/>
      <c r="BE256" s="30"/>
      <c r="BF256" s="274"/>
      <c r="BG256" s="30"/>
      <c r="BH256" s="30"/>
      <c r="BI256" s="30"/>
      <c r="BJ256" s="30"/>
      <c r="BK256" s="30"/>
      <c r="BL256" s="275"/>
      <c r="BM256" s="30"/>
      <c r="BN256" s="30"/>
      <c r="BO256" s="30"/>
      <c r="BP256" s="30"/>
      <c r="BQ256" s="275"/>
      <c r="BR256" s="274"/>
      <c r="BS256" s="30"/>
      <c r="BT256" s="30"/>
      <c r="BU256" s="30"/>
      <c r="BV256" s="30"/>
      <c r="BW256" s="275"/>
      <c r="BX256" s="30"/>
      <c r="BY256" s="30"/>
      <c r="BZ256" s="30"/>
      <c r="CA256" s="30"/>
      <c r="CB256" s="274"/>
      <c r="CC256" s="276" t="s">
        <v>109</v>
      </c>
      <c r="CD256" s="277" t="s">
        <v>107</v>
      </c>
      <c r="CE256" s="278">
        <v>170.8</v>
      </c>
      <c r="CF256" s="50">
        <v>136.34030000000007</v>
      </c>
      <c r="CG256" s="278">
        <v>284.43128758236145</v>
      </c>
      <c r="CH256" s="279">
        <v>0.9418016656981505</v>
      </c>
      <c r="CI256" s="278">
        <f>CG256</f>
      </c>
      <c r="CJ256" s="278">
        <f>CH256</f>
      </c>
      <c r="CK256" s="275"/>
      <c r="CL256" s="30"/>
      <c r="CM256" s="30"/>
      <c r="CN256" s="274"/>
      <c r="CO256" s="275"/>
      <c r="CP256" s="30"/>
      <c r="CQ256" s="30"/>
      <c r="CR256" s="30"/>
      <c r="CS256" s="274"/>
      <c r="CT256" s="275">
        <v>2428.2585</v>
      </c>
      <c r="CU256" s="50">
        <v>17460.991</v>
      </c>
      <c r="CV256" s="50">
        <v>197.00049226913703</v>
      </c>
      <c r="CW256" s="274">
        <v>0.46110486137926515</v>
      </c>
      <c r="CX256" s="275">
        <v>3118.9449999999997</v>
      </c>
      <c r="CY256" s="50">
        <v>714403.7969696966</v>
      </c>
      <c r="CZ256" s="50">
        <v>227.08319713303533</v>
      </c>
      <c r="DA256" s="50">
        <v>2.013014658797588</v>
      </c>
      <c r="DB256" s="50">
        <v>5.404272849999984</v>
      </c>
      <c r="DC256" s="50">
        <v>4.4133</v>
      </c>
      <c r="DD256" s="274">
        <v>6.3848</v>
      </c>
      <c r="DE256" s="140"/>
    </row>
    <row x14ac:dyDescent="0.25" r="257" customHeight="1" ht="18.75">
      <c r="A257" s="30"/>
      <c r="B257" s="30"/>
      <c r="C257" s="30"/>
      <c r="D257" s="30"/>
      <c r="E257" s="269"/>
      <c r="F257" s="50">
        <v>2932.51</v>
      </c>
      <c r="G257" s="50">
        <v>285380</v>
      </c>
      <c r="H257" s="50">
        <v>285931.32000000007</v>
      </c>
      <c r="I257" s="269">
        <v>228</v>
      </c>
      <c r="J257" s="30"/>
      <c r="K257" s="30"/>
      <c r="L257" s="30"/>
      <c r="M257" s="30"/>
      <c r="N257" s="275">
        <v>3009.02</v>
      </c>
      <c r="O257" s="50">
        <v>590335</v>
      </c>
      <c r="P257" s="50">
        <v>590486.3878787879</v>
      </c>
      <c r="Q257" s="50">
        <v>243.6</v>
      </c>
      <c r="R257" s="274">
        <v>0.8</v>
      </c>
      <c r="S257" s="30"/>
      <c r="T257" s="30"/>
      <c r="U257" s="30"/>
      <c r="V257" s="269"/>
      <c r="W257" s="50">
        <v>3189.33</v>
      </c>
      <c r="X257" s="50">
        <v>797099</v>
      </c>
      <c r="Y257" s="50">
        <v>797386.5454545455</v>
      </c>
      <c r="Z257" s="50">
        <v>188.4</v>
      </c>
      <c r="AA257" s="269">
        <v>1.4</v>
      </c>
      <c r="AB257" s="30"/>
      <c r="AC257" s="30"/>
      <c r="AD257" s="30"/>
      <c r="AE257" s="30"/>
      <c r="AF257" s="275"/>
      <c r="AG257" s="30"/>
      <c r="AH257" s="30"/>
      <c r="AI257" s="30"/>
      <c r="AJ257" s="30"/>
      <c r="AK257" s="30"/>
      <c r="AL257" s="275"/>
      <c r="AM257" s="30"/>
      <c r="AN257" s="30"/>
      <c r="AO257" s="30"/>
      <c r="AP257" s="30"/>
      <c r="AQ257" s="30"/>
      <c r="AR257" s="275"/>
      <c r="AS257" s="30"/>
      <c r="AT257" s="30"/>
      <c r="AU257" s="30"/>
      <c r="AV257" s="274"/>
      <c r="AW257" s="30"/>
      <c r="AX257" s="30"/>
      <c r="AY257" s="30"/>
      <c r="AZ257" s="30"/>
      <c r="BA257" s="274"/>
      <c r="BB257" s="275"/>
      <c r="BC257" s="30"/>
      <c r="BD257" s="30"/>
      <c r="BE257" s="30"/>
      <c r="BF257" s="274"/>
      <c r="BG257" s="30"/>
      <c r="BH257" s="30"/>
      <c r="BI257" s="30"/>
      <c r="BJ257" s="30"/>
      <c r="BK257" s="30"/>
      <c r="BL257" s="275"/>
      <c r="BM257" s="30"/>
      <c r="BN257" s="30"/>
      <c r="BO257" s="30"/>
      <c r="BP257" s="30"/>
      <c r="BQ257" s="275"/>
      <c r="BR257" s="274"/>
      <c r="BS257" s="30"/>
      <c r="BT257" s="30"/>
      <c r="BU257" s="30"/>
      <c r="BV257" s="30"/>
      <c r="BW257" s="275"/>
      <c r="BX257" s="30"/>
      <c r="BY257" s="30"/>
      <c r="BZ257" s="30"/>
      <c r="CA257" s="30"/>
      <c r="CB257" s="274"/>
      <c r="CC257" s="276" t="s">
        <v>109</v>
      </c>
      <c r="CD257" s="277" t="s">
        <v>107</v>
      </c>
      <c r="CE257" s="278">
        <v>179.26</v>
      </c>
      <c r="CF257" s="50">
        <v>150.6636000000001</v>
      </c>
      <c r="CG257" s="278">
        <v>281.2297855549947</v>
      </c>
      <c r="CH257" s="279">
        <v>0.9417722866611877</v>
      </c>
      <c r="CI257" s="278">
        <f>AVERAGE(CG257:CG258)</f>
      </c>
      <c r="CJ257" s="278">
        <f>AVERAGE(CH257:CH258)</f>
      </c>
      <c r="CK257" s="275"/>
      <c r="CL257" s="30"/>
      <c r="CM257" s="30"/>
      <c r="CN257" s="274"/>
      <c r="CO257" s="275"/>
      <c r="CP257" s="30"/>
      <c r="CQ257" s="30"/>
      <c r="CR257" s="30"/>
      <c r="CS257" s="274"/>
      <c r="CT257" s="275">
        <v>2429.2585</v>
      </c>
      <c r="CU257" s="50">
        <v>17485.291</v>
      </c>
      <c r="CV257" s="50">
        <v>195.4761142959414</v>
      </c>
      <c r="CW257" s="274">
        <v>0.5012961161068531</v>
      </c>
      <c r="CX257" s="275">
        <v>3119.6670000000004</v>
      </c>
      <c r="CY257" s="50">
        <v>715115.732727273</v>
      </c>
      <c r="CZ257" s="50">
        <v>223.14262795384457</v>
      </c>
      <c r="DA257" s="50">
        <v>0.5882266014336878</v>
      </c>
      <c r="DB257" s="50">
        <v>5.446242710000007</v>
      </c>
      <c r="DC257" s="50">
        <v>4.4562</v>
      </c>
      <c r="DD257" s="274">
        <v>6.4258</v>
      </c>
      <c r="DE257" s="140"/>
    </row>
    <row x14ac:dyDescent="0.25" r="258" customHeight="1" ht="18.75">
      <c r="A258" s="30"/>
      <c r="B258" s="30"/>
      <c r="C258" s="30"/>
      <c r="D258" s="30"/>
      <c r="E258" s="269"/>
      <c r="F258" s="50">
        <v>2935.51</v>
      </c>
      <c r="G258" s="50">
        <v>286128</v>
      </c>
      <c r="H258" s="50">
        <v>286609.9550000001</v>
      </c>
      <c r="I258" s="269">
        <v>226.4</v>
      </c>
      <c r="J258" s="30"/>
      <c r="K258" s="30"/>
      <c r="L258" s="30"/>
      <c r="M258" s="30"/>
      <c r="N258" s="275">
        <v>3009.57</v>
      </c>
      <c r="O258" s="50">
        <v>590893</v>
      </c>
      <c r="P258" s="50">
        <v>591017.0545454548</v>
      </c>
      <c r="Q258" s="50">
        <v>237.4</v>
      </c>
      <c r="R258" s="274">
        <v>0.8</v>
      </c>
      <c r="S258" s="30"/>
      <c r="T258" s="30"/>
      <c r="U258" s="30"/>
      <c r="V258" s="269"/>
      <c r="W258" s="50">
        <v>3190.08</v>
      </c>
      <c r="X258" s="50">
        <v>798512</v>
      </c>
      <c r="Y258" s="50">
        <v>798680.4181818183</v>
      </c>
      <c r="Z258" s="50">
        <v>191</v>
      </c>
      <c r="AA258" s="269">
        <v>2.2</v>
      </c>
      <c r="AB258" s="30"/>
      <c r="AC258" s="30"/>
      <c r="AD258" s="30"/>
      <c r="AE258" s="30"/>
      <c r="AF258" s="275"/>
      <c r="AG258" s="30"/>
      <c r="AH258" s="30"/>
      <c r="AI258" s="30"/>
      <c r="AJ258" s="30"/>
      <c r="AK258" s="30"/>
      <c r="AL258" s="275"/>
      <c r="AM258" s="30"/>
      <c r="AN258" s="30"/>
      <c r="AO258" s="30"/>
      <c r="AP258" s="30"/>
      <c r="AQ258" s="30"/>
      <c r="AR258" s="275"/>
      <c r="AS258" s="30"/>
      <c r="AT258" s="30"/>
      <c r="AU258" s="30"/>
      <c r="AV258" s="274"/>
      <c r="AW258" s="30"/>
      <c r="AX258" s="30"/>
      <c r="AY258" s="30"/>
      <c r="AZ258" s="30"/>
      <c r="BA258" s="274"/>
      <c r="BB258" s="275"/>
      <c r="BC258" s="30"/>
      <c r="BD258" s="30"/>
      <c r="BE258" s="30"/>
      <c r="BF258" s="274"/>
      <c r="BG258" s="30"/>
      <c r="BH258" s="30"/>
      <c r="BI258" s="30"/>
      <c r="BJ258" s="30"/>
      <c r="BK258" s="30"/>
      <c r="BL258" s="275"/>
      <c r="BM258" s="30"/>
      <c r="BN258" s="30"/>
      <c r="BO258" s="30"/>
      <c r="BP258" s="30"/>
      <c r="BQ258" s="275"/>
      <c r="BR258" s="274"/>
      <c r="BS258" s="30"/>
      <c r="BT258" s="30"/>
      <c r="BU258" s="30"/>
      <c r="BV258" s="30"/>
      <c r="BW258" s="275"/>
      <c r="BX258" s="30"/>
      <c r="BY258" s="30"/>
      <c r="BZ258" s="30"/>
      <c r="CA258" s="30"/>
      <c r="CB258" s="274"/>
      <c r="CC258" s="276" t="s">
        <v>109</v>
      </c>
      <c r="CD258" s="277" t="s">
        <v>107</v>
      </c>
      <c r="CE258" s="278">
        <v>179.42999450683595</v>
      </c>
      <c r="CF258" s="50">
        <v>150.6636000000001</v>
      </c>
      <c r="CG258" s="278">
        <v>284.36931824181573</v>
      </c>
      <c r="CH258" s="279">
        <v>0.635024787723524</v>
      </c>
      <c r="CI258" s="278"/>
      <c r="CJ258" s="278"/>
      <c r="CK258" s="275"/>
      <c r="CL258" s="30"/>
      <c r="CM258" s="30"/>
      <c r="CN258" s="274"/>
      <c r="CO258" s="275"/>
      <c r="CP258" s="30"/>
      <c r="CQ258" s="30"/>
      <c r="CR258" s="30"/>
      <c r="CS258" s="274"/>
      <c r="CT258" s="275">
        <v>2430.2595</v>
      </c>
      <c r="CU258" s="50">
        <v>17510.868</v>
      </c>
      <c r="CV258" s="50">
        <v>195.58573439908614</v>
      </c>
      <c r="CW258" s="274">
        <v>0.05423803745364829</v>
      </c>
      <c r="CX258" s="275">
        <v>3120.123</v>
      </c>
      <c r="CY258" s="50">
        <v>715565.3763636363</v>
      </c>
      <c r="CZ258" s="50">
        <v>227.5826981949172</v>
      </c>
      <c r="DA258" s="50">
        <v>0.5548756557206188</v>
      </c>
      <c r="DB258" s="50">
        <v>5.472749990000011</v>
      </c>
      <c r="DC258" s="50">
        <v>4.4831</v>
      </c>
      <c r="DD258" s="274">
        <v>6.4519</v>
      </c>
      <c r="DE258" s="140"/>
    </row>
    <row x14ac:dyDescent="0.25" r="259" customHeight="1" ht="18.75">
      <c r="A259" s="30"/>
      <c r="B259" s="30"/>
      <c r="C259" s="30"/>
      <c r="D259" s="30"/>
      <c r="E259" s="269"/>
      <c r="F259" s="50">
        <v>2939.31</v>
      </c>
      <c r="G259" s="50">
        <v>287036</v>
      </c>
      <c r="H259" s="50">
        <v>287443.86</v>
      </c>
      <c r="I259" s="269">
        <v>231.4</v>
      </c>
      <c r="J259" s="30"/>
      <c r="K259" s="30"/>
      <c r="L259" s="30"/>
      <c r="M259" s="30"/>
      <c r="N259" s="275">
        <v>3010.85</v>
      </c>
      <c r="O259" s="50">
        <v>592279</v>
      </c>
      <c r="P259" s="50">
        <v>592386.1515151515</v>
      </c>
      <c r="Q259" s="50">
        <v>225.7</v>
      </c>
      <c r="R259" s="274">
        <v>1.1</v>
      </c>
      <c r="S259" s="30"/>
      <c r="T259" s="30"/>
      <c r="U259" s="30"/>
      <c r="V259" s="269"/>
      <c r="W259" s="30"/>
      <c r="X259" s="30"/>
      <c r="Y259" s="30"/>
      <c r="Z259" s="30"/>
      <c r="AA259" s="269"/>
      <c r="AB259" s="30"/>
      <c r="AC259" s="30"/>
      <c r="AD259" s="30"/>
      <c r="AE259" s="30"/>
      <c r="AF259" s="275"/>
      <c r="AG259" s="30"/>
      <c r="AH259" s="30"/>
      <c r="AI259" s="30"/>
      <c r="AJ259" s="30"/>
      <c r="AK259" s="30"/>
      <c r="AL259" s="275"/>
      <c r="AM259" s="30"/>
      <c r="AN259" s="30"/>
      <c r="AO259" s="30"/>
      <c r="AP259" s="30"/>
      <c r="AQ259" s="30"/>
      <c r="AR259" s="275"/>
      <c r="AS259" s="30"/>
      <c r="AT259" s="30"/>
      <c r="AU259" s="30"/>
      <c r="AV259" s="274"/>
      <c r="AW259" s="30"/>
      <c r="AX259" s="30"/>
      <c r="AY259" s="30"/>
      <c r="AZ259" s="30"/>
      <c r="BA259" s="274"/>
      <c r="BB259" s="275"/>
      <c r="BC259" s="30"/>
      <c r="BD259" s="30"/>
      <c r="BE259" s="30"/>
      <c r="BF259" s="274"/>
      <c r="BG259" s="30"/>
      <c r="BH259" s="30"/>
      <c r="BI259" s="30"/>
      <c r="BJ259" s="30"/>
      <c r="BK259" s="30"/>
      <c r="BL259" s="275"/>
      <c r="BM259" s="30"/>
      <c r="BN259" s="30"/>
      <c r="BO259" s="30"/>
      <c r="BP259" s="30"/>
      <c r="BQ259" s="275"/>
      <c r="BR259" s="274"/>
      <c r="BS259" s="30"/>
      <c r="BT259" s="30"/>
      <c r="BU259" s="30"/>
      <c r="BV259" s="30"/>
      <c r="BW259" s="275"/>
      <c r="BX259" s="30"/>
      <c r="BY259" s="30"/>
      <c r="BZ259" s="30"/>
      <c r="CA259" s="30"/>
      <c r="CB259" s="274"/>
      <c r="CC259" s="276" t="s">
        <v>109</v>
      </c>
      <c r="CD259" s="277" t="s">
        <v>107</v>
      </c>
      <c r="CE259" s="278">
        <v>181.05</v>
      </c>
      <c r="CF259" s="50">
        <v>153.5284999999999</v>
      </c>
      <c r="CG259" s="278">
        <v>280.40443666000317</v>
      </c>
      <c r="CH259" s="279">
        <v>1.722661879618002</v>
      </c>
      <c r="CI259" s="278">
        <f>CG259</f>
      </c>
      <c r="CJ259" s="278">
        <f>CH259</f>
      </c>
      <c r="CK259" s="275"/>
      <c r="CL259" s="30"/>
      <c r="CM259" s="30"/>
      <c r="CN259" s="274"/>
      <c r="CO259" s="275"/>
      <c r="CP259" s="30"/>
      <c r="CQ259" s="30"/>
      <c r="CR259" s="30"/>
      <c r="CS259" s="274"/>
      <c r="CT259" s="275">
        <v>2431.2595</v>
      </c>
      <c r="CU259" s="50">
        <v>17534.589</v>
      </c>
      <c r="CV259" s="50">
        <v>196.37047527166976</v>
      </c>
      <c r="CW259" s="274">
        <v>0.6055699337887396</v>
      </c>
      <c r="CX259" s="275">
        <v>3120.8545</v>
      </c>
      <c r="CY259" s="50">
        <v>716310.1630303029</v>
      </c>
      <c r="CZ259" s="50">
        <v>213.59999290263295</v>
      </c>
      <c r="DA259" s="50">
        <v>0.6576049913218635</v>
      </c>
      <c r="DB259" s="50">
        <v>5.515272084999992</v>
      </c>
      <c r="DC259" s="50">
        <v>4.5259</v>
      </c>
      <c r="DD259" s="274">
        <v>6.4942</v>
      </c>
      <c r="DE259" s="140"/>
    </row>
    <row x14ac:dyDescent="0.25" r="260" customHeight="1" ht="18.75">
      <c r="A260" s="30"/>
      <c r="B260" s="30"/>
      <c r="C260" s="30"/>
      <c r="D260" s="30"/>
      <c r="E260" s="269"/>
      <c r="F260" s="50">
        <v>2941.51</v>
      </c>
      <c r="G260" s="50">
        <v>287538</v>
      </c>
      <c r="H260" s="50">
        <v>287820.05000000005</v>
      </c>
      <c r="I260" s="269">
        <v>230.4</v>
      </c>
      <c r="J260" s="30"/>
      <c r="K260" s="30"/>
      <c r="L260" s="30"/>
      <c r="M260" s="30"/>
      <c r="N260" s="275">
        <v>3011.22</v>
      </c>
      <c r="O260" s="50">
        <v>592697</v>
      </c>
      <c r="P260" s="50">
        <v>592782.8363636362</v>
      </c>
      <c r="Q260" s="50">
        <v>229.4</v>
      </c>
      <c r="R260" s="274">
        <v>1.3</v>
      </c>
      <c r="S260" s="30"/>
      <c r="T260" s="30"/>
      <c r="U260" s="30"/>
      <c r="V260" s="269"/>
      <c r="W260" s="30"/>
      <c r="X260" s="30"/>
      <c r="Y260" s="30"/>
      <c r="Z260" s="30"/>
      <c r="AA260" s="269"/>
      <c r="AB260" s="30"/>
      <c r="AC260" s="30"/>
      <c r="AD260" s="30"/>
      <c r="AE260" s="30"/>
      <c r="AF260" s="275"/>
      <c r="AG260" s="30"/>
      <c r="AH260" s="30"/>
      <c r="AI260" s="30"/>
      <c r="AJ260" s="30"/>
      <c r="AK260" s="30"/>
      <c r="AL260" s="275"/>
      <c r="AM260" s="30"/>
      <c r="AN260" s="30"/>
      <c r="AO260" s="30"/>
      <c r="AP260" s="30"/>
      <c r="AQ260" s="30"/>
      <c r="AR260" s="275"/>
      <c r="AS260" s="30"/>
      <c r="AT260" s="30"/>
      <c r="AU260" s="30"/>
      <c r="AV260" s="274"/>
      <c r="AW260" s="30"/>
      <c r="AX260" s="30"/>
      <c r="AY260" s="30"/>
      <c r="AZ260" s="30"/>
      <c r="BA260" s="274"/>
      <c r="BB260" s="275"/>
      <c r="BC260" s="30"/>
      <c r="BD260" s="30"/>
      <c r="BE260" s="30"/>
      <c r="BF260" s="274"/>
      <c r="BG260" s="30"/>
      <c r="BH260" s="30"/>
      <c r="BI260" s="30"/>
      <c r="BJ260" s="30"/>
      <c r="BK260" s="30"/>
      <c r="BL260" s="275"/>
      <c r="BM260" s="30"/>
      <c r="BN260" s="30"/>
      <c r="BO260" s="30"/>
      <c r="BP260" s="30"/>
      <c r="BQ260" s="275"/>
      <c r="BR260" s="274"/>
      <c r="BS260" s="30"/>
      <c r="BT260" s="30"/>
      <c r="BU260" s="30"/>
      <c r="BV260" s="30"/>
      <c r="BW260" s="275"/>
      <c r="BX260" s="30"/>
      <c r="BY260" s="30"/>
      <c r="BZ260" s="30"/>
      <c r="CA260" s="30"/>
      <c r="CB260" s="274"/>
      <c r="CC260" s="276" t="s">
        <v>109</v>
      </c>
      <c r="CD260" s="277" t="s">
        <v>107</v>
      </c>
      <c r="CE260" s="278">
        <v>181.24</v>
      </c>
      <c r="CF260" s="50">
        <v>154.05649999999991</v>
      </c>
      <c r="CG260" s="278">
        <v>282.3047106620081</v>
      </c>
      <c r="CH260" s="279">
        <v>0.6349966382720811</v>
      </c>
      <c r="CI260" s="278">
        <f>CG260</f>
      </c>
      <c r="CJ260" s="278">
        <f>CH260</f>
      </c>
      <c r="CK260" s="275"/>
      <c r="CL260" s="30"/>
      <c r="CM260" s="30"/>
      <c r="CN260" s="274"/>
      <c r="CO260" s="275"/>
      <c r="CP260" s="30"/>
      <c r="CQ260" s="30"/>
      <c r="CR260" s="30"/>
      <c r="CS260" s="274"/>
      <c r="CT260" s="275">
        <v>2432.275125</v>
      </c>
      <c r="CU260" s="50">
        <v>17561.459</v>
      </c>
      <c r="CV260" s="50">
        <v>196.6236483930915</v>
      </c>
      <c r="CW260" s="274">
        <v>0.29863733358414885</v>
      </c>
      <c r="CX260" s="275">
        <v>3121.125</v>
      </c>
      <c r="CY260" s="50">
        <v>716585.909090909</v>
      </c>
      <c r="CZ260" s="50">
        <v>210.50988746288758</v>
      </c>
      <c r="DA260" s="50">
        <v>1.6545488906952164</v>
      </c>
      <c r="DB260" s="50">
        <v>5.530996249999987</v>
      </c>
      <c r="DC260" s="50">
        <v>4.5416</v>
      </c>
      <c r="DD260" s="274">
        <v>6.5099</v>
      </c>
      <c r="DE260" s="140"/>
    </row>
    <row x14ac:dyDescent="0.25" r="261" customHeight="1" ht="18.75">
      <c r="A261" s="30"/>
      <c r="B261" s="30"/>
      <c r="C261" s="30"/>
      <c r="D261" s="30"/>
      <c r="E261" s="269"/>
      <c r="F261" s="50">
        <v>2944.51</v>
      </c>
      <c r="G261" s="50">
        <v>288233</v>
      </c>
      <c r="H261" s="50">
        <v>288286.42500000005</v>
      </c>
      <c r="I261" s="269">
        <v>231</v>
      </c>
      <c r="J261" s="30"/>
      <c r="K261" s="30"/>
      <c r="L261" s="30"/>
      <c r="M261" s="30"/>
      <c r="N261" s="275">
        <v>3011.87</v>
      </c>
      <c r="O261" s="50">
        <v>593415</v>
      </c>
      <c r="P261" s="50">
        <v>593558.2484848483</v>
      </c>
      <c r="Q261" s="50">
        <v>233.2</v>
      </c>
      <c r="R261" s="274">
        <v>0.3</v>
      </c>
      <c r="S261" s="30"/>
      <c r="T261" s="30"/>
      <c r="U261" s="30"/>
      <c r="V261" s="269"/>
      <c r="W261" s="30"/>
      <c r="X261" s="30"/>
      <c r="Y261" s="30"/>
      <c r="Z261" s="30"/>
      <c r="AA261" s="269"/>
      <c r="AB261" s="30"/>
      <c r="AC261" s="30"/>
      <c r="AD261" s="30"/>
      <c r="AE261" s="30"/>
      <c r="AF261" s="275"/>
      <c r="AG261" s="30"/>
      <c r="AH261" s="30"/>
      <c r="AI261" s="30"/>
      <c r="AJ261" s="30"/>
      <c r="AK261" s="30"/>
      <c r="AL261" s="275"/>
      <c r="AM261" s="30"/>
      <c r="AN261" s="30"/>
      <c r="AO261" s="30"/>
      <c r="AP261" s="30"/>
      <c r="AQ261" s="30"/>
      <c r="AR261" s="275"/>
      <c r="AS261" s="30"/>
      <c r="AT261" s="30"/>
      <c r="AU261" s="30"/>
      <c r="AV261" s="274"/>
      <c r="AW261" s="30"/>
      <c r="AX261" s="30"/>
      <c r="AY261" s="30"/>
      <c r="AZ261" s="30"/>
      <c r="BA261" s="274"/>
      <c r="BB261" s="275"/>
      <c r="BC261" s="30"/>
      <c r="BD261" s="30"/>
      <c r="BE261" s="30"/>
      <c r="BF261" s="274"/>
      <c r="BG261" s="30"/>
      <c r="BH261" s="30"/>
      <c r="BI261" s="30"/>
      <c r="BJ261" s="30"/>
      <c r="BK261" s="30"/>
      <c r="BL261" s="275"/>
      <c r="BM261" s="30"/>
      <c r="BN261" s="30"/>
      <c r="BO261" s="30"/>
      <c r="BP261" s="30"/>
      <c r="BQ261" s="275"/>
      <c r="BR261" s="274"/>
      <c r="BS261" s="30"/>
      <c r="BT261" s="30"/>
      <c r="BU261" s="30"/>
      <c r="BV261" s="30"/>
      <c r="BW261" s="275"/>
      <c r="BX261" s="30"/>
      <c r="BY261" s="30"/>
      <c r="BZ261" s="30"/>
      <c r="CA261" s="30"/>
      <c r="CB261" s="274"/>
      <c r="CC261" s="276" t="s">
        <v>109</v>
      </c>
      <c r="CD261" s="277" t="s">
        <v>107</v>
      </c>
      <c r="CE261" s="278">
        <v>182.23</v>
      </c>
      <c r="CF261" s="50">
        <v>155.9034999999999</v>
      </c>
      <c r="CG261" s="278">
        <v>281.61711795078935</v>
      </c>
      <c r="CH261" s="279">
        <v>0.9417758234370921</v>
      </c>
      <c r="CI261" s="278">
        <f>CG261</f>
      </c>
      <c r="CJ261" s="278">
        <f>CH261</f>
      </c>
      <c r="CK261" s="275"/>
      <c r="CL261" s="30"/>
      <c r="CM261" s="30"/>
      <c r="CN261" s="274"/>
      <c r="CO261" s="275"/>
      <c r="CP261" s="30"/>
      <c r="CQ261" s="30"/>
      <c r="CR261" s="30"/>
      <c r="CS261" s="274"/>
      <c r="CT261" s="275">
        <v>2433.2830000000004</v>
      </c>
      <c r="CU261" s="50">
        <v>17586.251</v>
      </c>
      <c r="CV261" s="50">
        <v>200.96328822867957</v>
      </c>
      <c r="CW261" s="274">
        <v>0.8635092288984562</v>
      </c>
      <c r="CX261" s="275">
        <v>3121.857</v>
      </c>
      <c r="CY261" s="50">
        <v>717348.2727272725</v>
      </c>
      <c r="CZ261" s="50">
        <v>198.42559568024177</v>
      </c>
      <c r="DA261" s="50">
        <v>1.1695152879867936</v>
      </c>
      <c r="DB261" s="50">
        <v>5.573547410000003</v>
      </c>
      <c r="DC261" s="50">
        <v>4.5839</v>
      </c>
      <c r="DD261" s="274">
        <v>6.5527</v>
      </c>
      <c r="DE261" s="140"/>
    </row>
    <row x14ac:dyDescent="0.25" r="262" customHeight="1" ht="18.75">
      <c r="A262" s="30"/>
      <c r="B262" s="30"/>
      <c r="C262" s="30"/>
      <c r="D262" s="30"/>
      <c r="E262" s="269"/>
      <c r="F262" s="50">
        <v>2953.5</v>
      </c>
      <c r="G262" s="50">
        <v>290153</v>
      </c>
      <c r="H262" s="50">
        <v>290184.5</v>
      </c>
      <c r="I262" s="269">
        <v>234.9</v>
      </c>
      <c r="J262" s="30"/>
      <c r="K262" s="30"/>
      <c r="L262" s="30"/>
      <c r="M262" s="30"/>
      <c r="N262" s="275">
        <v>3012.28</v>
      </c>
      <c r="O262" s="50">
        <v>593870</v>
      </c>
      <c r="P262" s="50">
        <v>594049.7515151517</v>
      </c>
      <c r="Q262" s="50">
        <v>238.1</v>
      </c>
      <c r="R262" s="274">
        <v>0.9</v>
      </c>
      <c r="S262" s="30"/>
      <c r="T262" s="30"/>
      <c r="U262" s="30"/>
      <c r="V262" s="269"/>
      <c r="W262" s="30"/>
      <c r="X262" s="30"/>
      <c r="Y262" s="30"/>
      <c r="Z262" s="30"/>
      <c r="AA262" s="269"/>
      <c r="AB262" s="30"/>
      <c r="AC262" s="30"/>
      <c r="AD262" s="30"/>
      <c r="AE262" s="30"/>
      <c r="AF262" s="275"/>
      <c r="AG262" s="30"/>
      <c r="AH262" s="30"/>
      <c r="AI262" s="30"/>
      <c r="AJ262" s="30"/>
      <c r="AK262" s="30"/>
      <c r="AL262" s="275"/>
      <c r="AM262" s="30"/>
      <c r="AN262" s="30"/>
      <c r="AO262" s="30"/>
      <c r="AP262" s="30"/>
      <c r="AQ262" s="30"/>
      <c r="AR262" s="275"/>
      <c r="AS262" s="30"/>
      <c r="AT262" s="30"/>
      <c r="AU262" s="30"/>
      <c r="AV262" s="274"/>
      <c r="AW262" s="30"/>
      <c r="AX262" s="30"/>
      <c r="AY262" s="30"/>
      <c r="AZ262" s="30"/>
      <c r="BA262" s="274"/>
      <c r="BB262" s="275"/>
      <c r="BC262" s="30"/>
      <c r="BD262" s="30"/>
      <c r="BE262" s="30"/>
      <c r="BF262" s="274"/>
      <c r="BG262" s="30"/>
      <c r="BH262" s="30"/>
      <c r="BI262" s="30"/>
      <c r="BJ262" s="30"/>
      <c r="BK262" s="30"/>
      <c r="BL262" s="275"/>
      <c r="BM262" s="30"/>
      <c r="BN262" s="30"/>
      <c r="BO262" s="30"/>
      <c r="BP262" s="30"/>
      <c r="BQ262" s="275"/>
      <c r="BR262" s="274"/>
      <c r="BS262" s="30"/>
      <c r="BT262" s="30"/>
      <c r="BU262" s="30"/>
      <c r="BV262" s="30"/>
      <c r="BW262" s="275"/>
      <c r="BX262" s="30"/>
      <c r="BY262" s="30"/>
      <c r="BZ262" s="30"/>
      <c r="CA262" s="30"/>
      <c r="CB262" s="274"/>
      <c r="CC262" s="276" t="s">
        <v>109</v>
      </c>
      <c r="CD262" s="277" t="s">
        <v>107</v>
      </c>
      <c r="CE262" s="278">
        <v>190.12</v>
      </c>
      <c r="CF262" s="50">
        <v>169.70010000000002</v>
      </c>
      <c r="CG262" s="278">
        <v>273.07371696468044</v>
      </c>
      <c r="CH262" s="279">
        <v>0.4124588939999544</v>
      </c>
      <c r="CI262" s="278">
        <f>CG262</f>
      </c>
      <c r="CJ262" s="278">
        <f>CH262</f>
      </c>
      <c r="CK262" s="275"/>
      <c r="CL262" s="30"/>
      <c r="CM262" s="30"/>
      <c r="CN262" s="274"/>
      <c r="CO262" s="275"/>
      <c r="CP262" s="30"/>
      <c r="CQ262" s="30"/>
      <c r="CR262" s="30"/>
      <c r="CS262" s="274"/>
      <c r="CT262" s="275">
        <v>2434.273</v>
      </c>
      <c r="CU262" s="50">
        <v>17612.004</v>
      </c>
      <c r="CV262" s="50">
        <v>199.79039289658348</v>
      </c>
      <c r="CW262" s="274">
        <v>0.2391586375813789</v>
      </c>
      <c r="CX262" s="275">
        <v>3122.3230000000003</v>
      </c>
      <c r="CY262" s="50">
        <v>717955.4848484852</v>
      </c>
      <c r="CZ262" s="50">
        <v>189.87843381686548</v>
      </c>
      <c r="DA262" s="50">
        <v>1.1284184900240544</v>
      </c>
      <c r="DB262" s="50">
        <v>5.600635990000029</v>
      </c>
      <c r="DC262" s="50">
        <v>4.6106</v>
      </c>
      <c r="DD262" s="274">
        <v>6.5802</v>
      </c>
      <c r="DE262" s="140"/>
    </row>
    <row x14ac:dyDescent="0.25" r="263" customHeight="1" ht="18.75">
      <c r="A263" s="30"/>
      <c r="B263" s="30"/>
      <c r="C263" s="30"/>
      <c r="D263" s="30"/>
      <c r="E263" s="269"/>
      <c r="F263" s="50">
        <v>2956.51</v>
      </c>
      <c r="G263" s="50">
        <v>290730</v>
      </c>
      <c r="H263" s="50">
        <v>290863.79000000004</v>
      </c>
      <c r="I263" s="269">
        <v>220.4</v>
      </c>
      <c r="J263" s="30"/>
      <c r="K263" s="30"/>
      <c r="L263" s="30"/>
      <c r="M263" s="30"/>
      <c r="N263" s="275">
        <v>3012.96</v>
      </c>
      <c r="O263" s="50">
        <v>594639</v>
      </c>
      <c r="P263" s="50">
        <v>594866.8909090909</v>
      </c>
      <c r="Q263" s="50">
        <v>238</v>
      </c>
      <c r="R263" s="274">
        <v>1.1</v>
      </c>
      <c r="S263" s="30"/>
      <c r="T263" s="30"/>
      <c r="U263" s="30"/>
      <c r="V263" s="269"/>
      <c r="W263" s="30"/>
      <c r="X263" s="30"/>
      <c r="Y263" s="30"/>
      <c r="Z263" s="30"/>
      <c r="AA263" s="269"/>
      <c r="AB263" s="30"/>
      <c r="AC263" s="30"/>
      <c r="AD263" s="30"/>
      <c r="AE263" s="30"/>
      <c r="AF263" s="275"/>
      <c r="AG263" s="30"/>
      <c r="AH263" s="30"/>
      <c r="AI263" s="30"/>
      <c r="AJ263" s="30"/>
      <c r="AK263" s="30"/>
      <c r="AL263" s="275"/>
      <c r="AM263" s="30"/>
      <c r="AN263" s="30"/>
      <c r="AO263" s="30"/>
      <c r="AP263" s="30"/>
      <c r="AQ263" s="30"/>
      <c r="AR263" s="275"/>
      <c r="AS263" s="30"/>
      <c r="AT263" s="30"/>
      <c r="AU263" s="30"/>
      <c r="AV263" s="274"/>
      <c r="AW263" s="30"/>
      <c r="AX263" s="30"/>
      <c r="AY263" s="30"/>
      <c r="AZ263" s="30"/>
      <c r="BA263" s="274"/>
      <c r="BB263" s="275"/>
      <c r="BC263" s="30"/>
      <c r="BD263" s="30"/>
      <c r="BE263" s="30"/>
      <c r="BF263" s="274"/>
      <c r="BG263" s="30"/>
      <c r="BH263" s="30"/>
      <c r="BI263" s="30"/>
      <c r="BJ263" s="30"/>
      <c r="BK263" s="30"/>
      <c r="BL263" s="275"/>
      <c r="BM263" s="30"/>
      <c r="BN263" s="30"/>
      <c r="BO263" s="30"/>
      <c r="BP263" s="30"/>
      <c r="BQ263" s="275"/>
      <c r="BR263" s="274"/>
      <c r="BS263" s="30"/>
      <c r="BT263" s="30"/>
      <c r="BU263" s="30"/>
      <c r="BV263" s="30"/>
      <c r="BW263" s="275"/>
      <c r="BX263" s="30"/>
      <c r="BY263" s="30"/>
      <c r="BZ263" s="30"/>
      <c r="CA263" s="30"/>
      <c r="CB263" s="274"/>
      <c r="CC263" s="276" t="s">
        <v>109</v>
      </c>
      <c r="CD263" s="277" t="s">
        <v>107</v>
      </c>
      <c r="CE263" s="278">
        <v>190.78</v>
      </c>
      <c r="CF263" s="50">
        <v>170.5109</v>
      </c>
      <c r="CG263" s="278">
        <v>280.23629818436876</v>
      </c>
      <c r="CH263" s="279">
        <v>0.6349686413914025</v>
      </c>
      <c r="CI263" s="278">
        <f>CG263</f>
      </c>
      <c r="CJ263" s="278">
        <f>CH263</f>
      </c>
      <c r="CK263" s="275"/>
      <c r="CL263" s="30"/>
      <c r="CM263" s="30"/>
      <c r="CN263" s="274"/>
      <c r="CO263" s="275"/>
      <c r="CP263" s="30"/>
      <c r="CQ263" s="30"/>
      <c r="CR263" s="30"/>
      <c r="CS263" s="274"/>
      <c r="CT263" s="275">
        <v>2435.2605000000003</v>
      </c>
      <c r="CU263" s="50">
        <v>17637.878</v>
      </c>
      <c r="CV263" s="50">
        <v>197.21020619774924</v>
      </c>
      <c r="CW263" s="274">
        <v>1.2286838327921574</v>
      </c>
      <c r="CX263" s="275">
        <v>3122.9545000000003</v>
      </c>
      <c r="CY263" s="50">
        <v>718778.348484849</v>
      </c>
      <c r="CZ263" s="50">
        <v>193.46090298257135</v>
      </c>
      <c r="DA263" s="50">
        <v>1.640632587462134</v>
      </c>
      <c r="DB263" s="50">
        <v>5.637345085000021</v>
      </c>
      <c r="DC263" s="50">
        <v>4.6465</v>
      </c>
      <c r="DD263" s="274">
        <v>6.6177</v>
      </c>
      <c r="DE263" s="140"/>
    </row>
    <row x14ac:dyDescent="0.25" r="264" customHeight="1" ht="18.75">
      <c r="A264" s="30"/>
      <c r="B264" s="30"/>
      <c r="C264" s="30"/>
      <c r="D264" s="30"/>
      <c r="E264" s="269"/>
      <c r="F264" s="50">
        <v>2959.51</v>
      </c>
      <c r="G264" s="50">
        <v>291367</v>
      </c>
      <c r="H264" s="50">
        <v>291562.87000000005</v>
      </c>
      <c r="I264" s="269">
        <v>217.1</v>
      </c>
      <c r="J264" s="30"/>
      <c r="K264" s="30"/>
      <c r="L264" s="30"/>
      <c r="M264" s="30"/>
      <c r="N264" s="275">
        <v>3013.42</v>
      </c>
      <c r="O264" s="50">
        <v>595189</v>
      </c>
      <c r="P264" s="50">
        <v>595433.3878787878</v>
      </c>
      <c r="Q264" s="50">
        <v>232.9</v>
      </c>
      <c r="R264" s="274">
        <v>0.6</v>
      </c>
      <c r="S264" s="30"/>
      <c r="T264" s="30"/>
      <c r="U264" s="30"/>
      <c r="V264" s="269"/>
      <c r="W264" s="30"/>
      <c r="X264" s="30"/>
      <c r="Y264" s="30"/>
      <c r="Z264" s="30"/>
      <c r="AA264" s="269"/>
      <c r="AB264" s="30"/>
      <c r="AC264" s="30"/>
      <c r="AD264" s="30"/>
      <c r="AE264" s="30"/>
      <c r="AF264" s="275"/>
      <c r="AG264" s="30"/>
      <c r="AH264" s="30"/>
      <c r="AI264" s="30"/>
      <c r="AJ264" s="30"/>
      <c r="AK264" s="30"/>
      <c r="AL264" s="275"/>
      <c r="AM264" s="30"/>
      <c r="AN264" s="30"/>
      <c r="AO264" s="30"/>
      <c r="AP264" s="30"/>
      <c r="AQ264" s="30"/>
      <c r="AR264" s="275"/>
      <c r="AS264" s="30"/>
      <c r="AT264" s="30"/>
      <c r="AU264" s="30"/>
      <c r="AV264" s="274"/>
      <c r="AW264" s="30"/>
      <c r="AX264" s="30"/>
      <c r="AY264" s="30"/>
      <c r="AZ264" s="30"/>
      <c r="BA264" s="274"/>
      <c r="BB264" s="275"/>
      <c r="BC264" s="30"/>
      <c r="BD264" s="30"/>
      <c r="BE264" s="30"/>
      <c r="BF264" s="274"/>
      <c r="BG264" s="30"/>
      <c r="BH264" s="30"/>
      <c r="BI264" s="30"/>
      <c r="BJ264" s="30"/>
      <c r="BK264" s="30"/>
      <c r="BL264" s="275"/>
      <c r="BM264" s="30"/>
      <c r="BN264" s="30"/>
      <c r="BO264" s="30"/>
      <c r="BP264" s="30"/>
      <c r="BQ264" s="275"/>
      <c r="BR264" s="274"/>
      <c r="BS264" s="30"/>
      <c r="BT264" s="30"/>
      <c r="BU264" s="30"/>
      <c r="BV264" s="30"/>
      <c r="BW264" s="275"/>
      <c r="BX264" s="30"/>
      <c r="BY264" s="30"/>
      <c r="BZ264" s="30"/>
      <c r="CA264" s="30"/>
      <c r="CB264" s="274"/>
      <c r="CC264" s="276" t="s">
        <v>109</v>
      </c>
      <c r="CD264" s="277" t="s">
        <v>107</v>
      </c>
      <c r="CE264" s="278">
        <v>194.21</v>
      </c>
      <c r="CF264" s="50">
        <v>176.54449999999997</v>
      </c>
      <c r="CG264" s="278">
        <v>277.8559524780317</v>
      </c>
      <c r="CH264" s="279">
        <v>0.9417416851187796</v>
      </c>
      <c r="CI264" s="278">
        <f>CG264</f>
      </c>
      <c r="CJ264" s="278">
        <f>CH264</f>
      </c>
      <c r="CK264" s="275"/>
      <c r="CL264" s="30"/>
      <c r="CM264" s="30"/>
      <c r="CN264" s="274"/>
      <c r="CO264" s="275"/>
      <c r="CP264" s="30"/>
      <c r="CQ264" s="30"/>
      <c r="CR264" s="30"/>
      <c r="CS264" s="274"/>
      <c r="CT264" s="275">
        <v>2436.3424999999997</v>
      </c>
      <c r="CU264" s="50">
        <v>17665.057</v>
      </c>
      <c r="CV264" s="50">
        <v>198.3760035369042</v>
      </c>
      <c r="CW264" s="274">
        <v>0.5550286988169382</v>
      </c>
      <c r="CX264" s="275">
        <v>3123.3450000000003</v>
      </c>
      <c r="CY264" s="50">
        <v>719287.1818181823</v>
      </c>
      <c r="CZ264" s="50">
        <v>200.8234844705578</v>
      </c>
      <c r="DA264" s="50">
        <v>0.7526617381262202</v>
      </c>
      <c r="DB264" s="50">
        <v>5.66004485000002</v>
      </c>
      <c r="DC264" s="50">
        <v>4.6685</v>
      </c>
      <c r="DD264" s="274">
        <v>6.6411</v>
      </c>
      <c r="DE264" s="140"/>
    </row>
    <row x14ac:dyDescent="0.25" r="265" customHeight="1" ht="18.75">
      <c r="A265" s="30"/>
      <c r="B265" s="30"/>
      <c r="C265" s="30"/>
      <c r="D265" s="30"/>
      <c r="E265" s="269"/>
      <c r="F265" s="50">
        <v>2964.51</v>
      </c>
      <c r="G265" s="50">
        <v>292405</v>
      </c>
      <c r="H265" s="50">
        <v>292818.31000000006</v>
      </c>
      <c r="I265" s="269">
        <v>207.6</v>
      </c>
      <c r="J265" s="30"/>
      <c r="K265" s="30"/>
      <c r="L265" s="30"/>
      <c r="M265" s="30"/>
      <c r="N265" s="275">
        <v>3014.06</v>
      </c>
      <c r="O265" s="50">
        <v>595950</v>
      </c>
      <c r="P265" s="50">
        <v>596221.5575757573</v>
      </c>
      <c r="Q265" s="50">
        <v>221.2</v>
      </c>
      <c r="R265" s="274">
        <v>1.8</v>
      </c>
      <c r="S265" s="30"/>
      <c r="T265" s="30"/>
      <c r="U265" s="30"/>
      <c r="V265" s="269"/>
      <c r="W265" s="30"/>
      <c r="X265" s="30"/>
      <c r="Y265" s="30"/>
      <c r="Z265" s="30"/>
      <c r="AA265" s="269"/>
      <c r="AB265" s="30"/>
      <c r="AC265" s="30"/>
      <c r="AD265" s="30"/>
      <c r="AE265" s="30"/>
      <c r="AF265" s="275"/>
      <c r="AG265" s="30"/>
      <c r="AH265" s="30"/>
      <c r="AI265" s="30"/>
      <c r="AJ265" s="30"/>
      <c r="AK265" s="30"/>
      <c r="AL265" s="275"/>
      <c r="AM265" s="30"/>
      <c r="AN265" s="30"/>
      <c r="AO265" s="30"/>
      <c r="AP265" s="30"/>
      <c r="AQ265" s="30"/>
      <c r="AR265" s="275"/>
      <c r="AS265" s="30"/>
      <c r="AT265" s="30"/>
      <c r="AU265" s="30"/>
      <c r="AV265" s="274"/>
      <c r="AW265" s="30"/>
      <c r="AX265" s="30"/>
      <c r="AY265" s="30"/>
      <c r="AZ265" s="30"/>
      <c r="BA265" s="274"/>
      <c r="BB265" s="275"/>
      <c r="BC265" s="30"/>
      <c r="BD265" s="30"/>
      <c r="BE265" s="30"/>
      <c r="BF265" s="274"/>
      <c r="BG265" s="30"/>
      <c r="BH265" s="30"/>
      <c r="BI265" s="30"/>
      <c r="BJ265" s="30"/>
      <c r="BK265" s="30"/>
      <c r="BL265" s="275"/>
      <c r="BM265" s="30"/>
      <c r="BN265" s="30"/>
      <c r="BO265" s="30"/>
      <c r="BP265" s="30"/>
      <c r="BQ265" s="275"/>
      <c r="BR265" s="274"/>
      <c r="BS265" s="30"/>
      <c r="BT265" s="30"/>
      <c r="BU265" s="30"/>
      <c r="BV265" s="30"/>
      <c r="BW265" s="275"/>
      <c r="BX265" s="30"/>
      <c r="BY265" s="30"/>
      <c r="BZ265" s="30"/>
      <c r="CA265" s="30"/>
      <c r="CB265" s="274"/>
      <c r="CC265" s="276" t="s">
        <v>109</v>
      </c>
      <c r="CD265" s="277" t="s">
        <v>107</v>
      </c>
      <c r="CE265" s="278">
        <v>199.76</v>
      </c>
      <c r="CF265" s="50">
        <v>186.30320000000006</v>
      </c>
      <c r="CG265" s="278">
        <v>276.3961020284933</v>
      </c>
      <c r="CH265" s="279">
        <v>0.941728558070766</v>
      </c>
      <c r="CI265" s="278">
        <f>CG265</f>
      </c>
      <c r="CJ265" s="278">
        <f>CH265</f>
      </c>
      <c r="CK265" s="275"/>
      <c r="CL265" s="30"/>
      <c r="CM265" s="30"/>
      <c r="CN265" s="274"/>
      <c r="CO265" s="275"/>
      <c r="CP265" s="30"/>
      <c r="CQ265" s="30"/>
      <c r="CR265" s="30"/>
      <c r="CS265" s="274"/>
      <c r="CT265" s="275">
        <v>2437.2708333333335</v>
      </c>
      <c r="CU265" s="50">
        <v>17691.214</v>
      </c>
      <c r="CV265" s="50">
        <v>195.51895944996556</v>
      </c>
      <c r="CW265" s="274">
        <v>1.3346281819664174</v>
      </c>
      <c r="CX265" s="275">
        <v>3124.057</v>
      </c>
      <c r="CY265" s="50">
        <v>720087.2854545454</v>
      </c>
      <c r="CZ265" s="50">
        <v>212.030518626341</v>
      </c>
      <c r="DA265" s="50">
        <v>0.8419713032197595</v>
      </c>
      <c r="DB265" s="50">
        <v>5.701433409999993</v>
      </c>
      <c r="DC265" s="50">
        <v>4.7084</v>
      </c>
      <c r="DD265" s="274">
        <v>6.684</v>
      </c>
      <c r="DE265" s="140"/>
    </row>
    <row x14ac:dyDescent="0.25" r="266" customHeight="1" ht="18.75">
      <c r="A266" s="30"/>
      <c r="B266" s="30"/>
      <c r="C266" s="30"/>
      <c r="D266" s="30"/>
      <c r="E266" s="269"/>
      <c r="F266" s="50">
        <v>2967.51</v>
      </c>
      <c r="G266" s="50">
        <v>293057</v>
      </c>
      <c r="H266" s="50">
        <v>293650.74000000005</v>
      </c>
      <c r="I266" s="269">
        <v>206</v>
      </c>
      <c r="J266" s="30"/>
      <c r="K266" s="30"/>
      <c r="L266" s="30"/>
      <c r="M266" s="30"/>
      <c r="N266" s="275">
        <v>3014.52</v>
      </c>
      <c r="O266" s="50">
        <v>596515</v>
      </c>
      <c r="P266" s="50">
        <v>596788.0545454543</v>
      </c>
      <c r="Q266" s="50">
        <v>216.4</v>
      </c>
      <c r="R266" s="274">
        <v>0.9</v>
      </c>
      <c r="S266" s="30"/>
      <c r="T266" s="30"/>
      <c r="U266" s="30"/>
      <c r="V266" s="269"/>
      <c r="W266" s="30"/>
      <c r="X266" s="30"/>
      <c r="Y266" s="30"/>
      <c r="Z266" s="30"/>
      <c r="AA266" s="269"/>
      <c r="AB266" s="30"/>
      <c r="AC266" s="30"/>
      <c r="AD266" s="30"/>
      <c r="AE266" s="30"/>
      <c r="AF266" s="275"/>
      <c r="AG266" s="30"/>
      <c r="AH266" s="30"/>
      <c r="AI266" s="30"/>
      <c r="AJ266" s="30"/>
      <c r="AK266" s="30"/>
      <c r="AL266" s="275"/>
      <c r="AM266" s="30"/>
      <c r="AN266" s="30"/>
      <c r="AO266" s="30"/>
      <c r="AP266" s="30"/>
      <c r="AQ266" s="30"/>
      <c r="AR266" s="275"/>
      <c r="AS266" s="30"/>
      <c r="AT266" s="30"/>
      <c r="AU266" s="30"/>
      <c r="AV266" s="274"/>
      <c r="AW266" s="30"/>
      <c r="AX266" s="30"/>
      <c r="AY266" s="30"/>
      <c r="AZ266" s="30"/>
      <c r="BA266" s="274"/>
      <c r="BB266" s="275"/>
      <c r="BC266" s="30"/>
      <c r="BD266" s="30"/>
      <c r="BE266" s="30"/>
      <c r="BF266" s="274"/>
      <c r="BG266" s="30"/>
      <c r="BH266" s="30"/>
      <c r="BI266" s="30"/>
      <c r="BJ266" s="30"/>
      <c r="BK266" s="30"/>
      <c r="BL266" s="275"/>
      <c r="BM266" s="30"/>
      <c r="BN266" s="30"/>
      <c r="BO266" s="30"/>
      <c r="BP266" s="30"/>
      <c r="BQ266" s="275"/>
      <c r="BR266" s="274"/>
      <c r="BS266" s="30"/>
      <c r="BT266" s="30"/>
      <c r="BU266" s="30"/>
      <c r="BV266" s="30"/>
      <c r="BW266" s="275"/>
      <c r="BX266" s="30"/>
      <c r="BY266" s="30"/>
      <c r="BZ266" s="30"/>
      <c r="CA266" s="30"/>
      <c r="CB266" s="274"/>
      <c r="CC266" s="276" t="s">
        <v>109</v>
      </c>
      <c r="CD266" s="277" t="s">
        <v>107</v>
      </c>
      <c r="CE266" s="278">
        <v>200.52</v>
      </c>
      <c r="CF266" s="50">
        <v>187.1217999999999</v>
      </c>
      <c r="CG266" s="278">
        <v>277.15568662096365</v>
      </c>
      <c r="CH266" s="279">
        <v>0.6349273233549182</v>
      </c>
      <c r="CI266" s="278">
        <f>CG266</f>
      </c>
      <c r="CJ266" s="278">
        <f>CH266</f>
      </c>
      <c r="CK266" s="275"/>
      <c r="CL266" s="30"/>
      <c r="CM266" s="30"/>
      <c r="CN266" s="274"/>
      <c r="CO266" s="275"/>
      <c r="CP266" s="30"/>
      <c r="CQ266" s="30"/>
      <c r="CR266" s="30"/>
      <c r="CS266" s="274"/>
      <c r="CT266" s="275">
        <v>2438.2614999999996</v>
      </c>
      <c r="CU266" s="50">
        <v>17717.049</v>
      </c>
      <c r="CV266" s="50">
        <v>193.52313905154722</v>
      </c>
      <c r="CW266" s="274">
        <v>0.5643022523211347</v>
      </c>
      <c r="CX266" s="275">
        <v>3124.51775</v>
      </c>
      <c r="CY266" s="50">
        <v>720590.7595454546</v>
      </c>
      <c r="CZ266" s="50">
        <v>217.04269113163494</v>
      </c>
      <c r="DA266" s="50">
        <v>0.8974725947040259</v>
      </c>
      <c r="DB266" s="50">
        <v>5.72821680749999</v>
      </c>
      <c r="DC266" s="50">
        <v>4.734</v>
      </c>
      <c r="DD266" s="274">
        <v>6.712</v>
      </c>
      <c r="DE266" s="140"/>
    </row>
    <row x14ac:dyDescent="0.25" r="267" customHeight="1" ht="18.75">
      <c r="A267" s="30"/>
      <c r="B267" s="30"/>
      <c r="C267" s="30"/>
      <c r="D267" s="30"/>
      <c r="E267" s="269"/>
      <c r="F267" s="50">
        <v>2970.51</v>
      </c>
      <c r="G267" s="50">
        <v>293779</v>
      </c>
      <c r="H267" s="50">
        <v>294455.29000000004</v>
      </c>
      <c r="I267" s="269">
        <v>206.7</v>
      </c>
      <c r="J267" s="30"/>
      <c r="K267" s="30"/>
      <c r="L267" s="30"/>
      <c r="M267" s="30"/>
      <c r="N267" s="275">
        <v>3015.25</v>
      </c>
      <c r="O267" s="50">
        <v>597443</v>
      </c>
      <c r="P267" s="50">
        <v>597807.1212121212</v>
      </c>
      <c r="Q267" s="50">
        <v>216.3</v>
      </c>
      <c r="R267" s="274">
        <v>1.5</v>
      </c>
      <c r="S267" s="30"/>
      <c r="T267" s="30"/>
      <c r="U267" s="30"/>
      <c r="V267" s="269"/>
      <c r="W267" s="30"/>
      <c r="X267" s="30"/>
      <c r="Y267" s="30"/>
      <c r="Z267" s="30"/>
      <c r="AA267" s="269"/>
      <c r="AB267" s="30"/>
      <c r="AC267" s="30"/>
      <c r="AD267" s="30"/>
      <c r="AE267" s="30"/>
      <c r="AF267" s="275"/>
      <c r="AG267" s="30"/>
      <c r="AH267" s="30"/>
      <c r="AI267" s="30"/>
      <c r="AJ267" s="30"/>
      <c r="AK267" s="30"/>
      <c r="AL267" s="275"/>
      <c r="AM267" s="30"/>
      <c r="AN267" s="30"/>
      <c r="AO267" s="30"/>
      <c r="AP267" s="30"/>
      <c r="AQ267" s="30"/>
      <c r="AR267" s="275"/>
      <c r="AS267" s="30"/>
      <c r="AT267" s="30"/>
      <c r="AU267" s="30"/>
      <c r="AV267" s="274"/>
      <c r="AW267" s="30"/>
      <c r="AX267" s="30"/>
      <c r="AY267" s="30"/>
      <c r="AZ267" s="30"/>
      <c r="BA267" s="274"/>
      <c r="BB267" s="275"/>
      <c r="BC267" s="30"/>
      <c r="BD267" s="30"/>
      <c r="BE267" s="30"/>
      <c r="BF267" s="274"/>
      <c r="BG267" s="30"/>
      <c r="BH267" s="30"/>
      <c r="BI267" s="30"/>
      <c r="BJ267" s="30"/>
      <c r="BK267" s="30"/>
      <c r="BL267" s="275"/>
      <c r="BM267" s="30"/>
      <c r="BN267" s="30"/>
      <c r="BO267" s="30"/>
      <c r="BP267" s="30"/>
      <c r="BQ267" s="275"/>
      <c r="BR267" s="274"/>
      <c r="BS267" s="30"/>
      <c r="BT267" s="30"/>
      <c r="BU267" s="30"/>
      <c r="BV267" s="30"/>
      <c r="BW267" s="275"/>
      <c r="BX267" s="30"/>
      <c r="BY267" s="30"/>
      <c r="BZ267" s="30"/>
      <c r="CA267" s="30"/>
      <c r="CB267" s="274"/>
      <c r="CC267" s="276" t="s">
        <v>109</v>
      </c>
      <c r="CD267" s="277" t="s">
        <v>107</v>
      </c>
      <c r="CE267" s="278">
        <v>205.81500671386718</v>
      </c>
      <c r="CF267" s="50">
        <v>197.87059999999997</v>
      </c>
      <c r="CG267" s="278">
        <v>278.00200109884094</v>
      </c>
      <c r="CH267" s="279">
        <v>0.6349386291317073</v>
      </c>
      <c r="CI267" s="278">
        <f>CG267</f>
      </c>
      <c r="CJ267" s="278">
        <f>CH267</f>
      </c>
      <c r="CK267" s="275"/>
      <c r="CL267" s="30"/>
      <c r="CM267" s="30"/>
      <c r="CN267" s="274"/>
      <c r="CO267" s="275"/>
      <c r="CP267" s="30"/>
      <c r="CQ267" s="30"/>
      <c r="CR267" s="30"/>
      <c r="CS267" s="274"/>
      <c r="CT267" s="275">
        <v>2439.324</v>
      </c>
      <c r="CU267" s="50">
        <v>17743.75</v>
      </c>
      <c r="CV267" s="50">
        <v>194.41145637495399</v>
      </c>
      <c r="CW267" s="274">
        <v>0.23965616851367205</v>
      </c>
      <c r="CX267" s="275">
        <v>3125.2657499999996</v>
      </c>
      <c r="CY267" s="50">
        <v>721407.5168181815</v>
      </c>
      <c r="CZ267" s="50">
        <v>219.2003556861584</v>
      </c>
      <c r="DA267" s="50">
        <v>1.178419451540072</v>
      </c>
      <c r="DB267" s="50">
        <v>5.771698047499967</v>
      </c>
      <c r="DC267" s="50">
        <v>4.7752</v>
      </c>
      <c r="DD267" s="274">
        <v>6.7577</v>
      </c>
      <c r="DE267" s="140"/>
    </row>
    <row x14ac:dyDescent="0.25" r="268" customHeight="1" ht="18.75">
      <c r="A268" s="30"/>
      <c r="B268" s="30"/>
      <c r="C268" s="30"/>
      <c r="D268" s="30"/>
      <c r="E268" s="269"/>
      <c r="F268" s="50">
        <v>2973.81</v>
      </c>
      <c r="G268" s="50">
        <v>294568</v>
      </c>
      <c r="H268" s="50">
        <v>295364.225</v>
      </c>
      <c r="I268" s="269">
        <v>212.7</v>
      </c>
      <c r="J268" s="30"/>
      <c r="K268" s="30"/>
      <c r="L268" s="30"/>
      <c r="M268" s="30"/>
      <c r="N268" s="275">
        <v>3015.62</v>
      </c>
      <c r="O268" s="50">
        <v>597966</v>
      </c>
      <c r="P268" s="50">
        <v>598326.2424242423</v>
      </c>
      <c r="Q268" s="50">
        <v>219</v>
      </c>
      <c r="R268" s="274">
        <v>1</v>
      </c>
      <c r="S268" s="30"/>
      <c r="T268" s="30"/>
      <c r="U268" s="30"/>
      <c r="V268" s="269"/>
      <c r="W268" s="30"/>
      <c r="X268" s="30"/>
      <c r="Y268" s="30"/>
      <c r="Z268" s="30"/>
      <c r="AA268" s="269"/>
      <c r="AB268" s="30"/>
      <c r="AC268" s="30"/>
      <c r="AD268" s="30"/>
      <c r="AE268" s="30"/>
      <c r="AF268" s="275"/>
      <c r="AG268" s="30"/>
      <c r="AH268" s="30"/>
      <c r="AI268" s="30"/>
      <c r="AJ268" s="30"/>
      <c r="AK268" s="30"/>
      <c r="AL268" s="275"/>
      <c r="AM268" s="30"/>
      <c r="AN268" s="30"/>
      <c r="AO268" s="30"/>
      <c r="AP268" s="30"/>
      <c r="AQ268" s="30"/>
      <c r="AR268" s="275"/>
      <c r="AS268" s="30"/>
      <c r="AT268" s="30"/>
      <c r="AU268" s="30"/>
      <c r="AV268" s="274"/>
      <c r="AW268" s="30"/>
      <c r="AX268" s="30"/>
      <c r="AY268" s="30"/>
      <c r="AZ268" s="30"/>
      <c r="BA268" s="274"/>
      <c r="BB268" s="275"/>
      <c r="BC268" s="30"/>
      <c r="BD268" s="30"/>
      <c r="BE268" s="30"/>
      <c r="BF268" s="274"/>
      <c r="BG268" s="30"/>
      <c r="BH268" s="30"/>
      <c r="BI268" s="30"/>
      <c r="BJ268" s="30"/>
      <c r="BK268" s="30"/>
      <c r="BL268" s="275"/>
      <c r="BM268" s="30"/>
      <c r="BN268" s="30"/>
      <c r="BO268" s="30"/>
      <c r="BP268" s="30"/>
      <c r="BQ268" s="275"/>
      <c r="BR268" s="274"/>
      <c r="BS268" s="30"/>
      <c r="BT268" s="30"/>
      <c r="BU268" s="30"/>
      <c r="BV268" s="30"/>
      <c r="BW268" s="275"/>
      <c r="BX268" s="30"/>
      <c r="BY268" s="30"/>
      <c r="BZ268" s="30"/>
      <c r="CA268" s="30"/>
      <c r="CB268" s="274"/>
      <c r="CC268" s="276" t="s">
        <v>109</v>
      </c>
      <c r="CD268" s="277" t="s">
        <v>107</v>
      </c>
      <c r="CE268" s="278">
        <v>205.78</v>
      </c>
      <c r="CF268" s="50">
        <v>198.0684000000001</v>
      </c>
      <c r="CG268" s="278">
        <v>276.4573287163011</v>
      </c>
      <c r="CH268" s="279">
        <v>0.9417291072385717</v>
      </c>
      <c r="CI268" s="278">
        <f>CG268</f>
      </c>
      <c r="CJ268" s="278">
        <f>CH268</f>
      </c>
      <c r="CK268" s="275"/>
      <c r="CL268" s="30"/>
      <c r="CM268" s="30"/>
      <c r="CN268" s="274"/>
      <c r="CO268" s="275"/>
      <c r="CP268" s="30"/>
      <c r="CQ268" s="30"/>
      <c r="CR268" s="30"/>
      <c r="CS268" s="274"/>
      <c r="CT268" s="275">
        <v>2440.2718333333332</v>
      </c>
      <c r="CU268" s="50">
        <v>17769.713</v>
      </c>
      <c r="CV268" s="50">
        <v>195.7049630706334</v>
      </c>
      <c r="CW268" s="274">
        <v>0.33080679868936025</v>
      </c>
      <c r="CX268" s="275">
        <v>3125.5249999999996</v>
      </c>
      <c r="CY268" s="50">
        <v>721689.8636363633</v>
      </c>
      <c r="CZ268" s="50">
        <v>218.956944794401</v>
      </c>
      <c r="DA268" s="50">
        <v>1.2689508232038187</v>
      </c>
      <c r="DB268" s="50">
        <v>5.786768249999966</v>
      </c>
      <c r="DC268" s="50">
        <v>4.7893</v>
      </c>
      <c r="DD268" s="274">
        <v>6.7737</v>
      </c>
      <c r="DE268" s="140"/>
    </row>
    <row x14ac:dyDescent="0.25" r="269" customHeight="1" ht="18.75">
      <c r="A269" s="30"/>
      <c r="B269" s="30"/>
      <c r="C269" s="30"/>
      <c r="D269" s="30"/>
      <c r="E269" s="269"/>
      <c r="F269" s="50">
        <v>2979.51</v>
      </c>
      <c r="G269" s="50">
        <v>295930</v>
      </c>
      <c r="H269" s="50">
        <v>296828.86500000005</v>
      </c>
      <c r="I269" s="269">
        <v>213.1</v>
      </c>
      <c r="J269" s="30"/>
      <c r="K269" s="30"/>
      <c r="L269" s="30"/>
      <c r="M269" s="30"/>
      <c r="N269" s="275">
        <v>3016.26</v>
      </c>
      <c r="O269" s="50">
        <v>598833</v>
      </c>
      <c r="P269" s="50">
        <v>599218.2181818187</v>
      </c>
      <c r="Q269" s="50">
        <v>226</v>
      </c>
      <c r="R269" s="274">
        <v>1.1</v>
      </c>
      <c r="S269" s="30"/>
      <c r="T269" s="30"/>
      <c r="U269" s="30"/>
      <c r="V269" s="269"/>
      <c r="W269" s="30"/>
      <c r="X269" s="30"/>
      <c r="Y269" s="30"/>
      <c r="Z269" s="30"/>
      <c r="AA269" s="269"/>
      <c r="AB269" s="30"/>
      <c r="AC269" s="30"/>
      <c r="AD269" s="30"/>
      <c r="AE269" s="30"/>
      <c r="AF269" s="275"/>
      <c r="AG269" s="30"/>
      <c r="AH269" s="30"/>
      <c r="AI269" s="30"/>
      <c r="AJ269" s="30"/>
      <c r="AK269" s="30"/>
      <c r="AL269" s="275"/>
      <c r="AM269" s="30"/>
      <c r="AN269" s="30"/>
      <c r="AO269" s="30"/>
      <c r="AP269" s="30"/>
      <c r="AQ269" s="30"/>
      <c r="AR269" s="275"/>
      <c r="AS269" s="30"/>
      <c r="AT269" s="30"/>
      <c r="AU269" s="30"/>
      <c r="AV269" s="274"/>
      <c r="AW269" s="30"/>
      <c r="AX269" s="30"/>
      <c r="AY269" s="30"/>
      <c r="AZ269" s="30"/>
      <c r="BA269" s="274"/>
      <c r="BB269" s="275"/>
      <c r="BC269" s="30"/>
      <c r="BD269" s="30"/>
      <c r="BE269" s="30"/>
      <c r="BF269" s="274"/>
      <c r="BG269" s="30"/>
      <c r="BH269" s="30"/>
      <c r="BI269" s="30"/>
      <c r="BJ269" s="30"/>
      <c r="BK269" s="30"/>
      <c r="BL269" s="275"/>
      <c r="BM269" s="30"/>
      <c r="BN269" s="30"/>
      <c r="BO269" s="30"/>
      <c r="BP269" s="30"/>
      <c r="BQ269" s="275"/>
      <c r="BR269" s="274"/>
      <c r="BS269" s="30"/>
      <c r="BT269" s="30"/>
      <c r="BU269" s="30"/>
      <c r="BV269" s="30"/>
      <c r="BW269" s="275"/>
      <c r="BX269" s="30"/>
      <c r="BY269" s="30"/>
      <c r="BZ269" s="30"/>
      <c r="CA269" s="30"/>
      <c r="CB269" s="274"/>
      <c r="CC269" s="276" t="s">
        <v>109</v>
      </c>
      <c r="CD269" s="277" t="s">
        <v>107</v>
      </c>
      <c r="CE269" s="278">
        <v>207.45</v>
      </c>
      <c r="CF269" s="50">
        <v>200.88010000000008</v>
      </c>
      <c r="CG269" s="278">
        <v>277.6000738939942</v>
      </c>
      <c r="CH269" s="279">
        <v>0.6349332555790217</v>
      </c>
      <c r="CI269" s="278">
        <f>CG269</f>
      </c>
      <c r="CJ269" s="278">
        <f>CH269</f>
      </c>
      <c r="CK269" s="275"/>
      <c r="CL269" s="30"/>
      <c r="CM269" s="30"/>
      <c r="CN269" s="274"/>
      <c r="CO269" s="275"/>
      <c r="CP269" s="30"/>
      <c r="CQ269" s="30"/>
      <c r="CR269" s="30"/>
      <c r="CS269" s="274"/>
      <c r="CT269" s="275">
        <v>2441.275</v>
      </c>
      <c r="CU269" s="50">
        <v>17797.574</v>
      </c>
      <c r="CV269" s="50">
        <v>191.25256339861124</v>
      </c>
      <c r="CW269" s="274">
        <v>0.6621632763188716</v>
      </c>
      <c r="CX269" s="275">
        <v>3126.2742</v>
      </c>
      <c r="CY269" s="50">
        <v>722505.8105454544</v>
      </c>
      <c r="CZ269" s="50">
        <v>216.09677010835378</v>
      </c>
      <c r="DA269" s="50">
        <v>2.0217988321927587</v>
      </c>
      <c r="DB269" s="50">
        <v>5.830319245999988</v>
      </c>
      <c r="DC269" s="50">
        <v>4.83</v>
      </c>
      <c r="DD269" s="274">
        <v>6.8201</v>
      </c>
      <c r="DE269" s="140"/>
    </row>
    <row x14ac:dyDescent="0.25" r="270" customHeight="1" ht="18.75">
      <c r="A270" s="30"/>
      <c r="B270" s="30"/>
      <c r="C270" s="30"/>
      <c r="D270" s="30"/>
      <c r="E270" s="269"/>
      <c r="F270" s="50">
        <v>2986.01</v>
      </c>
      <c r="G270" s="50">
        <v>297921</v>
      </c>
      <c r="H270" s="50">
        <v>298704.61500000005</v>
      </c>
      <c r="I270" s="269">
        <v>217.1</v>
      </c>
      <c r="J270" s="30"/>
      <c r="K270" s="30"/>
      <c r="L270" s="30"/>
      <c r="M270" s="30"/>
      <c r="N270" s="275">
        <v>3016.72</v>
      </c>
      <c r="O270" s="50">
        <v>599434</v>
      </c>
      <c r="P270" s="50">
        <v>599817.8909090909</v>
      </c>
      <c r="Q270" s="50">
        <v>229.4</v>
      </c>
      <c r="R270" s="274">
        <v>1.4</v>
      </c>
      <c r="S270" s="30"/>
      <c r="T270" s="30"/>
      <c r="U270" s="30"/>
      <c r="V270" s="269"/>
      <c r="W270" s="30"/>
      <c r="X270" s="30"/>
      <c r="Y270" s="30"/>
      <c r="Z270" s="30"/>
      <c r="AA270" s="269"/>
      <c r="AB270" s="30"/>
      <c r="AC270" s="30"/>
      <c r="AD270" s="30"/>
      <c r="AE270" s="30"/>
      <c r="AF270" s="275"/>
      <c r="AG270" s="30"/>
      <c r="AH270" s="30"/>
      <c r="AI270" s="30"/>
      <c r="AJ270" s="30"/>
      <c r="AK270" s="30"/>
      <c r="AL270" s="275"/>
      <c r="AM270" s="30"/>
      <c r="AN270" s="30"/>
      <c r="AO270" s="30"/>
      <c r="AP270" s="30"/>
      <c r="AQ270" s="30"/>
      <c r="AR270" s="275"/>
      <c r="AS270" s="30"/>
      <c r="AT270" s="30"/>
      <c r="AU270" s="30"/>
      <c r="AV270" s="274"/>
      <c r="AW270" s="30"/>
      <c r="AX270" s="30"/>
      <c r="AY270" s="30"/>
      <c r="AZ270" s="30"/>
      <c r="BA270" s="274"/>
      <c r="BB270" s="275"/>
      <c r="BC270" s="30"/>
      <c r="BD270" s="30"/>
      <c r="BE270" s="30"/>
      <c r="BF270" s="274"/>
      <c r="BG270" s="30"/>
      <c r="BH270" s="30"/>
      <c r="BI270" s="30"/>
      <c r="BJ270" s="30"/>
      <c r="BK270" s="30"/>
      <c r="BL270" s="275"/>
      <c r="BM270" s="30"/>
      <c r="BN270" s="30"/>
      <c r="BO270" s="30"/>
      <c r="BP270" s="30"/>
      <c r="BQ270" s="275"/>
      <c r="BR270" s="274"/>
      <c r="BS270" s="30"/>
      <c r="BT270" s="30"/>
      <c r="BU270" s="30"/>
      <c r="BV270" s="30"/>
      <c r="BW270" s="275"/>
      <c r="BX270" s="30"/>
      <c r="BY270" s="30"/>
      <c r="BZ270" s="30"/>
      <c r="CA270" s="30"/>
      <c r="CB270" s="274"/>
      <c r="CC270" s="276" t="s">
        <v>109</v>
      </c>
      <c r="CD270" s="277" t="s">
        <v>107</v>
      </c>
      <c r="CE270" s="278">
        <v>212.23</v>
      </c>
      <c r="CF270" s="50">
        <v>208.7428</v>
      </c>
      <c r="CG270" s="278">
        <v>276.8090000432731</v>
      </c>
      <c r="CH270" s="279">
        <v>0.9417322638755545</v>
      </c>
      <c r="CI270" s="278">
        <f>CG270</f>
      </c>
      <c r="CJ270" s="278">
        <f>CH270</f>
      </c>
      <c r="CK270" s="275"/>
      <c r="CL270" s="30"/>
      <c r="CM270" s="30"/>
      <c r="CN270" s="274"/>
      <c r="CO270" s="275"/>
      <c r="CP270" s="30"/>
      <c r="CQ270" s="30"/>
      <c r="CR270" s="30"/>
      <c r="CS270" s="274"/>
      <c r="CT270" s="275">
        <v>2442.2718333333332</v>
      </c>
      <c r="CU270" s="50">
        <v>17825.432</v>
      </c>
      <c r="CV270" s="50">
        <v>195.20739896471937</v>
      </c>
      <c r="CW270" s="274">
        <v>1.2382021197722488</v>
      </c>
      <c r="CX270" s="275">
        <v>3126.723</v>
      </c>
      <c r="CY270" s="50">
        <v>722994.5945454545</v>
      </c>
      <c r="CZ270" s="50">
        <v>212.108071771009</v>
      </c>
      <c r="DA270" s="50">
        <v>0.6856075897029287</v>
      </c>
      <c r="DB270" s="50">
        <v>5.856407990000008</v>
      </c>
      <c r="DC270" s="50">
        <v>4.8542</v>
      </c>
      <c r="DD270" s="274">
        <v>6.8481</v>
      </c>
      <c r="DE270" s="140"/>
    </row>
    <row x14ac:dyDescent="0.25" r="271" customHeight="1" ht="18.75">
      <c r="A271" s="30"/>
      <c r="B271" s="30"/>
      <c r="C271" s="30"/>
      <c r="D271" s="30"/>
      <c r="E271" s="269"/>
      <c r="F271" s="50">
        <v>2988.61</v>
      </c>
      <c r="G271" s="50">
        <v>298741</v>
      </c>
      <c r="H271" s="50">
        <v>299376.28</v>
      </c>
      <c r="I271" s="269">
        <v>224.4</v>
      </c>
      <c r="J271" s="30"/>
      <c r="K271" s="30"/>
      <c r="L271" s="30"/>
      <c r="M271" s="30"/>
      <c r="N271" s="275">
        <v>3017.82</v>
      </c>
      <c r="O271" s="50">
        <v>600882</v>
      </c>
      <c r="P271" s="50">
        <v>601251.8909090912</v>
      </c>
      <c r="Q271" s="50">
        <v>232.5</v>
      </c>
      <c r="R271" s="274">
        <v>1.3</v>
      </c>
      <c r="S271" s="30"/>
      <c r="T271" s="30"/>
      <c r="U271" s="30"/>
      <c r="V271" s="269"/>
      <c r="W271" s="30"/>
      <c r="X271" s="30"/>
      <c r="Y271" s="30"/>
      <c r="Z271" s="30"/>
      <c r="AA271" s="269"/>
      <c r="AB271" s="30"/>
      <c r="AC271" s="30"/>
      <c r="AD271" s="30"/>
      <c r="AE271" s="30"/>
      <c r="AF271" s="275"/>
      <c r="AG271" s="30"/>
      <c r="AH271" s="30"/>
      <c r="AI271" s="30"/>
      <c r="AJ271" s="30"/>
      <c r="AK271" s="30"/>
      <c r="AL271" s="275"/>
      <c r="AM271" s="30"/>
      <c r="AN271" s="30"/>
      <c r="AO271" s="30"/>
      <c r="AP271" s="30"/>
      <c r="AQ271" s="30"/>
      <c r="AR271" s="275"/>
      <c r="AS271" s="30"/>
      <c r="AT271" s="30"/>
      <c r="AU271" s="30"/>
      <c r="AV271" s="274"/>
      <c r="AW271" s="30"/>
      <c r="AX271" s="30"/>
      <c r="AY271" s="30"/>
      <c r="AZ271" s="30"/>
      <c r="BA271" s="274"/>
      <c r="BB271" s="275"/>
      <c r="BC271" s="30"/>
      <c r="BD271" s="30"/>
      <c r="BE271" s="30"/>
      <c r="BF271" s="274"/>
      <c r="BG271" s="30"/>
      <c r="BH271" s="30"/>
      <c r="BI271" s="30"/>
      <c r="BJ271" s="30"/>
      <c r="BK271" s="30"/>
      <c r="BL271" s="275"/>
      <c r="BM271" s="30"/>
      <c r="BN271" s="30"/>
      <c r="BO271" s="30"/>
      <c r="BP271" s="30"/>
      <c r="BQ271" s="275"/>
      <c r="BR271" s="274"/>
      <c r="BS271" s="30"/>
      <c r="BT271" s="30"/>
      <c r="BU271" s="30"/>
      <c r="BV271" s="30"/>
      <c r="BW271" s="275"/>
      <c r="BX271" s="30"/>
      <c r="BY271" s="30"/>
      <c r="BZ271" s="30"/>
      <c r="CA271" s="30"/>
      <c r="CB271" s="274"/>
      <c r="CC271" s="276" t="s">
        <v>109</v>
      </c>
      <c r="CD271" s="277" t="s">
        <v>107</v>
      </c>
      <c r="CE271" s="278">
        <v>216.62</v>
      </c>
      <c r="CF271" s="50">
        <v>216.12799999999993</v>
      </c>
      <c r="CG271" s="278">
        <v>278.3109424912346</v>
      </c>
      <c r="CH271" s="279">
        <v>0.9417457905087733</v>
      </c>
      <c r="CI271" s="278">
        <f>CG271</f>
      </c>
      <c r="CJ271" s="278">
        <f>CH271</f>
      </c>
      <c r="CK271" s="275"/>
      <c r="CL271" s="30"/>
      <c r="CM271" s="30"/>
      <c r="CN271" s="274"/>
      <c r="CO271" s="275"/>
      <c r="CP271" s="30"/>
      <c r="CQ271" s="30"/>
      <c r="CR271" s="30"/>
      <c r="CS271" s="274"/>
      <c r="CT271" s="275">
        <v>2443.3695</v>
      </c>
      <c r="CU271" s="50">
        <v>17854.603</v>
      </c>
      <c r="CV271" s="50">
        <v>193.51763426245728</v>
      </c>
      <c r="CW271" s="274">
        <v>0.7190495298839523</v>
      </c>
      <c r="CX271" s="275">
        <v>3127.4095</v>
      </c>
      <c r="CY271" s="50">
        <v>723780.2266666669</v>
      </c>
      <c r="CZ271" s="50">
        <v>212.54540888381376</v>
      </c>
      <c r="DA271" s="50">
        <v>1.7706876507822464</v>
      </c>
      <c r="DB271" s="50">
        <v>5.8963142350000055</v>
      </c>
      <c r="DC271" s="50">
        <v>4.8909</v>
      </c>
      <c r="DD271" s="274">
        <v>6.8913</v>
      </c>
      <c r="DE271" s="140"/>
    </row>
    <row x14ac:dyDescent="0.25" r="272" customHeight="1" ht="18.75">
      <c r="A272" s="30"/>
      <c r="B272" s="30"/>
      <c r="C272" s="30"/>
      <c r="D272" s="30"/>
      <c r="E272" s="269"/>
      <c r="F272" s="50">
        <v>2991.51</v>
      </c>
      <c r="G272" s="50">
        <v>299621</v>
      </c>
      <c r="H272" s="50">
        <v>300115.86500000005</v>
      </c>
      <c r="I272" s="269">
        <v>231</v>
      </c>
      <c r="J272" s="30"/>
      <c r="K272" s="30"/>
      <c r="L272" s="30"/>
      <c r="M272" s="30"/>
      <c r="N272" s="275">
        <v>3018.92</v>
      </c>
      <c r="O272" s="50">
        <v>602278</v>
      </c>
      <c r="P272" s="50">
        <v>602597.6969696971</v>
      </c>
      <c r="Q272" s="50">
        <v>237.9</v>
      </c>
      <c r="R272" s="274">
        <v>0.8</v>
      </c>
      <c r="S272" s="30"/>
      <c r="T272" s="30"/>
      <c r="U272" s="30"/>
      <c r="V272" s="269"/>
      <c r="W272" s="30"/>
      <c r="X272" s="30"/>
      <c r="Y272" s="30"/>
      <c r="Z272" s="30"/>
      <c r="AA272" s="269"/>
      <c r="AB272" s="30"/>
      <c r="AC272" s="30"/>
      <c r="AD272" s="30"/>
      <c r="AE272" s="30"/>
      <c r="AF272" s="275"/>
      <c r="AG272" s="30"/>
      <c r="AH272" s="30"/>
      <c r="AI272" s="30"/>
      <c r="AJ272" s="30"/>
      <c r="AK272" s="30"/>
      <c r="AL272" s="275"/>
      <c r="AM272" s="30"/>
      <c r="AN272" s="30"/>
      <c r="AO272" s="30"/>
      <c r="AP272" s="30"/>
      <c r="AQ272" s="30"/>
      <c r="AR272" s="275"/>
      <c r="AS272" s="30"/>
      <c r="AT272" s="30"/>
      <c r="AU272" s="30"/>
      <c r="AV272" s="274"/>
      <c r="AW272" s="30"/>
      <c r="AX272" s="30"/>
      <c r="AY272" s="30"/>
      <c r="AZ272" s="30"/>
      <c r="BA272" s="274"/>
      <c r="BB272" s="275"/>
      <c r="BC272" s="30"/>
      <c r="BD272" s="30"/>
      <c r="BE272" s="30"/>
      <c r="BF272" s="274"/>
      <c r="BG272" s="30"/>
      <c r="BH272" s="30"/>
      <c r="BI272" s="30"/>
      <c r="BJ272" s="30"/>
      <c r="BK272" s="30"/>
      <c r="BL272" s="275"/>
      <c r="BM272" s="30"/>
      <c r="BN272" s="30"/>
      <c r="BO272" s="30"/>
      <c r="BP272" s="30"/>
      <c r="BQ272" s="275"/>
      <c r="BR272" s="274"/>
      <c r="BS272" s="30"/>
      <c r="BT272" s="30"/>
      <c r="BU272" s="30"/>
      <c r="BV272" s="30"/>
      <c r="BW272" s="275"/>
      <c r="BX272" s="30"/>
      <c r="BY272" s="30"/>
      <c r="BZ272" s="30"/>
      <c r="CA272" s="30"/>
      <c r="CB272" s="274"/>
      <c r="CC272" s="276" t="s">
        <v>109</v>
      </c>
      <c r="CD272" s="277" t="s">
        <v>107</v>
      </c>
      <c r="CE272" s="278">
        <v>222.62</v>
      </c>
      <c r="CF272" s="50">
        <v>226.99260000000004</v>
      </c>
      <c r="CG272" s="278">
        <v>277.01330979867544</v>
      </c>
      <c r="CH272" s="279">
        <v>0.9417340996183786</v>
      </c>
      <c r="CI272" s="278">
        <f>CG272</f>
      </c>
      <c r="CJ272" s="278">
        <f>CH272</f>
      </c>
      <c r="CK272" s="275"/>
      <c r="CL272" s="30"/>
      <c r="CM272" s="30"/>
      <c r="CN272" s="274"/>
      <c r="CO272" s="275"/>
      <c r="CP272" s="30"/>
      <c r="CQ272" s="30"/>
      <c r="CR272" s="30"/>
      <c r="CS272" s="274"/>
      <c r="CT272" s="275">
        <v>2444.279</v>
      </c>
      <c r="CU272" s="50">
        <v>17880.995</v>
      </c>
      <c r="CV272" s="50">
        <v>194.2606131810841</v>
      </c>
      <c r="CW272" s="274">
        <v>1.1923060852551808</v>
      </c>
      <c r="CX272" s="275">
        <v>3127.725</v>
      </c>
      <c r="CY272" s="50">
        <v>724141.9999999999</v>
      </c>
      <c r="CZ272" s="50">
        <v>214.0125927948141</v>
      </c>
      <c r="DA272" s="50">
        <v>1.1858159008333498</v>
      </c>
      <c r="DB272" s="50">
        <v>5.914654249999984</v>
      </c>
      <c r="DC272" s="50">
        <v>4.9076</v>
      </c>
      <c r="DD272" s="274">
        <v>6.9112</v>
      </c>
      <c r="DE272" s="140"/>
    </row>
    <row x14ac:dyDescent="0.25" r="273" customHeight="1" ht="18.75">
      <c r="A273" s="30"/>
      <c r="B273" s="30"/>
      <c r="C273" s="30"/>
      <c r="D273" s="30"/>
      <c r="E273" s="269"/>
      <c r="F273" s="50">
        <v>2994.51</v>
      </c>
      <c r="G273" s="50">
        <v>300472</v>
      </c>
      <c r="H273" s="50">
        <v>301025.61500000005</v>
      </c>
      <c r="I273" s="269">
        <v>236.1</v>
      </c>
      <c r="J273" s="30"/>
      <c r="K273" s="30"/>
      <c r="L273" s="30"/>
      <c r="M273" s="30"/>
      <c r="N273" s="275">
        <v>3020.02</v>
      </c>
      <c r="O273" s="50">
        <v>603673</v>
      </c>
      <c r="P273" s="50">
        <v>603946.0727272726</v>
      </c>
      <c r="Q273" s="50">
        <v>239.1</v>
      </c>
      <c r="R273" s="274">
        <v>1.1</v>
      </c>
      <c r="S273" s="30"/>
      <c r="T273" s="30"/>
      <c r="U273" s="30"/>
      <c r="V273" s="269"/>
      <c r="W273" s="30"/>
      <c r="X273" s="30"/>
      <c r="Y273" s="30"/>
      <c r="Z273" s="30"/>
      <c r="AA273" s="269"/>
      <c r="AB273" s="30"/>
      <c r="AC273" s="30"/>
      <c r="AD273" s="30"/>
      <c r="AE273" s="30"/>
      <c r="AF273" s="275"/>
      <c r="AG273" s="30"/>
      <c r="AH273" s="30"/>
      <c r="AI273" s="30"/>
      <c r="AJ273" s="30"/>
      <c r="AK273" s="30"/>
      <c r="AL273" s="275"/>
      <c r="AM273" s="30"/>
      <c r="AN273" s="30"/>
      <c r="AO273" s="30"/>
      <c r="AP273" s="30"/>
      <c r="AQ273" s="30"/>
      <c r="AR273" s="275"/>
      <c r="AS273" s="30"/>
      <c r="AT273" s="30"/>
      <c r="AU273" s="30"/>
      <c r="AV273" s="274"/>
      <c r="AW273" s="30"/>
      <c r="AX273" s="30"/>
      <c r="AY273" s="30"/>
      <c r="AZ273" s="30"/>
      <c r="BA273" s="274"/>
      <c r="BB273" s="275"/>
      <c r="BC273" s="30"/>
      <c r="BD273" s="30"/>
      <c r="BE273" s="30"/>
      <c r="BF273" s="274"/>
      <c r="BG273" s="30"/>
      <c r="BH273" s="30"/>
      <c r="BI273" s="30"/>
      <c r="BJ273" s="30"/>
      <c r="BK273" s="30"/>
      <c r="BL273" s="275"/>
      <c r="BM273" s="30"/>
      <c r="BN273" s="30"/>
      <c r="BO273" s="30"/>
      <c r="BP273" s="30"/>
      <c r="BQ273" s="275"/>
      <c r="BR273" s="274"/>
      <c r="BS273" s="30"/>
      <c r="BT273" s="30"/>
      <c r="BU273" s="30"/>
      <c r="BV273" s="30"/>
      <c r="BW273" s="275"/>
      <c r="BX273" s="30"/>
      <c r="BY273" s="30"/>
      <c r="BZ273" s="30"/>
      <c r="CA273" s="30"/>
      <c r="CB273" s="274"/>
      <c r="CC273" s="276" t="s">
        <v>109</v>
      </c>
      <c r="CD273" s="277" t="s">
        <v>107</v>
      </c>
      <c r="CE273" s="278">
        <v>222.89</v>
      </c>
      <c r="CF273" s="50">
        <v>227.13560000000007</v>
      </c>
      <c r="CG273" s="278">
        <v>278.27011023020174</v>
      </c>
      <c r="CH273" s="279">
        <v>1.2670864271606788</v>
      </c>
      <c r="CI273" s="278">
        <f>CG273</f>
      </c>
      <c r="CJ273" s="278">
        <f>CH273</f>
      </c>
      <c r="CK273" s="275"/>
      <c r="CL273" s="30"/>
      <c r="CM273" s="30"/>
      <c r="CN273" s="274"/>
      <c r="CO273" s="275"/>
      <c r="CP273" s="30"/>
      <c r="CQ273" s="30"/>
      <c r="CR273" s="30"/>
      <c r="CS273" s="274"/>
      <c r="CT273" s="275">
        <v>2445.276</v>
      </c>
      <c r="CU273" s="50">
        <v>17907.158</v>
      </c>
      <c r="CV273" s="50">
        <v>195.7237910053392</v>
      </c>
      <c r="CW273" s="274">
        <v>0.26146940741275265</v>
      </c>
      <c r="CX273" s="275">
        <v>3128.4545000000003</v>
      </c>
      <c r="CY273" s="50">
        <v>724975.3554545457</v>
      </c>
      <c r="CZ273" s="50">
        <v>210.4806821716978</v>
      </c>
      <c r="DA273" s="50">
        <v>0.36931374767780506</v>
      </c>
      <c r="DB273" s="50">
        <v>5.957060085000023</v>
      </c>
      <c r="DC273" s="50">
        <v>4.946</v>
      </c>
      <c r="DD273" s="274">
        <v>6.9576</v>
      </c>
      <c r="DE273" s="140"/>
    </row>
    <row x14ac:dyDescent="0.25" r="274" customHeight="1" ht="18.75">
      <c r="A274" s="30"/>
      <c r="B274" s="30"/>
      <c r="C274" s="30"/>
      <c r="D274" s="30"/>
      <c r="E274" s="269"/>
      <c r="F274" s="50">
        <v>2997.51</v>
      </c>
      <c r="G274" s="50">
        <v>301402</v>
      </c>
      <c r="H274" s="50">
        <v>302084.19000000006</v>
      </c>
      <c r="I274" s="269">
        <v>239</v>
      </c>
      <c r="J274" s="30"/>
      <c r="K274" s="30"/>
      <c r="L274" s="30"/>
      <c r="M274" s="30"/>
      <c r="N274" s="275">
        <v>3021.12</v>
      </c>
      <c r="O274" s="50">
        <v>605076</v>
      </c>
      <c r="P274" s="50">
        <v>605300.0727272725</v>
      </c>
      <c r="Q274" s="50">
        <v>244.5</v>
      </c>
      <c r="R274" s="274">
        <v>0.7</v>
      </c>
      <c r="S274" s="30"/>
      <c r="T274" s="30"/>
      <c r="U274" s="30"/>
      <c r="V274" s="269"/>
      <c r="W274" s="30"/>
      <c r="X274" s="30"/>
      <c r="Y274" s="30"/>
      <c r="Z274" s="30"/>
      <c r="AA274" s="269"/>
      <c r="AB274" s="30"/>
      <c r="AC274" s="30"/>
      <c r="AD274" s="30"/>
      <c r="AE274" s="30"/>
      <c r="AF274" s="275"/>
      <c r="AG274" s="30"/>
      <c r="AH274" s="30"/>
      <c r="AI274" s="30"/>
      <c r="AJ274" s="30"/>
      <c r="AK274" s="30"/>
      <c r="AL274" s="275"/>
      <c r="AM274" s="30"/>
      <c r="AN274" s="30"/>
      <c r="AO274" s="30"/>
      <c r="AP274" s="30"/>
      <c r="AQ274" s="30"/>
      <c r="AR274" s="275"/>
      <c r="AS274" s="30"/>
      <c r="AT274" s="30"/>
      <c r="AU274" s="30"/>
      <c r="AV274" s="274"/>
      <c r="AW274" s="30"/>
      <c r="AX274" s="30"/>
      <c r="AY274" s="30"/>
      <c r="AZ274" s="30"/>
      <c r="BA274" s="274"/>
      <c r="BB274" s="275"/>
      <c r="BC274" s="30"/>
      <c r="BD274" s="30"/>
      <c r="BE274" s="30"/>
      <c r="BF274" s="274"/>
      <c r="BG274" s="30"/>
      <c r="BH274" s="30"/>
      <c r="BI274" s="30"/>
      <c r="BJ274" s="30"/>
      <c r="BK274" s="30"/>
      <c r="BL274" s="275"/>
      <c r="BM274" s="30"/>
      <c r="BN274" s="30"/>
      <c r="BO274" s="30"/>
      <c r="BP274" s="30"/>
      <c r="BQ274" s="275"/>
      <c r="BR274" s="274"/>
      <c r="BS274" s="30"/>
      <c r="BT274" s="30"/>
      <c r="BU274" s="30"/>
      <c r="BV274" s="30"/>
      <c r="BW274" s="275"/>
      <c r="BX274" s="30"/>
      <c r="BY274" s="30"/>
      <c r="BZ274" s="30"/>
      <c r="CA274" s="30"/>
      <c r="CB274" s="274"/>
      <c r="CC274" s="276" t="s">
        <v>109</v>
      </c>
      <c r="CD274" s="277" t="s">
        <v>107</v>
      </c>
      <c r="CE274" s="278">
        <v>238.64500061035156</v>
      </c>
      <c r="CF274" s="50">
        <v>255.93360000000007</v>
      </c>
      <c r="CG274" s="278">
        <v>277.35805088594464</v>
      </c>
      <c r="CH274" s="279">
        <v>0.6349300235886305</v>
      </c>
      <c r="CI274" s="278">
        <f>CG274</f>
      </c>
      <c r="CJ274" s="278">
        <f>CH274</f>
      </c>
      <c r="CK274" s="275"/>
      <c r="CL274" s="30"/>
      <c r="CM274" s="30"/>
      <c r="CN274" s="274"/>
      <c r="CO274" s="275"/>
      <c r="CP274" s="30"/>
      <c r="CQ274" s="30"/>
      <c r="CR274" s="30"/>
      <c r="CS274" s="274"/>
      <c r="CT274" s="275">
        <v>2446.2748333333334</v>
      </c>
      <c r="CU274" s="50">
        <v>17935.988</v>
      </c>
      <c r="CV274" s="50">
        <v>192.54215704394005</v>
      </c>
      <c r="CW274" s="274">
        <v>0.9821428247799515</v>
      </c>
      <c r="CX274" s="275">
        <v>3128.9127500000004</v>
      </c>
      <c r="CY274" s="50">
        <v>725474.4313636366</v>
      </c>
      <c r="CZ274" s="50">
        <v>211.49197634968232</v>
      </c>
      <c r="DA274" s="50">
        <v>1.2784133640994195</v>
      </c>
      <c r="DB274" s="50">
        <v>5.983698157500015</v>
      </c>
      <c r="DC274" s="50">
        <v>4.9699</v>
      </c>
      <c r="DD274" s="274">
        <v>6.987</v>
      </c>
      <c r="DE274" s="140"/>
    </row>
    <row x14ac:dyDescent="0.25" r="275" customHeight="1" ht="18.75">
      <c r="A275" s="30"/>
      <c r="B275" s="30"/>
      <c r="C275" s="30"/>
      <c r="D275" s="30"/>
      <c r="E275" s="269"/>
      <c r="F275" s="50">
        <v>3000.4</v>
      </c>
      <c r="G275" s="50">
        <v>302280</v>
      </c>
      <c r="H275" s="50">
        <v>303116.00000000006</v>
      </c>
      <c r="I275" s="269">
        <v>236</v>
      </c>
      <c r="J275" s="30"/>
      <c r="K275" s="30"/>
      <c r="L275" s="30"/>
      <c r="M275" s="30"/>
      <c r="N275" s="275">
        <v>3022.19</v>
      </c>
      <c r="O275" s="50">
        <v>606374</v>
      </c>
      <c r="P275" s="50">
        <v>606622.8181818181</v>
      </c>
      <c r="Q275" s="50">
        <v>248.5</v>
      </c>
      <c r="R275" s="274">
        <v>1.7</v>
      </c>
      <c r="S275" s="30"/>
      <c r="T275" s="30"/>
      <c r="U275" s="30"/>
      <c r="V275" s="269"/>
      <c r="W275" s="30"/>
      <c r="X275" s="30"/>
      <c r="Y275" s="30"/>
      <c r="Z275" s="30"/>
      <c r="AA275" s="269"/>
      <c r="AB275" s="30"/>
      <c r="AC275" s="30"/>
      <c r="AD275" s="30"/>
      <c r="AE275" s="30"/>
      <c r="AF275" s="275"/>
      <c r="AG275" s="30"/>
      <c r="AH275" s="30"/>
      <c r="AI275" s="30"/>
      <c r="AJ275" s="30"/>
      <c r="AK275" s="30"/>
      <c r="AL275" s="275"/>
      <c r="AM275" s="30"/>
      <c r="AN275" s="30"/>
      <c r="AO275" s="30"/>
      <c r="AP275" s="30"/>
      <c r="AQ275" s="30"/>
      <c r="AR275" s="275"/>
      <c r="AS275" s="30"/>
      <c r="AT275" s="30"/>
      <c r="AU275" s="30"/>
      <c r="AV275" s="274"/>
      <c r="AW275" s="30"/>
      <c r="AX275" s="30"/>
      <c r="AY275" s="30"/>
      <c r="AZ275" s="30"/>
      <c r="BA275" s="274"/>
      <c r="BB275" s="275"/>
      <c r="BC275" s="30"/>
      <c r="BD275" s="30"/>
      <c r="BE275" s="30"/>
      <c r="BF275" s="274"/>
      <c r="BG275" s="30"/>
      <c r="BH275" s="30"/>
      <c r="BI275" s="30"/>
      <c r="BJ275" s="30"/>
      <c r="BK275" s="30"/>
      <c r="BL275" s="275"/>
      <c r="BM275" s="30"/>
      <c r="BN275" s="30"/>
      <c r="BO275" s="30"/>
      <c r="BP275" s="30"/>
      <c r="BQ275" s="275"/>
      <c r="BR275" s="274"/>
      <c r="BS275" s="30"/>
      <c r="BT275" s="30"/>
      <c r="BU275" s="30"/>
      <c r="BV275" s="30"/>
      <c r="BW275" s="275"/>
      <c r="BX275" s="30"/>
      <c r="BY275" s="30"/>
      <c r="BZ275" s="30"/>
      <c r="CA275" s="30"/>
      <c r="CB275" s="274"/>
      <c r="CC275" s="276" t="s">
        <v>109</v>
      </c>
      <c r="CD275" s="277" t="s">
        <v>107</v>
      </c>
      <c r="CE275" s="278">
        <v>241.04</v>
      </c>
      <c r="CF275" s="50">
        <v>260.2585999999999</v>
      </c>
      <c r="CG275" s="278">
        <v>276.3246167739362</v>
      </c>
      <c r="CH275" s="279">
        <v>0.9417279170430886</v>
      </c>
      <c r="CI275" s="278">
        <f>CG275</f>
      </c>
      <c r="CJ275" s="278">
        <f>CH275</f>
      </c>
      <c r="CK275" s="275"/>
      <c r="CL275" s="30"/>
      <c r="CM275" s="30"/>
      <c r="CN275" s="274"/>
      <c r="CO275" s="275"/>
      <c r="CP275" s="30"/>
      <c r="CQ275" s="30"/>
      <c r="CR275" s="30"/>
      <c r="CS275" s="274"/>
      <c r="CT275" s="275">
        <v>2447.273833333333</v>
      </c>
      <c r="CU275" s="50">
        <v>17965.825</v>
      </c>
      <c r="CV275" s="50">
        <v>192.6564989836098</v>
      </c>
      <c r="CW275" s="274">
        <v>0.10486478156066993</v>
      </c>
      <c r="CX275" s="275">
        <v>3129.6245000000004</v>
      </c>
      <c r="CY275" s="50">
        <v>726249.591818182</v>
      </c>
      <c r="CZ275" s="50">
        <v>211.07599555762198</v>
      </c>
      <c r="DA275" s="50">
        <v>1.0738711427455858</v>
      </c>
      <c r="DB275" s="50">
        <v>6.0250721850000275</v>
      </c>
      <c r="DC275" s="50">
        <v>5.0068</v>
      </c>
      <c r="DD275" s="274">
        <v>7.0328</v>
      </c>
      <c r="DE275" s="140"/>
    </row>
    <row x14ac:dyDescent="0.25" r="276" customHeight="1" ht="18.75">
      <c r="A276" s="30"/>
      <c r="B276" s="30"/>
      <c r="C276" s="30"/>
      <c r="D276" s="30"/>
      <c r="E276" s="269"/>
      <c r="F276" s="50">
        <v>3003.51</v>
      </c>
      <c r="G276" s="50">
        <v>303226</v>
      </c>
      <c r="H276" s="50">
        <v>304100.92000000004</v>
      </c>
      <c r="I276" s="269">
        <v>240.2</v>
      </c>
      <c r="J276" s="30"/>
      <c r="K276" s="30"/>
      <c r="L276" s="30"/>
      <c r="M276" s="30"/>
      <c r="N276" s="275">
        <v>3023.32</v>
      </c>
      <c r="O276" s="50">
        <v>607708</v>
      </c>
      <c r="P276" s="50">
        <v>607976.4181818183</v>
      </c>
      <c r="Q276" s="50">
        <v>254.6</v>
      </c>
      <c r="R276" s="274">
        <v>1.2</v>
      </c>
      <c r="S276" s="30"/>
      <c r="T276" s="30"/>
      <c r="U276" s="30"/>
      <c r="V276" s="269"/>
      <c r="W276" s="30"/>
      <c r="X276" s="30"/>
      <c r="Y276" s="30"/>
      <c r="Z276" s="30"/>
      <c r="AA276" s="269"/>
      <c r="AB276" s="30"/>
      <c r="AC276" s="30"/>
      <c r="AD276" s="30"/>
      <c r="AE276" s="30"/>
      <c r="AF276" s="275"/>
      <c r="AG276" s="30"/>
      <c r="AH276" s="30"/>
      <c r="AI276" s="30"/>
      <c r="AJ276" s="30"/>
      <c r="AK276" s="30"/>
      <c r="AL276" s="275"/>
      <c r="AM276" s="30"/>
      <c r="AN276" s="30"/>
      <c r="AO276" s="30"/>
      <c r="AP276" s="30"/>
      <c r="AQ276" s="30"/>
      <c r="AR276" s="275"/>
      <c r="AS276" s="30"/>
      <c r="AT276" s="30"/>
      <c r="AU276" s="30"/>
      <c r="AV276" s="274"/>
      <c r="AW276" s="30"/>
      <c r="AX276" s="30"/>
      <c r="AY276" s="30"/>
      <c r="AZ276" s="30"/>
      <c r="BA276" s="274"/>
      <c r="BB276" s="275"/>
      <c r="BC276" s="30"/>
      <c r="BD276" s="30"/>
      <c r="BE276" s="30"/>
      <c r="BF276" s="274"/>
      <c r="BG276" s="30"/>
      <c r="BH276" s="30"/>
      <c r="BI276" s="30"/>
      <c r="BJ276" s="30"/>
      <c r="BK276" s="30"/>
      <c r="BL276" s="275"/>
      <c r="BM276" s="30"/>
      <c r="BN276" s="30"/>
      <c r="BO276" s="30"/>
      <c r="BP276" s="30"/>
      <c r="BQ276" s="275"/>
      <c r="BR276" s="274"/>
      <c r="BS276" s="30"/>
      <c r="BT276" s="30"/>
      <c r="BU276" s="30"/>
      <c r="BV276" s="30"/>
      <c r="BW276" s="275"/>
      <c r="BX276" s="30"/>
      <c r="BY276" s="30"/>
      <c r="BZ276" s="30"/>
      <c r="CA276" s="30"/>
      <c r="CB276" s="274"/>
      <c r="CC276" s="276" t="s">
        <v>109</v>
      </c>
      <c r="CD276" s="277" t="s">
        <v>107</v>
      </c>
      <c r="CE276" s="278">
        <v>245.5</v>
      </c>
      <c r="CF276" s="50">
        <v>268.10570000000007</v>
      </c>
      <c r="CG276" s="278">
        <v>276.6596678045921</v>
      </c>
      <c r="CH276" s="279">
        <v>0.6349207130491378</v>
      </c>
      <c r="CI276" s="278">
        <f>CG276</f>
      </c>
      <c r="CJ276" s="278">
        <f>CH276</f>
      </c>
      <c r="CK276" s="275"/>
      <c r="CL276" s="30"/>
      <c r="CM276" s="30"/>
      <c r="CN276" s="274"/>
      <c r="CO276" s="275"/>
      <c r="CP276" s="30"/>
      <c r="CQ276" s="30"/>
      <c r="CR276" s="30"/>
      <c r="CS276" s="274"/>
      <c r="CT276" s="275">
        <v>2448.2664999999997</v>
      </c>
      <c r="CU276" s="50">
        <v>17992.042</v>
      </c>
      <c r="CV276" s="50">
        <v>192.9556833468375</v>
      </c>
      <c r="CW276" s="274">
        <v>0.64306592821333</v>
      </c>
      <c r="CX276" s="275">
        <v>3129.925</v>
      </c>
      <c r="CY276" s="50">
        <v>726576.8636363636</v>
      </c>
      <c r="CZ276" s="50">
        <v>211.42656926315465</v>
      </c>
      <c r="DA276" s="50">
        <v>0.768221078155295</v>
      </c>
      <c r="DB276" s="50">
        <v>6.042540250000002</v>
      </c>
      <c r="DC276" s="50">
        <v>5.0222</v>
      </c>
      <c r="DD276" s="274">
        <v>7.0523</v>
      </c>
      <c r="DE276" s="140"/>
    </row>
    <row x14ac:dyDescent="0.25" r="277" customHeight="1" ht="18.75">
      <c r="A277" s="30"/>
      <c r="B277" s="30"/>
      <c r="C277" s="30"/>
      <c r="D277" s="30"/>
      <c r="E277" s="269"/>
      <c r="F277" s="50">
        <v>3007.01</v>
      </c>
      <c r="G277" s="50">
        <v>304232</v>
      </c>
      <c r="H277" s="50">
        <v>305099.81000000006</v>
      </c>
      <c r="I277" s="269">
        <v>240.7</v>
      </c>
      <c r="J277" s="30"/>
      <c r="K277" s="30"/>
      <c r="L277" s="30"/>
      <c r="M277" s="30"/>
      <c r="N277" s="275">
        <v>3024.42</v>
      </c>
      <c r="O277" s="50">
        <v>608929</v>
      </c>
      <c r="P277" s="50">
        <v>609244.4181818184</v>
      </c>
      <c r="Q277" s="50">
        <v>259.2</v>
      </c>
      <c r="R277" s="274">
        <v>1.8</v>
      </c>
      <c r="S277" s="30"/>
      <c r="T277" s="30"/>
      <c r="U277" s="30"/>
      <c r="V277" s="269"/>
      <c r="W277" s="30"/>
      <c r="X277" s="30"/>
      <c r="Y277" s="30"/>
      <c r="Z277" s="30"/>
      <c r="AA277" s="269"/>
      <c r="AB277" s="30"/>
      <c r="AC277" s="30"/>
      <c r="AD277" s="30"/>
      <c r="AE277" s="30"/>
      <c r="AF277" s="275"/>
      <c r="AG277" s="30"/>
      <c r="AH277" s="30"/>
      <c r="AI277" s="30"/>
      <c r="AJ277" s="30"/>
      <c r="AK277" s="30"/>
      <c r="AL277" s="275"/>
      <c r="AM277" s="30"/>
      <c r="AN277" s="30"/>
      <c r="AO277" s="30"/>
      <c r="AP277" s="30"/>
      <c r="AQ277" s="30"/>
      <c r="AR277" s="275"/>
      <c r="AS277" s="30"/>
      <c r="AT277" s="30"/>
      <c r="AU277" s="30"/>
      <c r="AV277" s="274"/>
      <c r="AW277" s="30"/>
      <c r="AX277" s="30"/>
      <c r="AY277" s="30"/>
      <c r="AZ277" s="30"/>
      <c r="BA277" s="274"/>
      <c r="BB277" s="275"/>
      <c r="BC277" s="30"/>
      <c r="BD277" s="30"/>
      <c r="BE277" s="30"/>
      <c r="BF277" s="274"/>
      <c r="BG277" s="30"/>
      <c r="BH277" s="30"/>
      <c r="BI277" s="30"/>
      <c r="BJ277" s="30"/>
      <c r="BK277" s="30"/>
      <c r="BL277" s="275"/>
      <c r="BM277" s="30"/>
      <c r="BN277" s="30"/>
      <c r="BO277" s="30"/>
      <c r="BP277" s="30"/>
      <c r="BQ277" s="275"/>
      <c r="BR277" s="274"/>
      <c r="BS277" s="30"/>
      <c r="BT277" s="30"/>
      <c r="BU277" s="30"/>
      <c r="BV277" s="30"/>
      <c r="BW277" s="275"/>
      <c r="BX277" s="30"/>
      <c r="BY277" s="30"/>
      <c r="BZ277" s="30"/>
      <c r="CA277" s="30"/>
      <c r="CB277" s="274"/>
      <c r="CC277" s="276" t="s">
        <v>109</v>
      </c>
      <c r="CD277" s="277" t="s">
        <v>107</v>
      </c>
      <c r="CE277" s="278">
        <v>263.3500073242187</v>
      </c>
      <c r="CF277" s="50">
        <v>300.9031</v>
      </c>
      <c r="CG277" s="278">
        <v>278.0152295252318</v>
      </c>
      <c r="CH277" s="279">
        <v>0.6349388061201005</v>
      </c>
      <c r="CI277" s="278">
        <f>CG277</f>
      </c>
      <c r="CJ277" s="278">
        <f>CH277</f>
      </c>
      <c r="CK277" s="275"/>
      <c r="CL277" s="30"/>
      <c r="CM277" s="30"/>
      <c r="CN277" s="274"/>
      <c r="CO277" s="275"/>
      <c r="CP277" s="30"/>
      <c r="CQ277" s="30"/>
      <c r="CR277" s="30"/>
      <c r="CS277" s="274"/>
      <c r="CT277" s="275">
        <v>2449.379</v>
      </c>
      <c r="CU277" s="50">
        <v>18024.45</v>
      </c>
      <c r="CV277" s="50">
        <v>191.78531136917942</v>
      </c>
      <c r="CW277" s="274">
        <v>1.0961213128518206</v>
      </c>
      <c r="CX277" s="275">
        <v>3131.123</v>
      </c>
      <c r="CY277" s="50">
        <v>727898.5024242426</v>
      </c>
      <c r="CZ277" s="50">
        <v>210.06750978548357</v>
      </c>
      <c r="DA277" s="50">
        <v>1.6249985781001226</v>
      </c>
      <c r="DB277" s="50">
        <v>6.112179989999987</v>
      </c>
      <c r="DC277" s="50">
        <v>5.0832</v>
      </c>
      <c r="DD277" s="274">
        <v>7.1306</v>
      </c>
      <c r="DE277" s="140"/>
    </row>
    <row x14ac:dyDescent="0.25" r="278" customHeight="1" ht="18.75">
      <c r="A278" s="30"/>
      <c r="B278" s="30"/>
      <c r="C278" s="30"/>
      <c r="D278" s="30"/>
      <c r="E278" s="269"/>
      <c r="F278" s="50">
        <v>3009.51</v>
      </c>
      <c r="G278" s="50">
        <v>304901</v>
      </c>
      <c r="H278" s="50">
        <v>305778.1500000001</v>
      </c>
      <c r="I278" s="269">
        <v>250.2</v>
      </c>
      <c r="J278" s="30"/>
      <c r="K278" s="30"/>
      <c r="L278" s="30"/>
      <c r="M278" s="30"/>
      <c r="N278" s="275">
        <v>3025.52</v>
      </c>
      <c r="O278" s="50">
        <v>610136</v>
      </c>
      <c r="P278" s="50">
        <v>610426.8181818184</v>
      </c>
      <c r="Q278" s="50">
        <v>257.7</v>
      </c>
      <c r="R278" s="274">
        <v>0.5</v>
      </c>
      <c r="S278" s="30"/>
      <c r="T278" s="30"/>
      <c r="U278" s="30"/>
      <c r="V278" s="269"/>
      <c r="W278" s="30"/>
      <c r="X278" s="30"/>
      <c r="Y278" s="30"/>
      <c r="Z278" s="30"/>
      <c r="AA278" s="269"/>
      <c r="AB278" s="30"/>
      <c r="AC278" s="30"/>
      <c r="AD278" s="30"/>
      <c r="AE278" s="30"/>
      <c r="AF278" s="275"/>
      <c r="AG278" s="30"/>
      <c r="AH278" s="30"/>
      <c r="AI278" s="30"/>
      <c r="AJ278" s="30"/>
      <c r="AK278" s="30"/>
      <c r="AL278" s="275"/>
      <c r="AM278" s="30"/>
      <c r="AN278" s="30"/>
      <c r="AO278" s="30"/>
      <c r="AP278" s="30"/>
      <c r="AQ278" s="30"/>
      <c r="AR278" s="275"/>
      <c r="AS278" s="30"/>
      <c r="AT278" s="30"/>
      <c r="AU278" s="30"/>
      <c r="AV278" s="274"/>
      <c r="AW278" s="30"/>
      <c r="AX278" s="30"/>
      <c r="AY278" s="30"/>
      <c r="AZ278" s="30"/>
      <c r="BA278" s="274"/>
      <c r="BB278" s="275"/>
      <c r="BC278" s="30"/>
      <c r="BD278" s="30"/>
      <c r="BE278" s="30"/>
      <c r="BF278" s="274"/>
      <c r="BG278" s="30"/>
      <c r="BH278" s="30"/>
      <c r="BI278" s="30"/>
      <c r="BJ278" s="30"/>
      <c r="BK278" s="30"/>
      <c r="BL278" s="275"/>
      <c r="BM278" s="30"/>
      <c r="BN278" s="30"/>
      <c r="BO278" s="30"/>
      <c r="BP278" s="30"/>
      <c r="BQ278" s="275"/>
      <c r="BR278" s="274"/>
      <c r="BS278" s="30"/>
      <c r="BT278" s="30"/>
      <c r="BU278" s="30"/>
      <c r="BV278" s="30"/>
      <c r="BW278" s="275"/>
      <c r="BX278" s="30"/>
      <c r="BY278" s="30"/>
      <c r="BZ278" s="30"/>
      <c r="CA278" s="30"/>
      <c r="CB278" s="274"/>
      <c r="CC278" s="276" t="s">
        <v>109</v>
      </c>
      <c r="CD278" s="277" t="s">
        <v>107</v>
      </c>
      <c r="CE278" s="278">
        <v>267.63</v>
      </c>
      <c r="CF278" s="50">
        <v>310.18550000000005</v>
      </c>
      <c r="CG278" s="278">
        <v>276.6872122505445</v>
      </c>
      <c r="CH278" s="279">
        <v>0.9417311702431327</v>
      </c>
      <c r="CI278" s="278">
        <f>CG278</f>
      </c>
      <c r="CJ278" s="278">
        <f>CH278</f>
      </c>
      <c r="CK278" s="275"/>
      <c r="CL278" s="30"/>
      <c r="CM278" s="30"/>
      <c r="CN278" s="274"/>
      <c r="CO278" s="275"/>
      <c r="CP278" s="30"/>
      <c r="CQ278" s="30"/>
      <c r="CR278" s="30"/>
      <c r="CS278" s="274"/>
      <c r="CT278" s="275">
        <v>2450.2758333333336</v>
      </c>
      <c r="CU278" s="50">
        <v>18050.092</v>
      </c>
      <c r="CV278" s="50">
        <v>191.7267726989902</v>
      </c>
      <c r="CW278" s="274">
        <v>0.49850929991939746</v>
      </c>
      <c r="CX278" s="275">
        <v>3131.7545</v>
      </c>
      <c r="CY278" s="50">
        <v>728593.9021212123</v>
      </c>
      <c r="CZ278" s="50">
        <v>210.24197486380825</v>
      </c>
      <c r="DA278" s="50">
        <v>0.833751855826365</v>
      </c>
      <c r="DB278" s="50">
        <v>6.1488890850000075</v>
      </c>
      <c r="DC278" s="50">
        <v>5.1149</v>
      </c>
      <c r="DD278" s="274">
        <v>7.1723</v>
      </c>
      <c r="DE278" s="140"/>
    </row>
    <row x14ac:dyDescent="0.25" r="279" customHeight="1" ht="18.75">
      <c r="A279" s="30"/>
      <c r="B279" s="30"/>
      <c r="C279" s="30"/>
      <c r="D279" s="30"/>
      <c r="E279" s="269"/>
      <c r="F279" s="50">
        <v>3012.51</v>
      </c>
      <c r="G279" s="50">
        <v>305655</v>
      </c>
      <c r="H279" s="50">
        <v>306581.11500000005</v>
      </c>
      <c r="I279" s="269">
        <v>248.6</v>
      </c>
      <c r="J279" s="30"/>
      <c r="K279" s="30"/>
      <c r="L279" s="30"/>
      <c r="M279" s="30"/>
      <c r="N279" s="275">
        <v>3026.62</v>
      </c>
      <c r="O279" s="50">
        <v>611319</v>
      </c>
      <c r="P279" s="50">
        <v>611597.9939393939</v>
      </c>
      <c r="Q279" s="50">
        <v>259.6</v>
      </c>
      <c r="R279" s="274">
        <v>1.2</v>
      </c>
      <c r="S279" s="30"/>
      <c r="T279" s="30"/>
      <c r="U279" s="30"/>
      <c r="V279" s="269"/>
      <c r="W279" s="30"/>
      <c r="X279" s="30"/>
      <c r="Y279" s="30"/>
      <c r="Z279" s="30"/>
      <c r="AA279" s="269"/>
      <c r="AB279" s="30"/>
      <c r="AC279" s="30"/>
      <c r="AD279" s="30"/>
      <c r="AE279" s="30"/>
      <c r="AF279" s="275"/>
      <c r="AG279" s="30"/>
      <c r="AH279" s="30"/>
      <c r="AI279" s="30"/>
      <c r="AJ279" s="30"/>
      <c r="AK279" s="30"/>
      <c r="AL279" s="275"/>
      <c r="AM279" s="30"/>
      <c r="AN279" s="30"/>
      <c r="AO279" s="30"/>
      <c r="AP279" s="30"/>
      <c r="AQ279" s="30"/>
      <c r="AR279" s="275"/>
      <c r="AS279" s="30"/>
      <c r="AT279" s="30"/>
      <c r="AU279" s="30"/>
      <c r="AV279" s="274"/>
      <c r="AW279" s="30"/>
      <c r="AX279" s="30"/>
      <c r="AY279" s="30"/>
      <c r="AZ279" s="30"/>
      <c r="BA279" s="274"/>
      <c r="BB279" s="275"/>
      <c r="BC279" s="30"/>
      <c r="BD279" s="30"/>
      <c r="BE279" s="30"/>
      <c r="BF279" s="274"/>
      <c r="BG279" s="30"/>
      <c r="BH279" s="30"/>
      <c r="BI279" s="30"/>
      <c r="BJ279" s="30"/>
      <c r="BK279" s="30"/>
      <c r="BL279" s="275"/>
      <c r="BM279" s="30"/>
      <c r="BN279" s="30"/>
      <c r="BO279" s="30"/>
      <c r="BP279" s="30"/>
      <c r="BQ279" s="275"/>
      <c r="BR279" s="274"/>
      <c r="BS279" s="30"/>
      <c r="BT279" s="30"/>
      <c r="BU279" s="30"/>
      <c r="BV279" s="30"/>
      <c r="BW279" s="275"/>
      <c r="BX279" s="30"/>
      <c r="BY279" s="30"/>
      <c r="BZ279" s="30"/>
      <c r="CA279" s="30"/>
      <c r="CB279" s="274"/>
      <c r="CC279" s="276" t="s">
        <v>109</v>
      </c>
      <c r="CD279" s="277" t="s">
        <v>107</v>
      </c>
      <c r="CE279" s="278">
        <v>272.99</v>
      </c>
      <c r="CF279" s="50">
        <v>321.4006999999999</v>
      </c>
      <c r="CG279" s="278">
        <v>273.78076231204557</v>
      </c>
      <c r="CH279" s="279">
        <v>0.4124732162414122</v>
      </c>
      <c r="CI279" s="278">
        <f>CG279</f>
      </c>
      <c r="CJ279" s="278">
        <f>CH279</f>
      </c>
      <c r="CK279" s="275"/>
      <c r="CL279" s="30"/>
      <c r="CM279" s="30"/>
      <c r="CN279" s="274"/>
      <c r="CO279" s="275"/>
      <c r="CP279" s="30"/>
      <c r="CQ279" s="30"/>
      <c r="CR279" s="30"/>
      <c r="CS279" s="274"/>
      <c r="CT279" s="275">
        <v>2451.277</v>
      </c>
      <c r="CU279" s="50">
        <v>18081.597</v>
      </c>
      <c r="CV279" s="50">
        <v>192.64072093684447</v>
      </c>
      <c r="CW279" s="274">
        <v>0.4703207056745532</v>
      </c>
      <c r="CX279" s="275">
        <v>3132.125</v>
      </c>
      <c r="CY279" s="50">
        <v>728987.5303030305</v>
      </c>
      <c r="CZ279" s="50">
        <v>211.0778130948141</v>
      </c>
      <c r="DA279" s="50">
        <v>0.7849794388631725</v>
      </c>
      <c r="DB279" s="50">
        <v>6.170426249999991</v>
      </c>
      <c r="DC279" s="50">
        <v>5.1334</v>
      </c>
      <c r="DD279" s="274">
        <v>7.1969</v>
      </c>
      <c r="DE279" s="140"/>
    </row>
    <row x14ac:dyDescent="0.25" r="280" customHeight="1" ht="18.75">
      <c r="A280" s="30"/>
      <c r="B280" s="30"/>
      <c r="C280" s="30"/>
      <c r="D280" s="30"/>
      <c r="E280" s="269"/>
      <c r="F280" s="50">
        <v>3015.51</v>
      </c>
      <c r="G280" s="50">
        <v>306547</v>
      </c>
      <c r="H280" s="50">
        <v>307463.2650000001</v>
      </c>
      <c r="I280" s="269">
        <v>244.8</v>
      </c>
      <c r="J280" s="30"/>
      <c r="K280" s="30"/>
      <c r="L280" s="30"/>
      <c r="M280" s="30"/>
      <c r="N280" s="275">
        <v>3027.72</v>
      </c>
      <c r="O280" s="50">
        <v>612514</v>
      </c>
      <c r="P280" s="50">
        <v>612759.327272727</v>
      </c>
      <c r="Q280" s="50">
        <v>258</v>
      </c>
      <c r="R280" s="274">
        <v>1.4</v>
      </c>
      <c r="S280" s="30"/>
      <c r="T280" s="30"/>
      <c r="U280" s="30"/>
      <c r="V280" s="269"/>
      <c r="W280" s="30"/>
      <c r="X280" s="30"/>
      <c r="Y280" s="30"/>
      <c r="Z280" s="30"/>
      <c r="AA280" s="269"/>
      <c r="AB280" s="30"/>
      <c r="AC280" s="30"/>
      <c r="AD280" s="30"/>
      <c r="AE280" s="30"/>
      <c r="AF280" s="275"/>
      <c r="AG280" s="30"/>
      <c r="AH280" s="30"/>
      <c r="AI280" s="30"/>
      <c r="AJ280" s="30"/>
      <c r="AK280" s="30"/>
      <c r="AL280" s="275"/>
      <c r="AM280" s="30"/>
      <c r="AN280" s="30"/>
      <c r="AO280" s="30"/>
      <c r="AP280" s="30"/>
      <c r="AQ280" s="30"/>
      <c r="AR280" s="275"/>
      <c r="AS280" s="30"/>
      <c r="AT280" s="30"/>
      <c r="AU280" s="30"/>
      <c r="AV280" s="274"/>
      <c r="AW280" s="30"/>
      <c r="AX280" s="30"/>
      <c r="AY280" s="30"/>
      <c r="AZ280" s="30"/>
      <c r="BA280" s="274"/>
      <c r="BB280" s="275"/>
      <c r="BC280" s="30"/>
      <c r="BD280" s="30"/>
      <c r="BE280" s="30"/>
      <c r="BF280" s="274"/>
      <c r="BG280" s="30"/>
      <c r="BH280" s="30"/>
      <c r="BI280" s="30"/>
      <c r="BJ280" s="30"/>
      <c r="BK280" s="30"/>
      <c r="BL280" s="275"/>
      <c r="BM280" s="30"/>
      <c r="BN280" s="30"/>
      <c r="BO280" s="30"/>
      <c r="BP280" s="30"/>
      <c r="BQ280" s="275"/>
      <c r="BR280" s="274"/>
      <c r="BS280" s="30"/>
      <c r="BT280" s="30"/>
      <c r="BU280" s="30"/>
      <c r="BV280" s="30"/>
      <c r="BW280" s="275"/>
      <c r="BX280" s="30"/>
      <c r="BY280" s="30"/>
      <c r="BZ280" s="30"/>
      <c r="CA280" s="30"/>
      <c r="CB280" s="274"/>
      <c r="CC280" s="276" t="s">
        <v>109</v>
      </c>
      <c r="CD280" s="277" t="s">
        <v>107</v>
      </c>
      <c r="CE280" s="278">
        <v>283.46</v>
      </c>
      <c r="CF280" s="50">
        <v>340.53919999999994</v>
      </c>
      <c r="CG280" s="278">
        <v>271.10903046702873</v>
      </c>
      <c r="CH280" s="279">
        <v>0.4124192882382645</v>
      </c>
      <c r="CI280" s="278">
        <f>CG280</f>
      </c>
      <c r="CJ280" s="278">
        <f>CH280</f>
      </c>
      <c r="CK280" s="275"/>
      <c r="CL280" s="30"/>
      <c r="CM280" s="30"/>
      <c r="CN280" s="274"/>
      <c r="CO280" s="275"/>
      <c r="CP280" s="30"/>
      <c r="CQ280" s="30"/>
      <c r="CR280" s="30"/>
      <c r="CS280" s="274"/>
      <c r="CT280" s="275">
        <v>2452.27775</v>
      </c>
      <c r="CU280" s="50">
        <v>18110.627</v>
      </c>
      <c r="CV280" s="50">
        <v>192.59044595252618</v>
      </c>
      <c r="CW280" s="274">
        <v>1.480500952833287</v>
      </c>
      <c r="CX280" s="275">
        <v>3132.9244999999996</v>
      </c>
      <c r="CY280" s="50">
        <v>729836.9384848482</v>
      </c>
      <c r="CZ280" s="50">
        <v>210.0149974521128</v>
      </c>
      <c r="DA280" s="50">
        <v>1.0076210785622728</v>
      </c>
      <c r="DB280" s="50">
        <v>6.216901184999983</v>
      </c>
      <c r="DC280" s="50">
        <v>5.173</v>
      </c>
      <c r="DD280" s="274">
        <v>7.2503</v>
      </c>
      <c r="DE280" s="140"/>
    </row>
    <row x14ac:dyDescent="0.25" r="281" customHeight="1" ht="18.75">
      <c r="A281" s="30"/>
      <c r="B281" s="30"/>
      <c r="C281" s="30"/>
      <c r="D281" s="30"/>
      <c r="E281" s="269"/>
      <c r="F281" s="50">
        <v>3018.51</v>
      </c>
      <c r="G281" s="50">
        <v>307495</v>
      </c>
      <c r="H281" s="50">
        <v>308325.70000000007</v>
      </c>
      <c r="I281" s="269">
        <v>225.8</v>
      </c>
      <c r="J281" s="30"/>
      <c r="K281" s="30"/>
      <c r="L281" s="30"/>
      <c r="M281" s="30"/>
      <c r="N281" s="275">
        <v>3028.82</v>
      </c>
      <c r="O281" s="50">
        <v>613709</v>
      </c>
      <c r="P281" s="50">
        <v>613940.1151515152</v>
      </c>
      <c r="Q281" s="50">
        <v>256</v>
      </c>
      <c r="R281" s="274">
        <v>0.4</v>
      </c>
      <c r="S281" s="30"/>
      <c r="T281" s="30"/>
      <c r="U281" s="30"/>
      <c r="V281" s="269"/>
      <c r="W281" s="30"/>
      <c r="X281" s="30"/>
      <c r="Y281" s="30"/>
      <c r="Z281" s="30"/>
      <c r="AA281" s="269"/>
      <c r="AB281" s="30"/>
      <c r="AC281" s="30"/>
      <c r="AD281" s="30"/>
      <c r="AE281" s="30"/>
      <c r="AF281" s="275"/>
      <c r="AG281" s="30"/>
      <c r="AH281" s="30"/>
      <c r="AI281" s="30"/>
      <c r="AJ281" s="30"/>
      <c r="AK281" s="30"/>
      <c r="AL281" s="275"/>
      <c r="AM281" s="30"/>
      <c r="AN281" s="30"/>
      <c r="AO281" s="30"/>
      <c r="AP281" s="30"/>
      <c r="AQ281" s="30"/>
      <c r="AR281" s="275"/>
      <c r="AS281" s="30"/>
      <c r="AT281" s="30"/>
      <c r="AU281" s="30"/>
      <c r="AV281" s="274"/>
      <c r="AW281" s="30"/>
      <c r="AX281" s="30"/>
      <c r="AY281" s="30"/>
      <c r="AZ281" s="30"/>
      <c r="BA281" s="274"/>
      <c r="BB281" s="275"/>
      <c r="BC281" s="30"/>
      <c r="BD281" s="30"/>
      <c r="BE281" s="30"/>
      <c r="BF281" s="274"/>
      <c r="BG281" s="30"/>
      <c r="BH281" s="30"/>
      <c r="BI281" s="30"/>
      <c r="BJ281" s="30"/>
      <c r="BK281" s="30"/>
      <c r="BL281" s="275"/>
      <c r="BM281" s="30"/>
      <c r="BN281" s="30"/>
      <c r="BO281" s="30"/>
      <c r="BP281" s="30"/>
      <c r="BQ281" s="275"/>
      <c r="BR281" s="274"/>
      <c r="BS281" s="30"/>
      <c r="BT281" s="30"/>
      <c r="BU281" s="30"/>
      <c r="BV281" s="30"/>
      <c r="BW281" s="275"/>
      <c r="BX281" s="30"/>
      <c r="BY281" s="30"/>
      <c r="BZ281" s="30"/>
      <c r="CA281" s="30"/>
      <c r="CB281" s="274"/>
      <c r="CC281" s="276" t="s">
        <v>109</v>
      </c>
      <c r="CD281" s="277" t="s">
        <v>107</v>
      </c>
      <c r="CE281" s="278">
        <v>286.59999389648436</v>
      </c>
      <c r="CF281" s="50">
        <v>346.58140000000003</v>
      </c>
      <c r="CG281" s="278">
        <v>275.066577843599</v>
      </c>
      <c r="CH281" s="279">
        <v>0.6348995620033699</v>
      </c>
      <c r="CI281" s="278">
        <f>CG281</f>
      </c>
      <c r="CJ281" s="278">
        <f>CH281</f>
      </c>
      <c r="CK281" s="275"/>
      <c r="CL281" s="30"/>
      <c r="CM281" s="30"/>
      <c r="CN281" s="274"/>
      <c r="CO281" s="275"/>
      <c r="CP281" s="30"/>
      <c r="CQ281" s="30"/>
      <c r="CR281" s="30"/>
      <c r="CS281" s="274"/>
      <c r="CT281" s="275">
        <v>2453.2735000000002</v>
      </c>
      <c r="CU281" s="50">
        <v>18139.755</v>
      </c>
      <c r="CV281" s="50">
        <v>188.87510819689115</v>
      </c>
      <c r="CW281" s="274">
        <v>0.22828849331322779</v>
      </c>
      <c r="CX281" s="275">
        <v>3133.3230000000003</v>
      </c>
      <c r="CY281" s="50">
        <v>730260.314545455</v>
      </c>
      <c r="CZ281" s="50">
        <v>212.17164661528162</v>
      </c>
      <c r="DA281" s="50">
        <v>1.7206724434211438</v>
      </c>
      <c r="DB281" s="50">
        <v>6.240065990000005</v>
      </c>
      <c r="DC281" s="50">
        <v>5.1926</v>
      </c>
      <c r="DD281" s="274">
        <v>7.277</v>
      </c>
      <c r="DE281" s="140"/>
    </row>
    <row x14ac:dyDescent="0.25" r="282" customHeight="1" ht="18.75">
      <c r="A282" s="30"/>
      <c r="B282" s="30"/>
      <c r="C282" s="30"/>
      <c r="D282" s="30"/>
      <c r="E282" s="269"/>
      <c r="F282" s="50">
        <v>3022.71</v>
      </c>
      <c r="G282" s="50">
        <v>308744</v>
      </c>
      <c r="H282" s="50">
        <v>309423.73</v>
      </c>
      <c r="I282" s="269">
        <v>227.8</v>
      </c>
      <c r="J282" s="30"/>
      <c r="K282" s="30"/>
      <c r="L282" s="30"/>
      <c r="M282" s="30"/>
      <c r="N282" s="275">
        <v>3029.92</v>
      </c>
      <c r="O282" s="50">
        <v>614923</v>
      </c>
      <c r="P282" s="50">
        <v>615137.8363636363</v>
      </c>
      <c r="Q282" s="50">
        <v>252.5</v>
      </c>
      <c r="R282" s="274">
        <v>1.1</v>
      </c>
      <c r="S282" s="30"/>
      <c r="T282" s="30"/>
      <c r="U282" s="30"/>
      <c r="V282" s="269"/>
      <c r="W282" s="30"/>
      <c r="X282" s="30"/>
      <c r="Y282" s="30"/>
      <c r="Z282" s="30"/>
      <c r="AA282" s="269"/>
      <c r="AB282" s="30"/>
      <c r="AC282" s="30"/>
      <c r="AD282" s="30"/>
      <c r="AE282" s="30"/>
      <c r="AF282" s="275"/>
      <c r="AG282" s="30"/>
      <c r="AH282" s="30"/>
      <c r="AI282" s="30"/>
      <c r="AJ282" s="30"/>
      <c r="AK282" s="30"/>
      <c r="AL282" s="275"/>
      <c r="AM282" s="30"/>
      <c r="AN282" s="30"/>
      <c r="AO282" s="30"/>
      <c r="AP282" s="30"/>
      <c r="AQ282" s="30"/>
      <c r="AR282" s="275"/>
      <c r="AS282" s="30"/>
      <c r="AT282" s="30"/>
      <c r="AU282" s="30"/>
      <c r="AV282" s="274"/>
      <c r="AW282" s="30"/>
      <c r="AX282" s="30"/>
      <c r="AY282" s="30"/>
      <c r="AZ282" s="30"/>
      <c r="BA282" s="274"/>
      <c r="BB282" s="275"/>
      <c r="BC282" s="30"/>
      <c r="BD282" s="30"/>
      <c r="BE282" s="30"/>
      <c r="BF282" s="274"/>
      <c r="BG282" s="30"/>
      <c r="BH282" s="30"/>
      <c r="BI282" s="30"/>
      <c r="BJ282" s="30"/>
      <c r="BK282" s="30"/>
      <c r="BL282" s="275"/>
      <c r="BM282" s="30"/>
      <c r="BN282" s="30"/>
      <c r="BO282" s="30"/>
      <c r="BP282" s="30"/>
      <c r="BQ282" s="275"/>
      <c r="BR282" s="274"/>
      <c r="BS282" s="30"/>
      <c r="BT282" s="30"/>
      <c r="BU282" s="30"/>
      <c r="BV282" s="30"/>
      <c r="BW282" s="275"/>
      <c r="BX282" s="30"/>
      <c r="BY282" s="30"/>
      <c r="BZ282" s="30"/>
      <c r="CA282" s="30"/>
      <c r="CB282" s="274"/>
      <c r="CC282" s="276" t="s">
        <v>109</v>
      </c>
      <c r="CD282" s="277" t="s">
        <v>107</v>
      </c>
      <c r="CE282" s="278">
        <v>293.06</v>
      </c>
      <c r="CF282" s="50">
        <v>359.0093999999999</v>
      </c>
      <c r="CG282" s="278">
        <v>279.3568610690018</v>
      </c>
      <c r="CH282" s="279">
        <v>0.9508690595460032</v>
      </c>
      <c r="CI282" s="278">
        <f>CG282</f>
      </c>
      <c r="CJ282" s="278">
        <f>CH282</f>
      </c>
      <c r="CK282" s="275"/>
      <c r="CL282" s="30"/>
      <c r="CM282" s="30"/>
      <c r="CN282" s="274"/>
      <c r="CO282" s="275"/>
      <c r="CP282" s="30"/>
      <c r="CQ282" s="30"/>
      <c r="CR282" s="30"/>
      <c r="CS282" s="274"/>
      <c r="CT282" s="275">
        <v>2454.282</v>
      </c>
      <c r="CU282" s="50">
        <v>18173.163</v>
      </c>
      <c r="CV282" s="50">
        <v>193.01145740964958</v>
      </c>
      <c r="CW282" s="274">
        <v>1.126510504571672</v>
      </c>
      <c r="CX282" s="275">
        <v>3134.0245</v>
      </c>
      <c r="CY282" s="50">
        <v>730908.3136363637</v>
      </c>
      <c r="CZ282" s="50">
        <v>210.16351745201928</v>
      </c>
      <c r="DA282" s="50">
        <v>0.6944432439485729</v>
      </c>
      <c r="DB282" s="50">
        <v>6.2808441850000065</v>
      </c>
      <c r="DC282" s="50">
        <v>5.2268</v>
      </c>
      <c r="DD282" s="274">
        <v>7.3244</v>
      </c>
      <c r="DE282" s="140"/>
    </row>
    <row x14ac:dyDescent="0.25" r="283" customHeight="1" ht="18.75">
      <c r="A283" s="30"/>
      <c r="B283" s="30"/>
      <c r="C283" s="30"/>
      <c r="D283" s="30"/>
      <c r="E283" s="269"/>
      <c r="F283" s="50">
        <v>3024.91</v>
      </c>
      <c r="G283" s="50">
        <v>309389</v>
      </c>
      <c r="H283" s="50">
        <v>310010.975</v>
      </c>
      <c r="I283" s="269">
        <v>226.2</v>
      </c>
      <c r="J283" s="30"/>
      <c r="K283" s="30"/>
      <c r="L283" s="30"/>
      <c r="M283" s="30"/>
      <c r="N283" s="275">
        <v>3031.02</v>
      </c>
      <c r="O283" s="50">
        <v>616227</v>
      </c>
      <c r="P283" s="50">
        <v>616353.8363636362</v>
      </c>
      <c r="Q283" s="50">
        <v>252.4</v>
      </c>
      <c r="R283" s="274">
        <v>0.9</v>
      </c>
      <c r="S283" s="30"/>
      <c r="T283" s="30"/>
      <c r="U283" s="30"/>
      <c r="V283" s="269"/>
      <c r="W283" s="30"/>
      <c r="X283" s="30"/>
      <c r="Y283" s="30"/>
      <c r="Z283" s="30"/>
      <c r="AA283" s="269"/>
      <c r="AB283" s="30"/>
      <c r="AC283" s="30"/>
      <c r="AD283" s="30"/>
      <c r="AE283" s="30"/>
      <c r="AF283" s="275"/>
      <c r="AG283" s="30"/>
      <c r="AH283" s="30"/>
      <c r="AI283" s="30"/>
      <c r="AJ283" s="30"/>
      <c r="AK283" s="30"/>
      <c r="AL283" s="275"/>
      <c r="AM283" s="30"/>
      <c r="AN283" s="30"/>
      <c r="AO283" s="30"/>
      <c r="AP283" s="30"/>
      <c r="AQ283" s="30"/>
      <c r="AR283" s="275"/>
      <c r="AS283" s="30"/>
      <c r="AT283" s="30"/>
      <c r="AU283" s="30"/>
      <c r="AV283" s="274"/>
      <c r="AW283" s="30"/>
      <c r="AX283" s="30"/>
      <c r="AY283" s="30"/>
      <c r="AZ283" s="30"/>
      <c r="BA283" s="274"/>
      <c r="BB283" s="275"/>
      <c r="BC283" s="30"/>
      <c r="BD283" s="30"/>
      <c r="BE283" s="30"/>
      <c r="BF283" s="274"/>
      <c r="BG283" s="30"/>
      <c r="BH283" s="30"/>
      <c r="BI283" s="30"/>
      <c r="BJ283" s="30"/>
      <c r="BK283" s="30"/>
      <c r="BL283" s="275"/>
      <c r="BM283" s="30"/>
      <c r="BN283" s="30"/>
      <c r="BO283" s="30"/>
      <c r="BP283" s="30"/>
      <c r="BQ283" s="275"/>
      <c r="BR283" s="274"/>
      <c r="BS283" s="30"/>
      <c r="BT283" s="30"/>
      <c r="BU283" s="30"/>
      <c r="BV283" s="30"/>
      <c r="BW283" s="275"/>
      <c r="BX283" s="30"/>
      <c r="BY283" s="30"/>
      <c r="BZ283" s="30"/>
      <c r="CA283" s="30"/>
      <c r="CB283" s="274"/>
      <c r="CC283" s="276" t="s">
        <v>109</v>
      </c>
      <c r="CD283" s="277" t="s">
        <v>107</v>
      </c>
      <c r="CE283" s="278">
        <v>294.34</v>
      </c>
      <c r="CF283" s="50">
        <v>361.8233</v>
      </c>
      <c r="CG283" s="278">
        <v>281.10892823134105</v>
      </c>
      <c r="CH283" s="279">
        <v>0.9417711840929803</v>
      </c>
      <c r="CI283" s="278">
        <f>CG283</f>
      </c>
      <c r="CJ283" s="278">
        <f>CH283</f>
      </c>
      <c r="CK283" s="275"/>
      <c r="CL283" s="30"/>
      <c r="CM283" s="30"/>
      <c r="CN283" s="274"/>
      <c r="CO283" s="275"/>
      <c r="CP283" s="30"/>
      <c r="CQ283" s="30"/>
      <c r="CR283" s="30"/>
      <c r="CS283" s="274"/>
      <c r="CT283" s="275">
        <v>2455.2778333333335</v>
      </c>
      <c r="CU283" s="50">
        <v>18201.792</v>
      </c>
      <c r="CV283" s="50">
        <v>189.64837724764448</v>
      </c>
      <c r="CW283" s="274">
        <v>0.9528223932349119</v>
      </c>
      <c r="CX283" s="275">
        <v>3134.3250000000003</v>
      </c>
      <c r="CY283" s="50">
        <v>731184.2272727275</v>
      </c>
      <c r="CZ283" s="50">
        <v>210.70237305797798</v>
      </c>
      <c r="DA283" s="50">
        <v>0.3431822743997105</v>
      </c>
      <c r="DB283" s="50">
        <v>6.298312250000009</v>
      </c>
      <c r="DC283" s="50">
        <v>5.2413</v>
      </c>
      <c r="DD283" s="274">
        <v>7.3448</v>
      </c>
      <c r="DE283" s="140"/>
    </row>
    <row x14ac:dyDescent="0.25" r="284" customHeight="1" ht="18.75">
      <c r="A284" s="30"/>
      <c r="B284" s="30"/>
      <c r="C284" s="30"/>
      <c r="D284" s="30"/>
      <c r="E284" s="269"/>
      <c r="F284" s="50">
        <v>3027.51</v>
      </c>
      <c r="G284" s="50">
        <v>310168</v>
      </c>
      <c r="H284" s="50">
        <v>310776.1000000001</v>
      </c>
      <c r="I284" s="269">
        <v>233.2</v>
      </c>
      <c r="J284" s="30"/>
      <c r="K284" s="30"/>
      <c r="L284" s="30"/>
      <c r="M284" s="30"/>
      <c r="N284" s="275">
        <v>3032.09</v>
      </c>
      <c r="O284" s="50">
        <v>617544</v>
      </c>
      <c r="P284" s="50">
        <v>617606.6363636366</v>
      </c>
      <c r="Q284" s="50">
        <v>252.3</v>
      </c>
      <c r="R284" s="274">
        <v>1.1</v>
      </c>
      <c r="S284" s="30"/>
      <c r="T284" s="30"/>
      <c r="U284" s="30"/>
      <c r="V284" s="269"/>
      <c r="W284" s="30"/>
      <c r="X284" s="30"/>
      <c r="Y284" s="30"/>
      <c r="Z284" s="30"/>
      <c r="AA284" s="269"/>
      <c r="AB284" s="30"/>
      <c r="AC284" s="30"/>
      <c r="AD284" s="30"/>
      <c r="AE284" s="30"/>
      <c r="AF284" s="275"/>
      <c r="AG284" s="30"/>
      <c r="AH284" s="30"/>
      <c r="AI284" s="30"/>
      <c r="AJ284" s="30"/>
      <c r="AK284" s="30"/>
      <c r="AL284" s="275"/>
      <c r="AM284" s="30"/>
      <c r="AN284" s="30"/>
      <c r="AO284" s="30"/>
      <c r="AP284" s="30"/>
      <c r="AQ284" s="30"/>
      <c r="AR284" s="275"/>
      <c r="AS284" s="30"/>
      <c r="AT284" s="30"/>
      <c r="AU284" s="30"/>
      <c r="AV284" s="274"/>
      <c r="AW284" s="30"/>
      <c r="AX284" s="30"/>
      <c r="AY284" s="30"/>
      <c r="AZ284" s="30"/>
      <c r="BA284" s="274"/>
      <c r="BB284" s="275"/>
      <c r="BC284" s="30"/>
      <c r="BD284" s="30"/>
      <c r="BE284" s="30"/>
      <c r="BF284" s="274"/>
      <c r="BG284" s="30"/>
      <c r="BH284" s="30"/>
      <c r="BI284" s="30"/>
      <c r="BJ284" s="30"/>
      <c r="BK284" s="30"/>
      <c r="BL284" s="275"/>
      <c r="BM284" s="30"/>
      <c r="BN284" s="30"/>
      <c r="BO284" s="30"/>
      <c r="BP284" s="30"/>
      <c r="BQ284" s="275"/>
      <c r="BR284" s="274"/>
      <c r="BS284" s="30"/>
      <c r="BT284" s="30"/>
      <c r="BU284" s="30"/>
      <c r="BV284" s="30"/>
      <c r="BW284" s="275"/>
      <c r="BX284" s="30"/>
      <c r="BY284" s="30"/>
      <c r="BZ284" s="30"/>
      <c r="CA284" s="30"/>
      <c r="CB284" s="274"/>
      <c r="CC284" s="276" t="s">
        <v>109</v>
      </c>
      <c r="CD284" s="277" t="s">
        <v>107</v>
      </c>
      <c r="CE284" s="278">
        <v>302.03</v>
      </c>
      <c r="CF284" s="50">
        <v>376.98710000000005</v>
      </c>
      <c r="CG284" s="278">
        <v>282.5698274885973</v>
      </c>
      <c r="CH284" s="279">
        <v>0.6350002415419935</v>
      </c>
      <c r="CI284" s="278">
        <f>CG284</f>
      </c>
      <c r="CJ284" s="278">
        <f>CH284</f>
      </c>
      <c r="CK284" s="275"/>
      <c r="CL284" s="30"/>
      <c r="CM284" s="30"/>
      <c r="CN284" s="274"/>
      <c r="CO284" s="275"/>
      <c r="CP284" s="30"/>
      <c r="CQ284" s="30"/>
      <c r="CR284" s="30"/>
      <c r="CS284" s="274"/>
      <c r="CT284" s="275">
        <v>2456.278875</v>
      </c>
      <c r="CU284" s="50">
        <v>18232.181</v>
      </c>
      <c r="CV284" s="50">
        <v>192.87750852438725</v>
      </c>
      <c r="CW284" s="274">
        <v>0.4724033625177601</v>
      </c>
      <c r="CX284" s="275">
        <v>3135.057</v>
      </c>
      <c r="CY284" s="50">
        <v>731860.9999999998</v>
      </c>
      <c r="CZ284" s="50">
        <v>211.62321092369945</v>
      </c>
      <c r="DA284" s="50">
        <v>0.3588521139551704</v>
      </c>
      <c r="DB284" s="50">
        <v>6.340863409999997</v>
      </c>
      <c r="DC284" s="50">
        <v>5.2765</v>
      </c>
      <c r="DD284" s="274">
        <v>7.3947</v>
      </c>
      <c r="DE284" s="140"/>
    </row>
    <row x14ac:dyDescent="0.25" r="285" customHeight="1" ht="18.75">
      <c r="A285" s="30"/>
      <c r="B285" s="30"/>
      <c r="C285" s="30"/>
      <c r="D285" s="30"/>
      <c r="E285" s="269"/>
      <c r="F285" s="50">
        <v>3030.41</v>
      </c>
      <c r="G285" s="50">
        <v>311013</v>
      </c>
      <c r="H285" s="50">
        <v>311670.02499999997</v>
      </c>
      <c r="I285" s="269">
        <v>237.8</v>
      </c>
      <c r="J285" s="30"/>
      <c r="K285" s="30"/>
      <c r="L285" s="30"/>
      <c r="M285" s="30"/>
      <c r="N285" s="275">
        <v>3033.22</v>
      </c>
      <c r="O285" s="50">
        <v>618955</v>
      </c>
      <c r="P285" s="50">
        <v>618950.7272727272</v>
      </c>
      <c r="Q285" s="50">
        <v>247.9</v>
      </c>
      <c r="R285" s="274">
        <v>1</v>
      </c>
      <c r="S285" s="30"/>
      <c r="T285" s="30"/>
      <c r="U285" s="30"/>
      <c r="V285" s="269"/>
      <c r="W285" s="30"/>
      <c r="X285" s="30"/>
      <c r="Y285" s="30"/>
      <c r="Z285" s="30"/>
      <c r="AA285" s="269"/>
      <c r="AB285" s="30"/>
      <c r="AC285" s="30"/>
      <c r="AD285" s="30"/>
      <c r="AE285" s="30"/>
      <c r="AF285" s="275"/>
      <c r="AG285" s="30"/>
      <c r="AH285" s="30"/>
      <c r="AI285" s="30"/>
      <c r="AJ285" s="30"/>
      <c r="AK285" s="30"/>
      <c r="AL285" s="275"/>
      <c r="AM285" s="30"/>
      <c r="AN285" s="30"/>
      <c r="AO285" s="30"/>
      <c r="AP285" s="30"/>
      <c r="AQ285" s="30"/>
      <c r="AR285" s="275"/>
      <c r="AS285" s="30"/>
      <c r="AT285" s="30"/>
      <c r="AU285" s="30"/>
      <c r="AV285" s="274"/>
      <c r="AW285" s="30"/>
      <c r="AX285" s="30"/>
      <c r="AY285" s="30"/>
      <c r="AZ285" s="30"/>
      <c r="BA285" s="274"/>
      <c r="BB285" s="275"/>
      <c r="BC285" s="30"/>
      <c r="BD285" s="30"/>
      <c r="BE285" s="30"/>
      <c r="BF285" s="274"/>
      <c r="BG285" s="30"/>
      <c r="BH285" s="30"/>
      <c r="BI285" s="30"/>
      <c r="BJ285" s="30"/>
      <c r="BK285" s="30"/>
      <c r="BL285" s="275"/>
      <c r="BM285" s="30"/>
      <c r="BN285" s="30"/>
      <c r="BO285" s="30"/>
      <c r="BP285" s="30"/>
      <c r="BQ285" s="275"/>
      <c r="BR285" s="274"/>
      <c r="BS285" s="30"/>
      <c r="BT285" s="30"/>
      <c r="BU285" s="30"/>
      <c r="BV285" s="30"/>
      <c r="BW285" s="275"/>
      <c r="BX285" s="30"/>
      <c r="BY285" s="30"/>
      <c r="BZ285" s="30"/>
      <c r="CA285" s="30"/>
      <c r="CB285" s="274"/>
      <c r="CC285" s="276" t="s">
        <v>109</v>
      </c>
      <c r="CD285" s="277" t="s">
        <v>107</v>
      </c>
      <c r="CE285" s="278">
        <v>308.61</v>
      </c>
      <c r="CF285" s="50">
        <v>390.1370999999999</v>
      </c>
      <c r="CG285" s="278">
        <v>281.82904146165555</v>
      </c>
      <c r="CH285" s="279">
        <v>0.9417777605892773</v>
      </c>
      <c r="CI285" s="278">
        <f>CG285</f>
      </c>
      <c r="CJ285" s="278">
        <f>CH285</f>
      </c>
      <c r="CK285" s="275"/>
      <c r="CL285" s="30"/>
      <c r="CM285" s="30"/>
      <c r="CN285" s="274"/>
      <c r="CO285" s="275"/>
      <c r="CP285" s="30"/>
      <c r="CQ285" s="30"/>
      <c r="CR285" s="30"/>
      <c r="CS285" s="274"/>
      <c r="CT285" s="275">
        <v>2457.2788333333333</v>
      </c>
      <c r="CU285" s="50">
        <v>18264.682</v>
      </c>
      <c r="CV285" s="50">
        <v>192.52153443206024</v>
      </c>
      <c r="CW285" s="274">
        <v>1.1571075398909414</v>
      </c>
      <c r="CX285" s="275">
        <v>3135.51775</v>
      </c>
      <c r="CY285" s="50">
        <v>732321.75</v>
      </c>
      <c r="CZ285" s="50">
        <v>213.73187878271673</v>
      </c>
      <c r="DA285" s="50">
        <v>1.8854882984046404</v>
      </c>
      <c r="DB285" s="50">
        <v>6.367646807499995</v>
      </c>
      <c r="DC285" s="50">
        <v>5.2985</v>
      </c>
      <c r="DD285" s="274">
        <v>7.4263</v>
      </c>
      <c r="DE285" s="140"/>
    </row>
    <row x14ac:dyDescent="0.25" r="286" customHeight="1" ht="18.75">
      <c r="A286" s="30"/>
      <c r="B286" s="30"/>
      <c r="C286" s="30"/>
      <c r="D286" s="30"/>
      <c r="E286" s="269"/>
      <c r="F286" s="50">
        <v>3033.51</v>
      </c>
      <c r="G286" s="50">
        <v>311868</v>
      </c>
      <c r="H286" s="50">
        <v>312593.43000000005</v>
      </c>
      <c r="I286" s="269">
        <v>239</v>
      </c>
      <c r="J286" s="30"/>
      <c r="K286" s="30"/>
      <c r="L286" s="30"/>
      <c r="M286" s="30"/>
      <c r="N286" s="275">
        <v>3034.32</v>
      </c>
      <c r="O286" s="50">
        <v>620338</v>
      </c>
      <c r="P286" s="50">
        <v>620280.7272727275</v>
      </c>
      <c r="Q286" s="50">
        <v>245.4</v>
      </c>
      <c r="R286" s="274">
        <v>0.3</v>
      </c>
      <c r="S286" s="30"/>
      <c r="T286" s="30"/>
      <c r="U286" s="30"/>
      <c r="V286" s="269"/>
      <c r="W286" s="30"/>
      <c r="X286" s="30"/>
      <c r="Y286" s="30"/>
      <c r="Z286" s="30"/>
      <c r="AA286" s="269"/>
      <c r="AB286" s="30"/>
      <c r="AC286" s="30"/>
      <c r="AD286" s="30"/>
      <c r="AE286" s="30"/>
      <c r="AF286" s="275"/>
      <c r="AG286" s="30"/>
      <c r="AH286" s="30"/>
      <c r="AI286" s="30"/>
      <c r="AJ286" s="30"/>
      <c r="AK286" s="30"/>
      <c r="AL286" s="275"/>
      <c r="AM286" s="30"/>
      <c r="AN286" s="30"/>
      <c r="AO286" s="30"/>
      <c r="AP286" s="30"/>
      <c r="AQ286" s="30"/>
      <c r="AR286" s="275"/>
      <c r="AS286" s="30"/>
      <c r="AT286" s="30"/>
      <c r="AU286" s="30"/>
      <c r="AV286" s="274"/>
      <c r="AW286" s="30"/>
      <c r="AX286" s="30"/>
      <c r="AY286" s="30"/>
      <c r="AZ286" s="30"/>
      <c r="BA286" s="274"/>
      <c r="BB286" s="275"/>
      <c r="BC286" s="30"/>
      <c r="BD286" s="30"/>
      <c r="BE286" s="30"/>
      <c r="BF286" s="274"/>
      <c r="BG286" s="30"/>
      <c r="BH286" s="30"/>
      <c r="BI286" s="30"/>
      <c r="BJ286" s="30"/>
      <c r="BK286" s="30"/>
      <c r="BL286" s="275"/>
      <c r="BM286" s="30"/>
      <c r="BN286" s="30"/>
      <c r="BO286" s="30"/>
      <c r="BP286" s="30"/>
      <c r="BQ286" s="275"/>
      <c r="BR286" s="274"/>
      <c r="BS286" s="30"/>
      <c r="BT286" s="30"/>
      <c r="BU286" s="30"/>
      <c r="BV286" s="30"/>
      <c r="BW286" s="275"/>
      <c r="BX286" s="30"/>
      <c r="BY286" s="30"/>
      <c r="BZ286" s="30"/>
      <c r="CA286" s="30"/>
      <c r="CB286" s="274"/>
      <c r="CC286" s="276" t="s">
        <v>109</v>
      </c>
      <c r="CD286" s="277" t="s">
        <v>107</v>
      </c>
      <c r="CE286" s="278">
        <v>313.83</v>
      </c>
      <c r="CF286" s="50">
        <v>400.35249999999996</v>
      </c>
      <c r="CG286" s="278">
        <v>283.5296825674026</v>
      </c>
      <c r="CH286" s="279">
        <v>1.2671220558482001</v>
      </c>
      <c r="CI286" s="278">
        <f>CG286</f>
      </c>
      <c r="CJ286" s="278">
        <f>CH286</f>
      </c>
      <c r="CK286" s="275"/>
      <c r="CL286" s="30"/>
      <c r="CM286" s="30"/>
      <c r="CN286" s="274"/>
      <c r="CO286" s="275"/>
      <c r="CP286" s="30"/>
      <c r="CQ286" s="30"/>
      <c r="CR286" s="30"/>
      <c r="CS286" s="274"/>
      <c r="CT286" s="275">
        <v>2458.2778333333335</v>
      </c>
      <c r="CU286" s="50">
        <v>18295.805</v>
      </c>
      <c r="CV286" s="50">
        <v>193.03208526365853</v>
      </c>
      <c r="CW286" s="274">
        <v>0.19260209898468844</v>
      </c>
      <c r="CX286" s="275">
        <v>3136.1895</v>
      </c>
      <c r="CY286" s="50">
        <v>732993.4999999999</v>
      </c>
      <c r="CZ286" s="50">
        <v>208.1143039021245</v>
      </c>
      <c r="DA286" s="50">
        <v>1.2435557905969836</v>
      </c>
      <c r="DB286" s="50">
        <v>6.4066956350000055</v>
      </c>
      <c r="DC286" s="50">
        <v>5.3303</v>
      </c>
      <c r="DD286" s="274">
        <v>7.4725</v>
      </c>
      <c r="DE286" s="140"/>
    </row>
    <row x14ac:dyDescent="0.25" r="287" customHeight="1" ht="18.75">
      <c r="A287" s="30"/>
      <c r="B287" s="30"/>
      <c r="C287" s="30"/>
      <c r="D287" s="30"/>
      <c r="E287" s="269"/>
      <c r="F287" s="50">
        <v>3036.51</v>
      </c>
      <c r="G287" s="50">
        <v>312676</v>
      </c>
      <c r="H287" s="50">
        <v>313343.12500000006</v>
      </c>
      <c r="I287" s="269">
        <v>241.9</v>
      </c>
      <c r="J287" s="30"/>
      <c r="K287" s="30"/>
      <c r="L287" s="30"/>
      <c r="M287" s="30"/>
      <c r="N287" s="275">
        <v>3035.42</v>
      </c>
      <c r="O287" s="50">
        <v>621760</v>
      </c>
      <c r="P287" s="50">
        <v>621648.3393939395</v>
      </c>
      <c r="Q287" s="50">
        <v>243</v>
      </c>
      <c r="R287" s="274">
        <v>0.8</v>
      </c>
      <c r="S287" s="30"/>
      <c r="T287" s="30"/>
      <c r="U287" s="30"/>
      <c r="V287" s="269"/>
      <c r="W287" s="30"/>
      <c r="X287" s="30"/>
      <c r="Y287" s="30"/>
      <c r="Z287" s="30"/>
      <c r="AA287" s="269"/>
      <c r="AB287" s="30"/>
      <c r="AC287" s="30"/>
      <c r="AD287" s="30"/>
      <c r="AE287" s="30"/>
      <c r="AF287" s="275"/>
      <c r="AG287" s="30"/>
      <c r="AH287" s="30"/>
      <c r="AI287" s="30"/>
      <c r="AJ287" s="30"/>
      <c r="AK287" s="30"/>
      <c r="AL287" s="275"/>
      <c r="AM287" s="30"/>
      <c r="AN287" s="30"/>
      <c r="AO287" s="30"/>
      <c r="AP287" s="30"/>
      <c r="AQ287" s="30"/>
      <c r="AR287" s="275"/>
      <c r="AS287" s="30"/>
      <c r="AT287" s="30"/>
      <c r="AU287" s="30"/>
      <c r="AV287" s="274"/>
      <c r="AW287" s="30"/>
      <c r="AX287" s="30"/>
      <c r="AY287" s="30"/>
      <c r="AZ287" s="30"/>
      <c r="BA287" s="274"/>
      <c r="BB287" s="275"/>
      <c r="BC287" s="30"/>
      <c r="BD287" s="30"/>
      <c r="BE287" s="30"/>
      <c r="BF287" s="274"/>
      <c r="BG287" s="30"/>
      <c r="BH287" s="30"/>
      <c r="BI287" s="30"/>
      <c r="BJ287" s="30"/>
      <c r="BK287" s="30"/>
      <c r="BL287" s="275"/>
      <c r="BM287" s="30"/>
      <c r="BN287" s="30"/>
      <c r="BO287" s="30"/>
      <c r="BP287" s="30"/>
      <c r="BQ287" s="275"/>
      <c r="BR287" s="274"/>
      <c r="BS287" s="30"/>
      <c r="BT287" s="30"/>
      <c r="BU287" s="30"/>
      <c r="BV287" s="30"/>
      <c r="BW287" s="275"/>
      <c r="BX287" s="30"/>
      <c r="BY287" s="30"/>
      <c r="BZ287" s="30"/>
      <c r="CA287" s="30"/>
      <c r="CB287" s="274"/>
      <c r="CC287" s="276" t="s">
        <v>109</v>
      </c>
      <c r="CD287" s="277" t="s">
        <v>107</v>
      </c>
      <c r="CE287" s="278">
        <v>323.72</v>
      </c>
      <c r="CF287" s="50">
        <v>420.3243</v>
      </c>
      <c r="CG287" s="278">
        <v>283.94789036843633</v>
      </c>
      <c r="CH287" s="279">
        <v>0.6350190252954523</v>
      </c>
      <c r="CI287" s="278">
        <f>CG287</f>
      </c>
      <c r="CJ287" s="278">
        <f>CH287</f>
      </c>
      <c r="CK287" s="275"/>
      <c r="CL287" s="30"/>
      <c r="CM287" s="30"/>
      <c r="CN287" s="274"/>
      <c r="CO287" s="275"/>
      <c r="CP287" s="30"/>
      <c r="CQ287" s="30"/>
      <c r="CR287" s="30"/>
      <c r="CS287" s="274"/>
      <c r="CT287" s="275">
        <v>2459.2118333333333</v>
      </c>
      <c r="CU287" s="50">
        <v>18324.393</v>
      </c>
      <c r="CV287" s="50">
        <v>191.12107228232756</v>
      </c>
      <c r="CW287" s="274">
        <v>0.8372036055175979</v>
      </c>
      <c r="CX287" s="275">
        <v>3136.5249999999996</v>
      </c>
      <c r="CY287" s="50">
        <v>733328.9999999995</v>
      </c>
      <c r="CZ287" s="50">
        <v>207.72075200492253</v>
      </c>
      <c r="DA287" s="50">
        <v>0.8135814333168072</v>
      </c>
      <c r="DB287" s="50">
        <v>6.42619824999997</v>
      </c>
      <c r="DC287" s="50">
        <v>5.3461</v>
      </c>
      <c r="DD287" s="274">
        <v>7.4958</v>
      </c>
      <c r="DE287" s="140"/>
    </row>
    <row x14ac:dyDescent="0.25" r="288" customHeight="1" ht="18.75">
      <c r="A288" s="30"/>
      <c r="B288" s="30"/>
      <c r="C288" s="30"/>
      <c r="D288" s="30"/>
      <c r="E288" s="269"/>
      <c r="F288" s="50">
        <v>3039.51</v>
      </c>
      <c r="G288" s="50">
        <v>313414</v>
      </c>
      <c r="H288" s="50">
        <v>314051.85000000003</v>
      </c>
      <c r="I288" s="269">
        <v>251.6</v>
      </c>
      <c r="J288" s="30"/>
      <c r="K288" s="30"/>
      <c r="L288" s="30"/>
      <c r="M288" s="30"/>
      <c r="N288" s="275">
        <v>3036.52</v>
      </c>
      <c r="O288" s="50">
        <v>623214</v>
      </c>
      <c r="P288" s="50">
        <v>623051.6727272726</v>
      </c>
      <c r="Q288" s="50">
        <v>238.6</v>
      </c>
      <c r="R288" s="274">
        <v>0.8</v>
      </c>
      <c r="S288" s="30"/>
      <c r="T288" s="30"/>
      <c r="U288" s="30"/>
      <c r="V288" s="269"/>
      <c r="W288" s="30"/>
      <c r="X288" s="30"/>
      <c r="Y288" s="30"/>
      <c r="Z288" s="30"/>
      <c r="AA288" s="269"/>
      <c r="AB288" s="30"/>
      <c r="AC288" s="30"/>
      <c r="AD288" s="30"/>
      <c r="AE288" s="30"/>
      <c r="AF288" s="275"/>
      <c r="AG288" s="30"/>
      <c r="AH288" s="30"/>
      <c r="AI288" s="30"/>
      <c r="AJ288" s="30"/>
      <c r="AK288" s="30"/>
      <c r="AL288" s="275"/>
      <c r="AM288" s="30"/>
      <c r="AN288" s="30"/>
      <c r="AO288" s="30"/>
      <c r="AP288" s="30"/>
      <c r="AQ288" s="30"/>
      <c r="AR288" s="275"/>
      <c r="AS288" s="30"/>
      <c r="AT288" s="30"/>
      <c r="AU288" s="30"/>
      <c r="AV288" s="274"/>
      <c r="AW288" s="30"/>
      <c r="AX288" s="30"/>
      <c r="AY288" s="30"/>
      <c r="AZ288" s="30"/>
      <c r="BA288" s="274"/>
      <c r="BB288" s="275"/>
      <c r="BC288" s="30"/>
      <c r="BD288" s="30"/>
      <c r="BE288" s="30"/>
      <c r="BF288" s="274"/>
      <c r="BG288" s="30"/>
      <c r="BH288" s="30"/>
      <c r="BI288" s="30"/>
      <c r="BJ288" s="30"/>
      <c r="BK288" s="30"/>
      <c r="BL288" s="275"/>
      <c r="BM288" s="30"/>
      <c r="BN288" s="30"/>
      <c r="BO288" s="30"/>
      <c r="BP288" s="30"/>
      <c r="BQ288" s="275"/>
      <c r="BR288" s="274"/>
      <c r="BS288" s="30"/>
      <c r="BT288" s="30"/>
      <c r="BU288" s="30"/>
      <c r="BV288" s="30"/>
      <c r="BW288" s="275"/>
      <c r="BX288" s="30"/>
      <c r="BY288" s="30"/>
      <c r="BZ288" s="30"/>
      <c r="CA288" s="30"/>
      <c r="CB288" s="274"/>
      <c r="CC288" s="276" t="s">
        <v>109</v>
      </c>
      <c r="CD288" s="277" t="s">
        <v>107</v>
      </c>
      <c r="CE288" s="278">
        <v>336.61</v>
      </c>
      <c r="CF288" s="50">
        <v>448.4713999999999</v>
      </c>
      <c r="CG288" s="278">
        <v>283.1247803916497</v>
      </c>
      <c r="CH288" s="279">
        <v>0.6350077949310544</v>
      </c>
      <c r="CI288" s="278">
        <f>CG288</f>
      </c>
      <c r="CJ288" s="278">
        <f>CH288</f>
      </c>
      <c r="CK288" s="275"/>
      <c r="CL288" s="30"/>
      <c r="CM288" s="30"/>
      <c r="CN288" s="274"/>
      <c r="CO288" s="275"/>
      <c r="CP288" s="30"/>
      <c r="CQ288" s="30"/>
      <c r="CR288" s="30"/>
      <c r="CS288" s="274"/>
      <c r="CT288" s="275">
        <v>2460.2808333333332</v>
      </c>
      <c r="CU288" s="50">
        <v>18360.352</v>
      </c>
      <c r="CV288" s="50">
        <v>192.73157502184154</v>
      </c>
      <c r="CW288" s="274">
        <v>0.18243274436836557</v>
      </c>
      <c r="CX288" s="275">
        <v>3137.2545</v>
      </c>
      <c r="CY288" s="50">
        <v>734022.2299999999</v>
      </c>
      <c r="CZ288" s="50">
        <v>210.60174265873587</v>
      </c>
      <c r="DA288" s="50">
        <v>1.0330517800850967</v>
      </c>
      <c r="DB288" s="50">
        <v>6.46860408500001</v>
      </c>
      <c r="DC288" s="50">
        <v>5.3802</v>
      </c>
      <c r="DD288" s="274">
        <v>7.5465</v>
      </c>
      <c r="DE288" s="140"/>
    </row>
    <row x14ac:dyDescent="0.25" r="289" customHeight="1" ht="18.75">
      <c r="A289" s="30"/>
      <c r="B289" s="30"/>
      <c r="C289" s="30"/>
      <c r="D289" s="30"/>
      <c r="E289" s="269"/>
      <c r="F289" s="50">
        <v>3042.51</v>
      </c>
      <c r="G289" s="50">
        <v>314144</v>
      </c>
      <c r="H289" s="50">
        <v>314836.2100000001</v>
      </c>
      <c r="I289" s="269">
        <v>256.7</v>
      </c>
      <c r="J289" s="30"/>
      <c r="K289" s="30"/>
      <c r="L289" s="30"/>
      <c r="M289" s="30"/>
      <c r="N289" s="275">
        <v>3037.62</v>
      </c>
      <c r="O289" s="50">
        <v>624690</v>
      </c>
      <c r="P289" s="50">
        <v>624493.6727272725</v>
      </c>
      <c r="Q289" s="50">
        <v>237.3</v>
      </c>
      <c r="R289" s="274">
        <v>1</v>
      </c>
      <c r="S289" s="30"/>
      <c r="T289" s="30"/>
      <c r="U289" s="30"/>
      <c r="V289" s="269"/>
      <c r="W289" s="30"/>
      <c r="X289" s="30"/>
      <c r="Y289" s="30"/>
      <c r="Z289" s="30"/>
      <c r="AA289" s="269"/>
      <c r="AB289" s="30"/>
      <c r="AC289" s="30"/>
      <c r="AD289" s="30"/>
      <c r="AE289" s="30"/>
      <c r="AF289" s="275"/>
      <c r="AG289" s="30"/>
      <c r="AH289" s="30"/>
      <c r="AI289" s="30"/>
      <c r="AJ289" s="30"/>
      <c r="AK289" s="30"/>
      <c r="AL289" s="275"/>
      <c r="AM289" s="30"/>
      <c r="AN289" s="30"/>
      <c r="AO289" s="30"/>
      <c r="AP289" s="30"/>
      <c r="AQ289" s="30"/>
      <c r="AR289" s="275"/>
      <c r="AS289" s="30"/>
      <c r="AT289" s="30"/>
      <c r="AU289" s="30"/>
      <c r="AV289" s="274"/>
      <c r="AW289" s="30"/>
      <c r="AX289" s="30"/>
      <c r="AY289" s="30"/>
      <c r="AZ289" s="30"/>
      <c r="BA289" s="274"/>
      <c r="BB289" s="275"/>
      <c r="BC289" s="30"/>
      <c r="BD289" s="30"/>
      <c r="BE289" s="30"/>
      <c r="BF289" s="274"/>
      <c r="BG289" s="30"/>
      <c r="BH289" s="30"/>
      <c r="BI289" s="30"/>
      <c r="BJ289" s="30"/>
      <c r="BK289" s="30"/>
      <c r="BL289" s="275"/>
      <c r="BM289" s="30"/>
      <c r="BN289" s="30"/>
      <c r="BO289" s="30"/>
      <c r="BP289" s="30"/>
      <c r="BQ289" s="275"/>
      <c r="BR289" s="274"/>
      <c r="BS289" s="30"/>
      <c r="BT289" s="30"/>
      <c r="BU289" s="30"/>
      <c r="BV289" s="30"/>
      <c r="BW289" s="275"/>
      <c r="BX289" s="30"/>
      <c r="BY289" s="30"/>
      <c r="BZ289" s="30"/>
      <c r="CA289" s="30"/>
      <c r="CB289" s="274"/>
      <c r="CC289" s="276" t="s">
        <v>109</v>
      </c>
      <c r="CD289" s="277" t="s">
        <v>107</v>
      </c>
      <c r="CE289" s="278">
        <v>351.18</v>
      </c>
      <c r="CF289" s="50">
        <v>480.6032</v>
      </c>
      <c r="CG289" s="278">
        <v>280.3125047226672</v>
      </c>
      <c r="CH289" s="279">
        <v>1.267100183364781</v>
      </c>
      <c r="CI289" s="278">
        <f>CG289</f>
      </c>
      <c r="CJ289" s="278">
        <f>CH289</f>
      </c>
      <c r="CK289" s="275"/>
      <c r="CL289" s="30"/>
      <c r="CM289" s="30"/>
      <c r="CN289" s="274"/>
      <c r="CO289" s="275"/>
      <c r="CP289" s="30"/>
      <c r="CQ289" s="30"/>
      <c r="CR289" s="30"/>
      <c r="CS289" s="274"/>
      <c r="CT289" s="275">
        <v>2461.2798333333335</v>
      </c>
      <c r="CU289" s="50">
        <v>18391.159</v>
      </c>
      <c r="CV289" s="50">
        <v>192.2127161368506</v>
      </c>
      <c r="CW289" s="274">
        <v>1.1573613101510056</v>
      </c>
      <c r="CX289" s="275">
        <v>3137.723</v>
      </c>
      <c r="CY289" s="50">
        <v>734462.6199999998</v>
      </c>
      <c r="CZ289" s="50">
        <v>216.1485998526368</v>
      </c>
      <c r="DA289" s="50">
        <v>1.812891840158939</v>
      </c>
      <c r="DB289" s="50">
        <v>6.495837989999984</v>
      </c>
      <c r="DC289" s="50">
        <v>5.4019</v>
      </c>
      <c r="DD289" s="274">
        <v>7.5792</v>
      </c>
      <c r="DE289" s="140"/>
    </row>
    <row x14ac:dyDescent="0.25" r="290" customHeight="1" ht="18.75">
      <c r="A290" s="30"/>
      <c r="B290" s="30"/>
      <c r="C290" s="30"/>
      <c r="D290" s="30"/>
      <c r="E290" s="269"/>
      <c r="F290" s="50">
        <v>3045.51</v>
      </c>
      <c r="G290" s="50">
        <v>314867</v>
      </c>
      <c r="H290" s="50">
        <v>315657.5150000001</v>
      </c>
      <c r="I290" s="269">
        <v>257.1</v>
      </c>
      <c r="J290" s="30"/>
      <c r="K290" s="30"/>
      <c r="L290" s="30"/>
      <c r="M290" s="30"/>
      <c r="N290" s="275">
        <v>3038.26</v>
      </c>
      <c r="O290" s="50">
        <v>625570</v>
      </c>
      <c r="P290" s="50">
        <v>625394.393939394</v>
      </c>
      <c r="Q290" s="50">
        <v>234.3</v>
      </c>
      <c r="R290" s="274">
        <v>0.3</v>
      </c>
      <c r="S290" s="30"/>
      <c r="T290" s="30"/>
      <c r="U290" s="30"/>
      <c r="V290" s="269"/>
      <c r="W290" s="30"/>
      <c r="X290" s="30"/>
      <c r="Y290" s="30"/>
      <c r="Z290" s="30"/>
      <c r="AA290" s="269"/>
      <c r="AB290" s="30"/>
      <c r="AC290" s="30"/>
      <c r="AD290" s="30"/>
      <c r="AE290" s="30"/>
      <c r="AF290" s="275"/>
      <c r="AG290" s="30"/>
      <c r="AH290" s="30"/>
      <c r="AI290" s="30"/>
      <c r="AJ290" s="30"/>
      <c r="AK290" s="30"/>
      <c r="AL290" s="275"/>
      <c r="AM290" s="30"/>
      <c r="AN290" s="30"/>
      <c r="AO290" s="30"/>
      <c r="AP290" s="30"/>
      <c r="AQ290" s="30"/>
      <c r="AR290" s="275"/>
      <c r="AS290" s="30"/>
      <c r="AT290" s="30"/>
      <c r="AU290" s="30"/>
      <c r="AV290" s="274"/>
      <c r="AW290" s="30"/>
      <c r="AX290" s="30"/>
      <c r="AY290" s="30"/>
      <c r="AZ290" s="30"/>
      <c r="BA290" s="274"/>
      <c r="BB290" s="275"/>
      <c r="BC290" s="30"/>
      <c r="BD290" s="30"/>
      <c r="BE290" s="30"/>
      <c r="BF290" s="274"/>
      <c r="BG290" s="30"/>
      <c r="BH290" s="30"/>
      <c r="BI290" s="30"/>
      <c r="BJ290" s="30"/>
      <c r="BK290" s="30"/>
      <c r="BL290" s="275"/>
      <c r="BM290" s="30"/>
      <c r="BN290" s="30"/>
      <c r="BO290" s="30"/>
      <c r="BP290" s="30"/>
      <c r="BQ290" s="275"/>
      <c r="BR290" s="274"/>
      <c r="BS290" s="30"/>
      <c r="BT290" s="30"/>
      <c r="BU290" s="30"/>
      <c r="BV290" s="30"/>
      <c r="BW290" s="275"/>
      <c r="BX290" s="30"/>
      <c r="BY290" s="30"/>
      <c r="BZ290" s="30"/>
      <c r="CA290" s="30"/>
      <c r="CB290" s="274"/>
      <c r="CC290" s="276" t="s">
        <v>109</v>
      </c>
      <c r="CD290" s="277" t="s">
        <v>107</v>
      </c>
      <c r="CE290" s="278">
        <v>360.53</v>
      </c>
      <c r="CF290" s="50">
        <v>500.83619999999996</v>
      </c>
      <c r="CG290" s="278">
        <v>282.22658040584827</v>
      </c>
      <c r="CH290" s="279">
        <v>0.9508949540293505</v>
      </c>
      <c r="CI290" s="278">
        <f>CG290</f>
      </c>
      <c r="CJ290" s="278">
        <f>CH290</f>
      </c>
      <c r="CK290" s="275"/>
      <c r="CL290" s="30"/>
      <c r="CM290" s="30"/>
      <c r="CN290" s="274"/>
      <c r="CO290" s="275"/>
      <c r="CP290" s="30"/>
      <c r="CQ290" s="30"/>
      <c r="CR290" s="30"/>
      <c r="CS290" s="274"/>
      <c r="CT290" s="275">
        <v>2462.282</v>
      </c>
      <c r="CU290" s="50">
        <v>18422.425</v>
      </c>
      <c r="CV290" s="50">
        <v>192.46984987600774</v>
      </c>
      <c r="CW290" s="274">
        <v>0.748352699525746</v>
      </c>
      <c r="CX290" s="275">
        <v>3138.436</v>
      </c>
      <c r="CY290" s="50">
        <v>735134.5709090909</v>
      </c>
      <c r="CZ290" s="50">
        <v>214.6624205315424</v>
      </c>
      <c r="DA290" s="50">
        <v>0.7118362282959495</v>
      </c>
      <c r="DB290" s="50">
        <v>6.537284679999999</v>
      </c>
      <c r="DC290" s="50">
        <v>5.4347</v>
      </c>
      <c r="DD290" s="274">
        <v>7.6293</v>
      </c>
      <c r="DE290" s="140"/>
    </row>
    <row x14ac:dyDescent="0.25" r="291" customHeight="1" ht="18.75">
      <c r="A291" s="30"/>
      <c r="B291" s="30"/>
      <c r="C291" s="30"/>
      <c r="D291" s="30"/>
      <c r="E291" s="269"/>
      <c r="F291" s="50">
        <v>3048.56</v>
      </c>
      <c r="G291" s="50">
        <v>315572</v>
      </c>
      <c r="H291" s="50">
        <v>316450.72</v>
      </c>
      <c r="I291" s="269">
        <v>246.8</v>
      </c>
      <c r="J291" s="30"/>
      <c r="K291" s="30"/>
      <c r="L291" s="30"/>
      <c r="M291" s="30"/>
      <c r="N291" s="275">
        <v>3038.72</v>
      </c>
      <c r="O291" s="50">
        <v>626215</v>
      </c>
      <c r="P291" s="50">
        <v>626043.9696969693</v>
      </c>
      <c r="Q291" s="50">
        <v>227.8</v>
      </c>
      <c r="R291" s="274">
        <v>0.9</v>
      </c>
      <c r="S291" s="30"/>
      <c r="T291" s="30"/>
      <c r="U291" s="30"/>
      <c r="V291" s="269"/>
      <c r="W291" s="30"/>
      <c r="X291" s="30"/>
      <c r="Y291" s="30"/>
      <c r="Z291" s="30"/>
      <c r="AA291" s="269"/>
      <c r="AB291" s="30"/>
      <c r="AC291" s="30"/>
      <c r="AD291" s="30"/>
      <c r="AE291" s="30"/>
      <c r="AF291" s="275"/>
      <c r="AG291" s="30"/>
      <c r="AH291" s="30"/>
      <c r="AI291" s="30"/>
      <c r="AJ291" s="30"/>
      <c r="AK291" s="30"/>
      <c r="AL291" s="275"/>
      <c r="AM291" s="30"/>
      <c r="AN291" s="30"/>
      <c r="AO291" s="30"/>
      <c r="AP291" s="30"/>
      <c r="AQ291" s="30"/>
      <c r="AR291" s="275"/>
      <c r="AS291" s="30"/>
      <c r="AT291" s="30"/>
      <c r="AU291" s="30"/>
      <c r="AV291" s="274"/>
      <c r="AW291" s="30"/>
      <c r="AX291" s="30"/>
      <c r="AY291" s="30"/>
      <c r="AZ291" s="30"/>
      <c r="BA291" s="274"/>
      <c r="BB291" s="275"/>
      <c r="BC291" s="30"/>
      <c r="BD291" s="30"/>
      <c r="BE291" s="30"/>
      <c r="BF291" s="274"/>
      <c r="BG291" s="30"/>
      <c r="BH291" s="30"/>
      <c r="BI291" s="30"/>
      <c r="BJ291" s="30"/>
      <c r="BK291" s="30"/>
      <c r="BL291" s="275"/>
      <c r="BM291" s="30"/>
      <c r="BN291" s="30"/>
      <c r="BO291" s="30"/>
      <c r="BP291" s="30"/>
      <c r="BQ291" s="275"/>
      <c r="BR291" s="274"/>
      <c r="BS291" s="30"/>
      <c r="BT291" s="30"/>
      <c r="BU291" s="30"/>
      <c r="BV291" s="30"/>
      <c r="BW291" s="275"/>
      <c r="BX291" s="30"/>
      <c r="BY291" s="30"/>
      <c r="BZ291" s="30"/>
      <c r="CA291" s="30"/>
      <c r="CB291" s="274"/>
      <c r="CC291" s="276" t="s">
        <v>109</v>
      </c>
      <c r="CD291" s="277" t="s">
        <v>107</v>
      </c>
      <c r="CE291" s="278">
        <v>369.58</v>
      </c>
      <c r="CF291" s="50">
        <v>521.1956</v>
      </c>
      <c r="CG291" s="278">
        <v>279.7256958832981</v>
      </c>
      <c r="CH291" s="279">
        <v>0.4125950843173071</v>
      </c>
      <c r="CI291" s="278">
        <f>CG291</f>
      </c>
      <c r="CJ291" s="278">
        <f>CH291</f>
      </c>
      <c r="CK291" s="275"/>
      <c r="CL291" s="30"/>
      <c r="CM291" s="30"/>
      <c r="CN291" s="274"/>
      <c r="CO291" s="275"/>
      <c r="CP291" s="30"/>
      <c r="CQ291" s="30"/>
      <c r="CR291" s="30"/>
      <c r="CS291" s="274"/>
      <c r="CT291" s="275">
        <v>2463.3745</v>
      </c>
      <c r="CU291" s="50">
        <v>18457.829</v>
      </c>
      <c r="CV291" s="50">
        <v>191.44688100668245</v>
      </c>
      <c r="CW291" s="274">
        <v>1.0657551240083385</v>
      </c>
      <c r="CX291" s="275">
        <v>3138.725</v>
      </c>
      <c r="CY291" s="50">
        <v>735409.909090909</v>
      </c>
      <c r="CZ291" s="50">
        <v>217.88283774216444</v>
      </c>
      <c r="DA291" s="50">
        <v>0.8310894094275411</v>
      </c>
      <c r="DB291" s="50">
        <v>6.554084249999988</v>
      </c>
      <c r="DC291" s="50">
        <v>5.4479</v>
      </c>
      <c r="DD291" s="274">
        <v>7.6497</v>
      </c>
      <c r="DE291" s="140"/>
    </row>
    <row x14ac:dyDescent="0.25" r="292" customHeight="1" ht="18.75">
      <c r="A292" s="30"/>
      <c r="B292" s="30"/>
      <c r="C292" s="30"/>
      <c r="D292" s="30"/>
      <c r="E292" s="269"/>
      <c r="F292" s="50">
        <v>3051.51</v>
      </c>
      <c r="G292" s="50">
        <v>316200</v>
      </c>
      <c r="H292" s="50">
        <v>317149.87000000005</v>
      </c>
      <c r="I292" s="269">
        <v>272.6</v>
      </c>
      <c r="J292" s="30"/>
      <c r="K292" s="30"/>
      <c r="L292" s="30"/>
      <c r="M292" s="30"/>
      <c r="N292" s="275">
        <v>3039.36</v>
      </c>
      <c r="O292" s="50">
        <v>627211</v>
      </c>
      <c r="P292" s="50">
        <v>626974.0545454544</v>
      </c>
      <c r="Q292" s="50">
        <v>214.9</v>
      </c>
      <c r="R292" s="274">
        <v>0.5</v>
      </c>
      <c r="S292" s="30"/>
      <c r="T292" s="30"/>
      <c r="U292" s="30"/>
      <c r="V292" s="269"/>
      <c r="W292" s="30"/>
      <c r="X292" s="30"/>
      <c r="Y292" s="30"/>
      <c r="Z292" s="30"/>
      <c r="AA292" s="269"/>
      <c r="AB292" s="30"/>
      <c r="AC292" s="30"/>
      <c r="AD292" s="30"/>
      <c r="AE292" s="30"/>
      <c r="AF292" s="275"/>
      <c r="AG292" s="30"/>
      <c r="AH292" s="30"/>
      <c r="AI292" s="30"/>
      <c r="AJ292" s="30"/>
      <c r="AK292" s="30"/>
      <c r="AL292" s="275"/>
      <c r="AM292" s="30"/>
      <c r="AN292" s="30"/>
      <c r="AO292" s="30"/>
      <c r="AP292" s="30"/>
      <c r="AQ292" s="30"/>
      <c r="AR292" s="275"/>
      <c r="AS292" s="30"/>
      <c r="AT292" s="30"/>
      <c r="AU292" s="30"/>
      <c r="AV292" s="274"/>
      <c r="AW292" s="30"/>
      <c r="AX292" s="30"/>
      <c r="AY292" s="30"/>
      <c r="AZ292" s="30"/>
      <c r="BA292" s="274"/>
      <c r="BB292" s="275"/>
      <c r="BC292" s="30"/>
      <c r="BD292" s="30"/>
      <c r="BE292" s="30"/>
      <c r="BF292" s="274"/>
      <c r="BG292" s="30"/>
      <c r="BH292" s="30"/>
      <c r="BI292" s="30"/>
      <c r="BJ292" s="30"/>
      <c r="BK292" s="30"/>
      <c r="BL292" s="275"/>
      <c r="BM292" s="30"/>
      <c r="BN292" s="30"/>
      <c r="BO292" s="30"/>
      <c r="BP292" s="30"/>
      <c r="BQ292" s="275"/>
      <c r="BR292" s="274"/>
      <c r="BS292" s="30"/>
      <c r="BT292" s="30"/>
      <c r="BU292" s="30"/>
      <c r="BV292" s="30"/>
      <c r="BW292" s="275"/>
      <c r="BX292" s="30"/>
      <c r="BY292" s="30"/>
      <c r="BZ292" s="30"/>
      <c r="CA292" s="30"/>
      <c r="CB292" s="274"/>
      <c r="CC292" s="276" t="s">
        <v>109</v>
      </c>
      <c r="CD292" s="277" t="s">
        <v>107</v>
      </c>
      <c r="CE292" s="278">
        <v>377.49</v>
      </c>
      <c r="CF292" s="50">
        <v>539.1394</v>
      </c>
      <c r="CG292" s="278">
        <v>279.6965499485699</v>
      </c>
      <c r="CH292" s="279">
        <v>0.9417583341557852</v>
      </c>
      <c r="CI292" s="278">
        <f>CG292</f>
      </c>
      <c r="CJ292" s="278">
        <f>CH292</f>
      </c>
      <c r="CK292" s="275"/>
      <c r="CL292" s="30"/>
      <c r="CM292" s="30"/>
      <c r="CN292" s="274"/>
      <c r="CO292" s="275"/>
      <c r="CP292" s="30"/>
      <c r="CQ292" s="30"/>
      <c r="CR292" s="30"/>
      <c r="CS292" s="274"/>
      <c r="CT292" s="275">
        <v>2464.2685</v>
      </c>
      <c r="CU292" s="50">
        <v>18486.591</v>
      </c>
      <c r="CV292" s="50">
        <v>191.08794749517838</v>
      </c>
      <c r="CW292" s="274">
        <v>0.7036592363884459</v>
      </c>
      <c r="CX292" s="275">
        <v>3139.457</v>
      </c>
      <c r="CY292" s="50">
        <v>736107.3054545454</v>
      </c>
      <c r="CZ292" s="50">
        <v>217.1944729687879</v>
      </c>
      <c r="DA292" s="50">
        <v>1.3798894010140397</v>
      </c>
      <c r="DB292" s="50">
        <v>6.596635410000005</v>
      </c>
      <c r="DC292" s="50">
        <v>5.4812</v>
      </c>
      <c r="DD292" s="274">
        <v>7.7015</v>
      </c>
      <c r="DE292" s="140"/>
    </row>
    <row x14ac:dyDescent="0.25" r="293" customHeight="1" ht="18.75">
      <c r="A293" s="30"/>
      <c r="B293" s="30"/>
      <c r="C293" s="30"/>
      <c r="D293" s="30"/>
      <c r="E293" s="269"/>
      <c r="F293" s="50">
        <v>3054.51</v>
      </c>
      <c r="G293" s="50">
        <v>316897</v>
      </c>
      <c r="H293" s="50">
        <v>317932.54500000004</v>
      </c>
      <c r="I293" s="269">
        <v>251.6</v>
      </c>
      <c r="J293" s="30"/>
      <c r="K293" s="30"/>
      <c r="L293" s="30"/>
      <c r="M293" s="30"/>
      <c r="N293" s="275">
        <v>3039.82</v>
      </c>
      <c r="O293" s="50">
        <v>627999</v>
      </c>
      <c r="P293" s="50">
        <v>627825.4727272729</v>
      </c>
      <c r="Q293" s="50">
        <v>205</v>
      </c>
      <c r="R293" s="274">
        <v>0.9</v>
      </c>
      <c r="S293" s="30"/>
      <c r="T293" s="30"/>
      <c r="U293" s="30"/>
      <c r="V293" s="269"/>
      <c r="W293" s="30"/>
      <c r="X293" s="30"/>
      <c r="Y293" s="30"/>
      <c r="Z293" s="30"/>
      <c r="AA293" s="269"/>
      <c r="AB293" s="30"/>
      <c r="AC293" s="30"/>
      <c r="AD293" s="30"/>
      <c r="AE293" s="30"/>
      <c r="AF293" s="275"/>
      <c r="AG293" s="30"/>
      <c r="AH293" s="30"/>
      <c r="AI293" s="30"/>
      <c r="AJ293" s="30"/>
      <c r="AK293" s="30"/>
      <c r="AL293" s="275"/>
      <c r="AM293" s="30"/>
      <c r="AN293" s="30"/>
      <c r="AO293" s="30"/>
      <c r="AP293" s="30"/>
      <c r="AQ293" s="30"/>
      <c r="AR293" s="275"/>
      <c r="AS293" s="30"/>
      <c r="AT293" s="30"/>
      <c r="AU293" s="30"/>
      <c r="AV293" s="274"/>
      <c r="AW293" s="30"/>
      <c r="AX293" s="30"/>
      <c r="AY293" s="30"/>
      <c r="AZ293" s="30"/>
      <c r="BA293" s="274"/>
      <c r="BB293" s="275"/>
      <c r="BC293" s="30"/>
      <c r="BD293" s="30"/>
      <c r="BE293" s="30"/>
      <c r="BF293" s="274"/>
      <c r="BG293" s="30"/>
      <c r="BH293" s="30"/>
      <c r="BI293" s="30"/>
      <c r="BJ293" s="30"/>
      <c r="BK293" s="30"/>
      <c r="BL293" s="275"/>
      <c r="BM293" s="30"/>
      <c r="BN293" s="30"/>
      <c r="BO293" s="30"/>
      <c r="BP293" s="30"/>
      <c r="BQ293" s="275"/>
      <c r="BR293" s="274"/>
      <c r="BS293" s="30"/>
      <c r="BT293" s="30"/>
      <c r="BU293" s="30"/>
      <c r="BV293" s="30"/>
      <c r="BW293" s="275"/>
      <c r="BX293" s="30"/>
      <c r="BY293" s="30"/>
      <c r="BZ293" s="30"/>
      <c r="CA293" s="30"/>
      <c r="CB293" s="274"/>
      <c r="CC293" s="276" t="s">
        <v>109</v>
      </c>
      <c r="CD293" s="277" t="s">
        <v>107</v>
      </c>
      <c r="CE293" s="278">
        <v>387.05</v>
      </c>
      <c r="CF293" s="50">
        <v>559.6678999999999</v>
      </c>
      <c r="CG293" s="278">
        <v>280.69145605233933</v>
      </c>
      <c r="CH293" s="279">
        <v>0.6349747845929877</v>
      </c>
      <c r="CI293" s="278">
        <f>AVERAGE(CG293:CG294)</f>
      </c>
      <c r="CJ293" s="278">
        <f>AVERAGE(CH293:CH294)</f>
      </c>
      <c r="CK293" s="275"/>
      <c r="CL293" s="30"/>
      <c r="CM293" s="30"/>
      <c r="CN293" s="274"/>
      <c r="CO293" s="275"/>
      <c r="CP293" s="30"/>
      <c r="CQ293" s="30"/>
      <c r="CR293" s="30"/>
      <c r="CS293" s="274"/>
      <c r="CT293" s="275">
        <v>2465.2664999999997</v>
      </c>
      <c r="CU293" s="50">
        <v>18519.994</v>
      </c>
      <c r="CV293" s="50">
        <v>191.6657005045612</v>
      </c>
      <c r="CW293" s="274">
        <v>0.1414082867377205</v>
      </c>
      <c r="CX293" s="275">
        <v>3139.8925000000004</v>
      </c>
      <c r="CY293" s="50">
        <v>736522.2181818187</v>
      </c>
      <c r="CZ293" s="50">
        <v>213.14402038614645</v>
      </c>
      <c r="DA293" s="50">
        <v>1.6602737935191392</v>
      </c>
      <c r="DB293" s="50">
        <v>6.6219510250000155</v>
      </c>
      <c r="DC293" s="50">
        <v>5.5009</v>
      </c>
      <c r="DD293" s="274">
        <v>7.7325</v>
      </c>
      <c r="DE293" s="140"/>
    </row>
    <row x14ac:dyDescent="0.25" r="294" customHeight="1" ht="18.75">
      <c r="A294" s="30"/>
      <c r="B294" s="30"/>
      <c r="C294" s="30"/>
      <c r="D294" s="30"/>
      <c r="E294" s="269"/>
      <c r="F294" s="50">
        <v>3057.71</v>
      </c>
      <c r="G294" s="50">
        <v>317734</v>
      </c>
      <c r="H294" s="50">
        <v>318852.59500000003</v>
      </c>
      <c r="I294" s="269">
        <v>245.2</v>
      </c>
      <c r="J294" s="30"/>
      <c r="K294" s="30"/>
      <c r="L294" s="30"/>
      <c r="M294" s="30"/>
      <c r="N294" s="275">
        <v>3040.53</v>
      </c>
      <c r="O294" s="50">
        <v>629446</v>
      </c>
      <c r="P294" s="50">
        <v>629139.6181818187</v>
      </c>
      <c r="Q294" s="50">
        <v>198.7</v>
      </c>
      <c r="R294" s="274">
        <v>0.8</v>
      </c>
      <c r="S294" s="30"/>
      <c r="T294" s="30"/>
      <c r="U294" s="30"/>
      <c r="V294" s="269"/>
      <c r="W294" s="30"/>
      <c r="X294" s="30"/>
      <c r="Y294" s="30"/>
      <c r="Z294" s="30"/>
      <c r="AA294" s="269"/>
      <c r="AB294" s="30"/>
      <c r="AC294" s="30"/>
      <c r="AD294" s="30"/>
      <c r="AE294" s="30"/>
      <c r="AF294" s="275"/>
      <c r="AG294" s="30"/>
      <c r="AH294" s="30"/>
      <c r="AI294" s="30"/>
      <c r="AJ294" s="30"/>
      <c r="AK294" s="30"/>
      <c r="AL294" s="275"/>
      <c r="AM294" s="30"/>
      <c r="AN294" s="30"/>
      <c r="AO294" s="30"/>
      <c r="AP294" s="30"/>
      <c r="AQ294" s="30"/>
      <c r="AR294" s="275"/>
      <c r="AS294" s="30"/>
      <c r="AT294" s="30"/>
      <c r="AU294" s="30"/>
      <c r="AV294" s="274"/>
      <c r="AW294" s="30"/>
      <c r="AX294" s="30"/>
      <c r="AY294" s="30"/>
      <c r="AZ294" s="30"/>
      <c r="BA294" s="274"/>
      <c r="BB294" s="275"/>
      <c r="BC294" s="30"/>
      <c r="BD294" s="30"/>
      <c r="BE294" s="30"/>
      <c r="BF294" s="274"/>
      <c r="BG294" s="30"/>
      <c r="BH294" s="30"/>
      <c r="BI294" s="30"/>
      <c r="BJ294" s="30"/>
      <c r="BK294" s="30"/>
      <c r="BL294" s="275"/>
      <c r="BM294" s="30"/>
      <c r="BN294" s="30"/>
      <c r="BO294" s="30"/>
      <c r="BP294" s="30"/>
      <c r="BQ294" s="275"/>
      <c r="BR294" s="274"/>
      <c r="BS294" s="30"/>
      <c r="BT294" s="30"/>
      <c r="BU294" s="30"/>
      <c r="BV294" s="30"/>
      <c r="BW294" s="275"/>
      <c r="BX294" s="30"/>
      <c r="BY294" s="30"/>
      <c r="BZ294" s="30"/>
      <c r="CA294" s="30"/>
      <c r="CB294" s="274"/>
      <c r="CC294" s="276" t="s">
        <v>109</v>
      </c>
      <c r="CD294" s="277" t="s">
        <v>107</v>
      </c>
      <c r="CE294" s="278">
        <v>387.1</v>
      </c>
      <c r="CF294" s="50">
        <v>559.6678999999999</v>
      </c>
      <c r="CG294" s="278">
        <v>281.1317016084328</v>
      </c>
      <c r="CH294" s="279">
        <v>0.6349807359535701</v>
      </c>
      <c r="CI294" s="278"/>
      <c r="CJ294" s="278"/>
      <c r="CK294" s="275"/>
      <c r="CL294" s="30"/>
      <c r="CM294" s="30"/>
      <c r="CN294" s="274"/>
      <c r="CO294" s="275"/>
      <c r="CP294" s="30"/>
      <c r="CQ294" s="30"/>
      <c r="CR294" s="30"/>
      <c r="CS294" s="274"/>
      <c r="CT294" s="275">
        <v>2467.313833333333</v>
      </c>
      <c r="CU294" s="50">
        <v>18582.943</v>
      </c>
      <c r="CV294" s="50">
        <v>192.57060817148658</v>
      </c>
      <c r="CW294" s="274">
        <v>0.6179556385846688</v>
      </c>
      <c r="CX294" s="275">
        <v>3140.542</v>
      </c>
      <c r="CY294" s="50">
        <v>737269.8193939395</v>
      </c>
      <c r="CZ294" s="50">
        <v>206.92018121563933</v>
      </c>
      <c r="DA294" s="50">
        <v>1.5556306173987606</v>
      </c>
      <c r="DB294" s="50">
        <v>6.659706459999995</v>
      </c>
      <c r="DC294" s="50">
        <v>5.53</v>
      </c>
      <c r="DD294" s="274">
        <v>7.7789</v>
      </c>
      <c r="DE294" s="140"/>
    </row>
    <row x14ac:dyDescent="0.25" r="295" customHeight="1" ht="18.75">
      <c r="A295" s="30"/>
      <c r="B295" s="30"/>
      <c r="C295" s="30"/>
      <c r="D295" s="30"/>
      <c r="E295" s="269"/>
      <c r="F295" s="50">
        <v>3060.51</v>
      </c>
      <c r="G295" s="50">
        <v>318559</v>
      </c>
      <c r="H295" s="50">
        <v>319829.6600000001</v>
      </c>
      <c r="I295" s="269">
        <v>233.4</v>
      </c>
      <c r="J295" s="30"/>
      <c r="K295" s="30"/>
      <c r="L295" s="30"/>
      <c r="M295" s="30"/>
      <c r="N295" s="275">
        <v>3040.92</v>
      </c>
      <c r="O295" s="50">
        <v>630295</v>
      </c>
      <c r="P295" s="50">
        <v>629861.4727272732</v>
      </c>
      <c r="Q295" s="50">
        <v>199.9</v>
      </c>
      <c r="R295" s="274">
        <v>0.5</v>
      </c>
      <c r="S295" s="30"/>
      <c r="T295" s="30"/>
      <c r="U295" s="30"/>
      <c r="V295" s="269"/>
      <c r="W295" s="30"/>
      <c r="X295" s="30"/>
      <c r="Y295" s="30"/>
      <c r="Z295" s="30"/>
      <c r="AA295" s="269"/>
      <c r="AB295" s="30"/>
      <c r="AC295" s="30"/>
      <c r="AD295" s="30"/>
      <c r="AE295" s="30"/>
      <c r="AF295" s="275"/>
      <c r="AG295" s="30"/>
      <c r="AH295" s="30"/>
      <c r="AI295" s="30"/>
      <c r="AJ295" s="30"/>
      <c r="AK295" s="30"/>
      <c r="AL295" s="275"/>
      <c r="AM295" s="30"/>
      <c r="AN295" s="30"/>
      <c r="AO295" s="30"/>
      <c r="AP295" s="30"/>
      <c r="AQ295" s="30"/>
      <c r="AR295" s="275"/>
      <c r="AS295" s="30"/>
      <c r="AT295" s="30"/>
      <c r="AU295" s="30"/>
      <c r="AV295" s="274"/>
      <c r="AW295" s="30"/>
      <c r="AX295" s="30"/>
      <c r="AY295" s="30"/>
      <c r="AZ295" s="30"/>
      <c r="BA295" s="274"/>
      <c r="BB295" s="275"/>
      <c r="BC295" s="30"/>
      <c r="BD295" s="30"/>
      <c r="BE295" s="30"/>
      <c r="BF295" s="274"/>
      <c r="BG295" s="30"/>
      <c r="BH295" s="30"/>
      <c r="BI295" s="30"/>
      <c r="BJ295" s="30"/>
      <c r="BK295" s="30"/>
      <c r="BL295" s="275"/>
      <c r="BM295" s="30"/>
      <c r="BN295" s="30"/>
      <c r="BO295" s="30"/>
      <c r="BP295" s="30"/>
      <c r="BQ295" s="275"/>
      <c r="BR295" s="274"/>
      <c r="BS295" s="30"/>
      <c r="BT295" s="30"/>
      <c r="BU295" s="30"/>
      <c r="BV295" s="30"/>
      <c r="BW295" s="275"/>
      <c r="BX295" s="30"/>
      <c r="BY295" s="30"/>
      <c r="BZ295" s="30"/>
      <c r="CA295" s="30"/>
      <c r="CB295" s="274"/>
      <c r="CC295" s="276" t="s">
        <v>109</v>
      </c>
      <c r="CD295" s="277" t="s">
        <v>107</v>
      </c>
      <c r="CE295" s="278">
        <v>405.7</v>
      </c>
      <c r="CF295" s="50">
        <v>601.1501000000001</v>
      </c>
      <c r="CG295" s="278">
        <v>278.3621212274177</v>
      </c>
      <c r="CH295" s="279">
        <v>0.4125669035764293</v>
      </c>
      <c r="CI295" s="278">
        <f>CG295</f>
      </c>
      <c r="CJ295" s="278">
        <f>CH295</f>
      </c>
      <c r="CK295" s="275"/>
      <c r="CL295" s="30"/>
      <c r="CM295" s="30"/>
      <c r="CN295" s="274"/>
      <c r="CO295" s="275"/>
      <c r="CP295" s="30"/>
      <c r="CQ295" s="30"/>
      <c r="CR295" s="30"/>
      <c r="CS295" s="274"/>
      <c r="CT295" s="275">
        <v>2470.284375</v>
      </c>
      <c r="CU295" s="50">
        <v>18677.396</v>
      </c>
      <c r="CV295" s="50">
        <v>197.90294365325792</v>
      </c>
      <c r="CW295" s="274">
        <v>0.5018461940485749</v>
      </c>
      <c r="CX295" s="275">
        <v>3140.8755</v>
      </c>
      <c r="CY295" s="50">
        <v>737660.1154545457</v>
      </c>
      <c r="CZ295" s="50">
        <v>204.51910387695122</v>
      </c>
      <c r="DA295" s="50">
        <v>1.494086940454806</v>
      </c>
      <c r="DB295" s="50">
        <v>6.67909281499999</v>
      </c>
      <c r="DC295" s="50">
        <v>5.5449</v>
      </c>
      <c r="DD295" s="274">
        <v>7.8028</v>
      </c>
      <c r="DE295" s="140"/>
    </row>
    <row x14ac:dyDescent="0.25" r="296" customHeight="1" ht="18.75">
      <c r="A296" s="30"/>
      <c r="B296" s="30"/>
      <c r="C296" s="30"/>
      <c r="D296" s="30"/>
      <c r="E296" s="269"/>
      <c r="F296" s="50">
        <v>3063.51</v>
      </c>
      <c r="G296" s="50">
        <v>319480</v>
      </c>
      <c r="H296" s="50">
        <v>320916.3350000001</v>
      </c>
      <c r="I296" s="269">
        <v>255.8</v>
      </c>
      <c r="J296" s="30"/>
      <c r="K296" s="30"/>
      <c r="L296" s="30"/>
      <c r="M296" s="30"/>
      <c r="N296" s="275">
        <v>3041.65</v>
      </c>
      <c r="O296" s="50">
        <v>632001</v>
      </c>
      <c r="P296" s="50">
        <v>631532.0909090914</v>
      </c>
      <c r="Q296" s="50">
        <v>199.5</v>
      </c>
      <c r="R296" s="274">
        <v>1.8</v>
      </c>
      <c r="S296" s="30"/>
      <c r="T296" s="30"/>
      <c r="U296" s="30"/>
      <c r="V296" s="269"/>
      <c r="W296" s="30"/>
      <c r="X296" s="30"/>
      <c r="Y296" s="30"/>
      <c r="Z296" s="30"/>
      <c r="AA296" s="269"/>
      <c r="AB296" s="30"/>
      <c r="AC296" s="30"/>
      <c r="AD296" s="30"/>
      <c r="AE296" s="30"/>
      <c r="AF296" s="275"/>
      <c r="AG296" s="30"/>
      <c r="AH296" s="30"/>
      <c r="AI296" s="30"/>
      <c r="AJ296" s="30"/>
      <c r="AK296" s="30"/>
      <c r="AL296" s="275"/>
      <c r="AM296" s="30"/>
      <c r="AN296" s="30"/>
      <c r="AO296" s="30"/>
      <c r="AP296" s="30"/>
      <c r="AQ296" s="30"/>
      <c r="AR296" s="275"/>
      <c r="AS296" s="30"/>
      <c r="AT296" s="30"/>
      <c r="AU296" s="30"/>
      <c r="AV296" s="274"/>
      <c r="AW296" s="30"/>
      <c r="AX296" s="30"/>
      <c r="AY296" s="30"/>
      <c r="AZ296" s="30"/>
      <c r="BA296" s="274"/>
      <c r="BB296" s="275"/>
      <c r="BC296" s="30"/>
      <c r="BD296" s="30"/>
      <c r="BE296" s="30"/>
      <c r="BF296" s="274"/>
      <c r="BG296" s="30"/>
      <c r="BH296" s="30"/>
      <c r="BI296" s="30"/>
      <c r="BJ296" s="30"/>
      <c r="BK296" s="30"/>
      <c r="BL296" s="275"/>
      <c r="BM296" s="30"/>
      <c r="BN296" s="30"/>
      <c r="BO296" s="30"/>
      <c r="BP296" s="30"/>
      <c r="BQ296" s="275"/>
      <c r="BR296" s="274"/>
      <c r="BS296" s="30"/>
      <c r="BT296" s="30"/>
      <c r="BU296" s="30"/>
      <c r="BV296" s="30"/>
      <c r="BW296" s="275"/>
      <c r="BX296" s="30"/>
      <c r="BY296" s="30"/>
      <c r="BZ296" s="30"/>
      <c r="CA296" s="30"/>
      <c r="CB296" s="274"/>
      <c r="CC296" s="276" t="s">
        <v>109</v>
      </c>
      <c r="CD296" s="277" t="s">
        <v>107</v>
      </c>
      <c r="CE296" s="278">
        <v>413.99</v>
      </c>
      <c r="CF296" s="50">
        <v>619.8800000000001</v>
      </c>
      <c r="CG296" s="278">
        <v>284.0676432722511</v>
      </c>
      <c r="CH296" s="279">
        <v>0.6350206618825793</v>
      </c>
      <c r="CI296" s="278">
        <f>CG296</f>
      </c>
      <c r="CJ296" s="278">
        <f>CH296</f>
      </c>
      <c r="CK296" s="275"/>
      <c r="CL296" s="30"/>
      <c r="CM296" s="30"/>
      <c r="CN296" s="274"/>
      <c r="CO296" s="275"/>
      <c r="CP296" s="30"/>
      <c r="CQ296" s="30"/>
      <c r="CR296" s="30"/>
      <c r="CS296" s="274"/>
      <c r="CT296" s="275">
        <v>2472.4465</v>
      </c>
      <c r="CU296" s="50">
        <v>18747.045</v>
      </c>
      <c r="CV296" s="50">
        <v>195.27099266967372</v>
      </c>
      <c r="CW296" s="274">
        <v>1.0138678790995133</v>
      </c>
      <c r="CX296" s="275">
        <v>3141.657</v>
      </c>
      <c r="CY296" s="50">
        <v>738580.9945454549</v>
      </c>
      <c r="CZ296" s="50">
        <v>191.7441063146352</v>
      </c>
      <c r="DA296" s="50">
        <v>0.9268977898068326</v>
      </c>
      <c r="DB296" s="50">
        <v>6.724521409999994</v>
      </c>
      <c r="DC296" s="50">
        <v>5.5795</v>
      </c>
      <c r="DD296" s="274">
        <v>7.859</v>
      </c>
      <c r="DE296" s="140"/>
    </row>
    <row x14ac:dyDescent="0.25" r="297" customHeight="1" ht="18.75">
      <c r="A297" s="30"/>
      <c r="B297" s="30"/>
      <c r="C297" s="30"/>
      <c r="D297" s="30"/>
      <c r="E297" s="269"/>
      <c r="F297" s="50">
        <v>3066.51</v>
      </c>
      <c r="G297" s="50">
        <v>320358</v>
      </c>
      <c r="H297" s="50">
        <v>321817.44500000007</v>
      </c>
      <c r="I297" s="269">
        <v>249.2</v>
      </c>
      <c r="J297" s="30"/>
      <c r="K297" s="30"/>
      <c r="L297" s="30"/>
      <c r="M297" s="30"/>
      <c r="N297" s="275">
        <v>3042.01</v>
      </c>
      <c r="O297" s="50">
        <v>632856</v>
      </c>
      <c r="P297" s="50">
        <v>632362.7090909099</v>
      </c>
      <c r="Q297" s="50">
        <v>195.6</v>
      </c>
      <c r="R297" s="274">
        <v>1.5</v>
      </c>
      <c r="S297" s="30"/>
      <c r="T297" s="30"/>
      <c r="U297" s="30"/>
      <c r="V297" s="269"/>
      <c r="W297" s="30"/>
      <c r="X297" s="30"/>
      <c r="Y297" s="30"/>
      <c r="Z297" s="30"/>
      <c r="AA297" s="269"/>
      <c r="AB297" s="30"/>
      <c r="AC297" s="30"/>
      <c r="AD297" s="30"/>
      <c r="AE297" s="30"/>
      <c r="AF297" s="275"/>
      <c r="AG297" s="30"/>
      <c r="AH297" s="30"/>
      <c r="AI297" s="30"/>
      <c r="AJ297" s="30"/>
      <c r="AK297" s="30"/>
      <c r="AL297" s="275"/>
      <c r="AM297" s="30"/>
      <c r="AN297" s="30"/>
      <c r="AO297" s="30"/>
      <c r="AP297" s="30"/>
      <c r="AQ297" s="30"/>
      <c r="AR297" s="275"/>
      <c r="AS297" s="30"/>
      <c r="AT297" s="30"/>
      <c r="AU297" s="30"/>
      <c r="AV297" s="274"/>
      <c r="AW297" s="30"/>
      <c r="AX297" s="30"/>
      <c r="AY297" s="30"/>
      <c r="AZ297" s="30"/>
      <c r="BA297" s="274"/>
      <c r="BB297" s="275"/>
      <c r="BC297" s="30"/>
      <c r="BD297" s="30"/>
      <c r="BE297" s="30"/>
      <c r="BF297" s="274"/>
      <c r="BG297" s="30"/>
      <c r="BH297" s="30"/>
      <c r="BI297" s="30"/>
      <c r="BJ297" s="30"/>
      <c r="BK297" s="30"/>
      <c r="BL297" s="275"/>
      <c r="BM297" s="30"/>
      <c r="BN297" s="30"/>
      <c r="BO297" s="30"/>
      <c r="BP297" s="30"/>
      <c r="BQ297" s="275"/>
      <c r="BR297" s="274"/>
      <c r="BS297" s="30"/>
      <c r="BT297" s="30"/>
      <c r="BU297" s="30"/>
      <c r="BV297" s="30"/>
      <c r="BW297" s="275"/>
      <c r="BX297" s="30"/>
      <c r="BY297" s="30"/>
      <c r="BZ297" s="30"/>
      <c r="CA297" s="30"/>
      <c r="CB297" s="274"/>
      <c r="CC297" s="276" t="s">
        <v>109</v>
      </c>
      <c r="CD297" s="277" t="s">
        <v>107</v>
      </c>
      <c r="CE297" s="278">
        <v>423.1</v>
      </c>
      <c r="CF297" s="50">
        <v>642.5527999999999</v>
      </c>
      <c r="CG297" s="278">
        <v>281.5784089788515</v>
      </c>
      <c r="CH297" s="279">
        <v>0.9417754697627618</v>
      </c>
      <c r="CI297" s="278">
        <f>CG297</f>
      </c>
      <c r="CJ297" s="278">
        <f>CH297</f>
      </c>
      <c r="CK297" s="275"/>
      <c r="CL297" s="30"/>
      <c r="CM297" s="30"/>
      <c r="CN297" s="274"/>
      <c r="CO297" s="275"/>
      <c r="CP297" s="30"/>
      <c r="CQ297" s="30"/>
      <c r="CR297" s="30"/>
      <c r="CS297" s="274"/>
      <c r="CT297" s="275">
        <v>2474.2735000000002</v>
      </c>
      <c r="CU297" s="50">
        <v>18803.635</v>
      </c>
      <c r="CV297" s="50">
        <v>196.9746062473733</v>
      </c>
      <c r="CW297" s="274">
        <v>1.0994077802463795</v>
      </c>
      <c r="CX297" s="275">
        <v>3142.1205</v>
      </c>
      <c r="CY297" s="50">
        <v>739174.5554545455</v>
      </c>
      <c r="CZ297" s="50">
        <v>185.6096600660596</v>
      </c>
      <c r="DA297" s="50">
        <v>0.3341665308131939</v>
      </c>
      <c r="DB297" s="50">
        <v>6.751464664999986</v>
      </c>
      <c r="DC297" s="50">
        <v>5.5999</v>
      </c>
      <c r="DD297" s="274">
        <v>7.8925</v>
      </c>
      <c r="DE297" s="140"/>
    </row>
    <row x14ac:dyDescent="0.25" r="298" customHeight="1" ht="18.75">
      <c r="A298" s="30"/>
      <c r="B298" s="30"/>
      <c r="C298" s="30"/>
      <c r="D298" s="30"/>
      <c r="E298" s="269"/>
      <c r="F298" s="50">
        <v>3072.51</v>
      </c>
      <c r="G298" s="50">
        <v>322015</v>
      </c>
      <c r="H298" s="50">
        <v>323383.34500000003</v>
      </c>
      <c r="I298" s="269">
        <v>257.2</v>
      </c>
      <c r="J298" s="30"/>
      <c r="K298" s="30"/>
      <c r="L298" s="30"/>
      <c r="M298" s="30"/>
      <c r="N298" s="275">
        <v>3042.74</v>
      </c>
      <c r="O298" s="50">
        <v>634592</v>
      </c>
      <c r="P298" s="50">
        <v>634068.3151515148</v>
      </c>
      <c r="Q298" s="50">
        <v>192.1</v>
      </c>
      <c r="R298" s="274">
        <v>1.6</v>
      </c>
      <c r="S298" s="30"/>
      <c r="T298" s="30"/>
      <c r="U298" s="30"/>
      <c r="V298" s="269"/>
      <c r="W298" s="30"/>
      <c r="X298" s="30"/>
      <c r="Y298" s="30"/>
      <c r="Z298" s="30"/>
      <c r="AA298" s="269"/>
      <c r="AB298" s="30"/>
      <c r="AC298" s="30"/>
      <c r="AD298" s="30"/>
      <c r="AE298" s="30"/>
      <c r="AF298" s="275"/>
      <c r="AG298" s="30"/>
      <c r="AH298" s="30"/>
      <c r="AI298" s="30"/>
      <c r="AJ298" s="30"/>
      <c r="AK298" s="30"/>
      <c r="AL298" s="275"/>
      <c r="AM298" s="30"/>
      <c r="AN298" s="30"/>
      <c r="AO298" s="30"/>
      <c r="AP298" s="30"/>
      <c r="AQ298" s="30"/>
      <c r="AR298" s="275"/>
      <c r="AS298" s="30"/>
      <c r="AT298" s="30"/>
      <c r="AU298" s="30"/>
      <c r="AV298" s="274"/>
      <c r="AW298" s="30"/>
      <c r="AX298" s="30"/>
      <c r="AY298" s="30"/>
      <c r="AZ298" s="30"/>
      <c r="BA298" s="274"/>
      <c r="BB298" s="275"/>
      <c r="BC298" s="30"/>
      <c r="BD298" s="30"/>
      <c r="BE298" s="30"/>
      <c r="BF298" s="274"/>
      <c r="BG298" s="30"/>
      <c r="BH298" s="30"/>
      <c r="BI298" s="30"/>
      <c r="BJ298" s="30"/>
      <c r="BK298" s="30"/>
      <c r="BL298" s="275"/>
      <c r="BM298" s="30"/>
      <c r="BN298" s="30"/>
      <c r="BO298" s="30"/>
      <c r="BP298" s="30"/>
      <c r="BQ298" s="275"/>
      <c r="BR298" s="274"/>
      <c r="BS298" s="30"/>
      <c r="BT298" s="30"/>
      <c r="BU298" s="30"/>
      <c r="BV298" s="30"/>
      <c r="BW298" s="275"/>
      <c r="BX298" s="30"/>
      <c r="BY298" s="30"/>
      <c r="BZ298" s="30"/>
      <c r="CA298" s="30"/>
      <c r="CB298" s="274"/>
      <c r="CC298" s="276" t="s">
        <v>109</v>
      </c>
      <c r="CD298" s="277" t="s">
        <v>107</v>
      </c>
      <c r="CE298" s="278">
        <v>435.47</v>
      </c>
      <c r="CF298" s="50">
        <v>671.8032000000001</v>
      </c>
      <c r="CG298" s="278">
        <v>278.4312489162189</v>
      </c>
      <c r="CH298" s="279">
        <v>0.4125683289579309</v>
      </c>
      <c r="CI298" s="278">
        <f>CG298</f>
      </c>
      <c r="CJ298" s="278">
        <f>CH298</f>
      </c>
      <c r="CK298" s="275"/>
      <c r="CL298" s="30"/>
      <c r="CM298" s="30"/>
      <c r="CN298" s="274"/>
      <c r="CO298" s="275"/>
      <c r="CP298" s="30"/>
      <c r="CQ298" s="30"/>
      <c r="CR298" s="30"/>
      <c r="CS298" s="274"/>
      <c r="CT298" s="275">
        <v>2475.2818333333335</v>
      </c>
      <c r="CU298" s="50">
        <v>18835.152</v>
      </c>
      <c r="CV298" s="50">
        <v>192.43646889385016</v>
      </c>
      <c r="CW298" s="274">
        <v>0.822752675659307</v>
      </c>
      <c r="CX298" s="275">
        <v>3142.8481999999995</v>
      </c>
      <c r="CY298" s="50">
        <v>740106.4524848479</v>
      </c>
      <c r="CZ298" s="50">
        <v>185.40236646163788</v>
      </c>
      <c r="DA298" s="50">
        <v>2.3842786702936385</v>
      </c>
      <c r="DB298" s="50">
        <v>6.793765865999973</v>
      </c>
      <c r="DC298" s="50">
        <v>5.6317</v>
      </c>
      <c r="DD298" s="274">
        <v>7.9453</v>
      </c>
      <c r="DE298" s="140"/>
    </row>
    <row x14ac:dyDescent="0.25" r="299" customHeight="1" ht="18.75">
      <c r="A299" s="30"/>
      <c r="B299" s="30"/>
      <c r="C299" s="30"/>
      <c r="D299" s="30"/>
      <c r="E299" s="269"/>
      <c r="F299" s="50">
        <v>3075.41</v>
      </c>
      <c r="G299" s="50">
        <v>322767</v>
      </c>
      <c r="H299" s="50">
        <v>324166.915</v>
      </c>
      <c r="I299" s="269">
        <v>260.4</v>
      </c>
      <c r="J299" s="30"/>
      <c r="K299" s="30"/>
      <c r="L299" s="30"/>
      <c r="M299" s="30"/>
      <c r="N299" s="275">
        <v>3043.12</v>
      </c>
      <c r="O299" s="50">
        <v>635489</v>
      </c>
      <c r="P299" s="50">
        <v>635002.8848484848</v>
      </c>
      <c r="Q299" s="50">
        <v>193.9</v>
      </c>
      <c r="R299" s="274">
        <v>1.8</v>
      </c>
      <c r="S299" s="30"/>
      <c r="T299" s="30"/>
      <c r="U299" s="30"/>
      <c r="V299" s="269"/>
      <c r="W299" s="30"/>
      <c r="X299" s="30"/>
      <c r="Y299" s="30"/>
      <c r="Z299" s="30"/>
      <c r="AA299" s="269"/>
      <c r="AB299" s="30"/>
      <c r="AC299" s="30"/>
      <c r="AD299" s="30"/>
      <c r="AE299" s="30"/>
      <c r="AF299" s="275"/>
      <c r="AG299" s="30"/>
      <c r="AH299" s="30"/>
      <c r="AI299" s="30"/>
      <c r="AJ299" s="30"/>
      <c r="AK299" s="30"/>
      <c r="AL299" s="275"/>
      <c r="AM299" s="30"/>
      <c r="AN299" s="30"/>
      <c r="AO299" s="30"/>
      <c r="AP299" s="30"/>
      <c r="AQ299" s="30"/>
      <c r="AR299" s="275"/>
      <c r="AS299" s="30"/>
      <c r="AT299" s="30"/>
      <c r="AU299" s="30"/>
      <c r="AV299" s="274"/>
      <c r="AW299" s="30"/>
      <c r="AX299" s="30"/>
      <c r="AY299" s="30"/>
      <c r="AZ299" s="30"/>
      <c r="BA299" s="274"/>
      <c r="BB299" s="275"/>
      <c r="BC299" s="30"/>
      <c r="BD299" s="30"/>
      <c r="BE299" s="30"/>
      <c r="BF299" s="274"/>
      <c r="BG299" s="30"/>
      <c r="BH299" s="30"/>
      <c r="BI299" s="30"/>
      <c r="BJ299" s="30"/>
      <c r="BK299" s="30"/>
      <c r="BL299" s="275"/>
      <c r="BM299" s="30"/>
      <c r="BN299" s="30"/>
      <c r="BO299" s="30"/>
      <c r="BP299" s="30"/>
      <c r="BQ299" s="275"/>
      <c r="BR299" s="274"/>
      <c r="BS299" s="30"/>
      <c r="BT299" s="30"/>
      <c r="BU299" s="30"/>
      <c r="BV299" s="30"/>
      <c r="BW299" s="275"/>
      <c r="BX299" s="30"/>
      <c r="BY299" s="30"/>
      <c r="BZ299" s="30"/>
      <c r="CA299" s="30"/>
      <c r="CB299" s="274"/>
      <c r="CC299" s="276" t="s">
        <v>109</v>
      </c>
      <c r="CD299" s="277" t="s">
        <v>107</v>
      </c>
      <c r="CE299" s="278">
        <v>443.53</v>
      </c>
      <c r="CF299" s="50">
        <v>690.4929</v>
      </c>
      <c r="CG299" s="278">
        <v>282.199286054067</v>
      </c>
      <c r="CH299" s="279">
        <v>0.941781148411328</v>
      </c>
      <c r="CI299" s="278">
        <f>CG299</f>
      </c>
      <c r="CJ299" s="278">
        <f>CH299</f>
      </c>
      <c r="CK299" s="275"/>
      <c r="CL299" s="30"/>
      <c r="CM299" s="30"/>
      <c r="CN299" s="274"/>
      <c r="CO299" s="275"/>
      <c r="CP299" s="30"/>
      <c r="CQ299" s="30"/>
      <c r="CR299" s="30"/>
      <c r="CS299" s="274"/>
      <c r="CT299" s="275">
        <v>2476.2745</v>
      </c>
      <c r="CU299" s="50">
        <v>18866.913</v>
      </c>
      <c r="CV299" s="50">
        <v>192.49917580509657</v>
      </c>
      <c r="CW299" s="274">
        <v>0.5266764309515646</v>
      </c>
      <c r="CX299" s="275">
        <v>3143.125</v>
      </c>
      <c r="CY299" s="50">
        <v>740460.9242424242</v>
      </c>
      <c r="CZ299" s="50">
        <v>183.39253921478078</v>
      </c>
      <c r="DA299" s="50">
        <v>2.4034392529053266</v>
      </c>
      <c r="DB299" s="50">
        <v>6.809856249999996</v>
      </c>
      <c r="DC299" s="50">
        <v>5.6437</v>
      </c>
      <c r="DD299" s="274">
        <v>7.9654</v>
      </c>
      <c r="DE299" s="140"/>
    </row>
    <row x14ac:dyDescent="0.25" r="300" customHeight="1" ht="18.75">
      <c r="A300" s="30"/>
      <c r="B300" s="30"/>
      <c r="C300" s="30"/>
      <c r="D300" s="30"/>
      <c r="E300" s="269"/>
      <c r="F300" s="50">
        <v>3078.51</v>
      </c>
      <c r="G300" s="50">
        <v>323526</v>
      </c>
      <c r="H300" s="50">
        <v>325007.4050000001</v>
      </c>
      <c r="I300" s="269">
        <v>260.3</v>
      </c>
      <c r="J300" s="30"/>
      <c r="K300" s="30"/>
      <c r="L300" s="30"/>
      <c r="M300" s="30"/>
      <c r="N300" s="275">
        <v>3043.74</v>
      </c>
      <c r="O300" s="50">
        <v>636957</v>
      </c>
      <c r="P300" s="50">
        <v>636527.7090909086</v>
      </c>
      <c r="Q300" s="50">
        <v>193</v>
      </c>
      <c r="R300" s="274">
        <v>0.7</v>
      </c>
      <c r="S300" s="30"/>
      <c r="T300" s="30"/>
      <c r="U300" s="30"/>
      <c r="V300" s="269"/>
      <c r="W300" s="30"/>
      <c r="X300" s="30"/>
      <c r="Y300" s="30"/>
      <c r="Z300" s="30"/>
      <c r="AA300" s="269"/>
      <c r="AB300" s="30"/>
      <c r="AC300" s="30"/>
      <c r="AD300" s="30"/>
      <c r="AE300" s="30"/>
      <c r="AF300" s="275"/>
      <c r="AG300" s="30"/>
      <c r="AH300" s="30"/>
      <c r="AI300" s="30"/>
      <c r="AJ300" s="30"/>
      <c r="AK300" s="30"/>
      <c r="AL300" s="275"/>
      <c r="AM300" s="30"/>
      <c r="AN300" s="30"/>
      <c r="AO300" s="30"/>
      <c r="AP300" s="30"/>
      <c r="AQ300" s="30"/>
      <c r="AR300" s="275"/>
      <c r="AS300" s="30"/>
      <c r="AT300" s="30"/>
      <c r="AU300" s="30"/>
      <c r="AV300" s="274"/>
      <c r="AW300" s="30"/>
      <c r="AX300" s="30"/>
      <c r="AY300" s="30"/>
      <c r="AZ300" s="30"/>
      <c r="BA300" s="274"/>
      <c r="BB300" s="275"/>
      <c r="BC300" s="30"/>
      <c r="BD300" s="30"/>
      <c r="BE300" s="30"/>
      <c r="BF300" s="274"/>
      <c r="BG300" s="30"/>
      <c r="BH300" s="30"/>
      <c r="BI300" s="30"/>
      <c r="BJ300" s="30"/>
      <c r="BK300" s="30"/>
      <c r="BL300" s="275"/>
      <c r="BM300" s="30"/>
      <c r="BN300" s="30"/>
      <c r="BO300" s="30"/>
      <c r="BP300" s="30"/>
      <c r="BQ300" s="275"/>
      <c r="BR300" s="274"/>
      <c r="BS300" s="30"/>
      <c r="BT300" s="30"/>
      <c r="BU300" s="30"/>
      <c r="BV300" s="30"/>
      <c r="BW300" s="275"/>
      <c r="BX300" s="30"/>
      <c r="BY300" s="30"/>
      <c r="BZ300" s="30"/>
      <c r="CA300" s="30"/>
      <c r="CB300" s="274"/>
      <c r="CC300" s="276" t="s">
        <v>109</v>
      </c>
      <c r="CD300" s="277" t="s">
        <v>107</v>
      </c>
      <c r="CE300" s="278">
        <v>447.17</v>
      </c>
      <c r="CF300" s="50">
        <v>698.7306000000001</v>
      </c>
      <c r="CG300" s="278">
        <v>282.41311047504325</v>
      </c>
      <c r="CH300" s="279">
        <v>0.6349981111551107</v>
      </c>
      <c r="CI300" s="278">
        <f>CG300</f>
      </c>
      <c r="CJ300" s="278">
        <f>CH300</f>
      </c>
      <c r="CK300" s="275"/>
      <c r="CL300" s="30"/>
      <c r="CM300" s="30"/>
      <c r="CN300" s="274"/>
      <c r="CO300" s="275"/>
      <c r="CP300" s="30"/>
      <c r="CQ300" s="30"/>
      <c r="CR300" s="30"/>
      <c r="CS300" s="274"/>
      <c r="CT300" s="275">
        <v>2480.287</v>
      </c>
      <c r="CU300" s="50">
        <v>18993.816</v>
      </c>
      <c r="CV300" s="50">
        <v>196.7099140092297</v>
      </c>
      <c r="CW300" s="274">
        <v>1.7470090692053926</v>
      </c>
      <c r="CX300" s="275">
        <v>3143.857</v>
      </c>
      <c r="CY300" s="50">
        <v>741329.9024242423</v>
      </c>
      <c r="CZ300" s="50">
        <v>184.76708470912362</v>
      </c>
      <c r="DA300" s="50">
        <v>2.0713820159601886</v>
      </c>
      <c r="DB300" s="50">
        <v>6.852407409999984</v>
      </c>
      <c r="DC300" s="50">
        <v>5.6753</v>
      </c>
      <c r="DD300" s="274">
        <v>8.0189</v>
      </c>
      <c r="DE300" s="140"/>
    </row>
    <row x14ac:dyDescent="0.25" r="301" customHeight="1" ht="18.75">
      <c r="A301" s="30"/>
      <c r="B301" s="30"/>
      <c r="C301" s="30"/>
      <c r="D301" s="30"/>
      <c r="E301" s="269"/>
      <c r="F301" s="50">
        <v>3081.6</v>
      </c>
      <c r="G301" s="50">
        <v>324280</v>
      </c>
      <c r="H301" s="50">
        <v>325823</v>
      </c>
      <c r="I301" s="269">
        <v>260.5</v>
      </c>
      <c r="J301" s="30"/>
      <c r="K301" s="30"/>
      <c r="L301" s="30"/>
      <c r="M301" s="30"/>
      <c r="N301" s="275">
        <v>3044.22</v>
      </c>
      <c r="O301" s="50">
        <v>638127</v>
      </c>
      <c r="P301" s="50">
        <v>637708.2181818177</v>
      </c>
      <c r="Q301" s="50">
        <v>194.3</v>
      </c>
      <c r="R301" s="274">
        <v>1.9</v>
      </c>
      <c r="S301" s="30"/>
      <c r="T301" s="30"/>
      <c r="U301" s="30"/>
      <c r="V301" s="269"/>
      <c r="W301" s="30"/>
      <c r="X301" s="30"/>
      <c r="Y301" s="30"/>
      <c r="Z301" s="30"/>
      <c r="AA301" s="269"/>
      <c r="AB301" s="30"/>
      <c r="AC301" s="30"/>
      <c r="AD301" s="30"/>
      <c r="AE301" s="30"/>
      <c r="AF301" s="275"/>
      <c r="AG301" s="30"/>
      <c r="AH301" s="30"/>
      <c r="AI301" s="30"/>
      <c r="AJ301" s="30"/>
      <c r="AK301" s="30"/>
      <c r="AL301" s="275"/>
      <c r="AM301" s="30"/>
      <c r="AN301" s="30"/>
      <c r="AO301" s="30"/>
      <c r="AP301" s="30"/>
      <c r="AQ301" s="30"/>
      <c r="AR301" s="275"/>
      <c r="AS301" s="30"/>
      <c r="AT301" s="30"/>
      <c r="AU301" s="30"/>
      <c r="AV301" s="274"/>
      <c r="AW301" s="30"/>
      <c r="AX301" s="30"/>
      <c r="AY301" s="30"/>
      <c r="AZ301" s="30"/>
      <c r="BA301" s="274"/>
      <c r="BB301" s="275"/>
      <c r="BC301" s="30"/>
      <c r="BD301" s="30"/>
      <c r="BE301" s="30"/>
      <c r="BF301" s="274"/>
      <c r="BG301" s="30"/>
      <c r="BH301" s="30"/>
      <c r="BI301" s="30"/>
      <c r="BJ301" s="30"/>
      <c r="BK301" s="30"/>
      <c r="BL301" s="275"/>
      <c r="BM301" s="30"/>
      <c r="BN301" s="30"/>
      <c r="BO301" s="30"/>
      <c r="BP301" s="30"/>
      <c r="BQ301" s="275"/>
      <c r="BR301" s="274"/>
      <c r="BS301" s="30"/>
      <c r="BT301" s="30"/>
      <c r="BU301" s="30"/>
      <c r="BV301" s="30"/>
      <c r="BW301" s="275"/>
      <c r="BX301" s="30"/>
      <c r="BY301" s="30"/>
      <c r="BZ301" s="30"/>
      <c r="CA301" s="30"/>
      <c r="CB301" s="274"/>
      <c r="CC301" s="276" t="s">
        <v>109</v>
      </c>
      <c r="CD301" s="277" t="s">
        <v>107</v>
      </c>
      <c r="CE301" s="278">
        <v>463.02</v>
      </c>
      <c r="CF301" s="50">
        <v>739.0450000000001</v>
      </c>
      <c r="CG301" s="278">
        <v>283.68828915610504</v>
      </c>
      <c r="CH301" s="279">
        <v>0.9417948179160088</v>
      </c>
      <c r="CI301" s="278">
        <f>CG301</f>
      </c>
      <c r="CJ301" s="278">
        <f>CH301</f>
      </c>
      <c r="CK301" s="275"/>
      <c r="CL301" s="30"/>
      <c r="CM301" s="30"/>
      <c r="CN301" s="274"/>
      <c r="CO301" s="275"/>
      <c r="CP301" s="30"/>
      <c r="CQ301" s="30"/>
      <c r="CR301" s="30"/>
      <c r="CS301" s="274"/>
      <c r="CT301" s="275">
        <v>2485.2725</v>
      </c>
      <c r="CU301" s="50">
        <v>19152.786</v>
      </c>
      <c r="CV301" s="50">
        <v>195.08550485764974</v>
      </c>
      <c r="CW301" s="274">
        <v>1.121009894025455</v>
      </c>
      <c r="CX301" s="275">
        <v>3144.3230000000003</v>
      </c>
      <c r="CY301" s="50">
        <v>741874.1339393943</v>
      </c>
      <c r="CZ301" s="50">
        <v>189.1426274551468</v>
      </c>
      <c r="DA301" s="50">
        <v>1.3085340532343355</v>
      </c>
      <c r="DB301" s="50">
        <v>6.879495990000009</v>
      </c>
      <c r="DC301" s="50">
        <v>5.6953</v>
      </c>
      <c r="DD301" s="274">
        <v>8.0531</v>
      </c>
      <c r="DE301" s="140"/>
    </row>
    <row x14ac:dyDescent="0.25" r="302" customHeight="1" ht="18.75">
      <c r="A302" s="30"/>
      <c r="B302" s="30"/>
      <c r="C302" s="30"/>
      <c r="D302" s="30"/>
      <c r="E302" s="269"/>
      <c r="F302" s="50">
        <v>3084.51</v>
      </c>
      <c r="G302" s="50">
        <v>324971</v>
      </c>
      <c r="H302" s="50">
        <v>326591.0900000001</v>
      </c>
      <c r="I302" s="269">
        <v>266.2</v>
      </c>
      <c r="J302" s="30"/>
      <c r="K302" s="30"/>
      <c r="L302" s="30"/>
      <c r="M302" s="30"/>
      <c r="N302" s="275">
        <v>3044.93</v>
      </c>
      <c r="O302" s="50">
        <v>639848</v>
      </c>
      <c r="P302" s="50">
        <v>639424.3030303025</v>
      </c>
      <c r="Q302" s="50">
        <v>187.7</v>
      </c>
      <c r="R302" s="274">
        <v>1</v>
      </c>
      <c r="S302" s="30"/>
      <c r="T302" s="30"/>
      <c r="U302" s="30"/>
      <c r="V302" s="269"/>
      <c r="W302" s="30"/>
      <c r="X302" s="30"/>
      <c r="Y302" s="30"/>
      <c r="Z302" s="30"/>
      <c r="AA302" s="269"/>
      <c r="AB302" s="30"/>
      <c r="AC302" s="30"/>
      <c r="AD302" s="30"/>
      <c r="AE302" s="30"/>
      <c r="AF302" s="275"/>
      <c r="AG302" s="30"/>
      <c r="AH302" s="30"/>
      <c r="AI302" s="30"/>
      <c r="AJ302" s="30"/>
      <c r="AK302" s="30"/>
      <c r="AL302" s="275"/>
      <c r="AM302" s="30"/>
      <c r="AN302" s="30"/>
      <c r="AO302" s="30"/>
      <c r="AP302" s="30"/>
      <c r="AQ302" s="30"/>
      <c r="AR302" s="275"/>
      <c r="AS302" s="30"/>
      <c r="AT302" s="30"/>
      <c r="AU302" s="30"/>
      <c r="AV302" s="274"/>
      <c r="AW302" s="30"/>
      <c r="AX302" s="30"/>
      <c r="AY302" s="30"/>
      <c r="AZ302" s="30"/>
      <c r="BA302" s="274"/>
      <c r="BB302" s="275"/>
      <c r="BC302" s="30"/>
      <c r="BD302" s="30"/>
      <c r="BE302" s="30"/>
      <c r="BF302" s="274"/>
      <c r="BG302" s="30"/>
      <c r="BH302" s="30"/>
      <c r="BI302" s="30"/>
      <c r="BJ302" s="30"/>
      <c r="BK302" s="30"/>
      <c r="BL302" s="275"/>
      <c r="BM302" s="30"/>
      <c r="BN302" s="30"/>
      <c r="BO302" s="30"/>
      <c r="BP302" s="30"/>
      <c r="BQ302" s="275"/>
      <c r="BR302" s="274"/>
      <c r="BS302" s="30"/>
      <c r="BT302" s="30"/>
      <c r="BU302" s="30"/>
      <c r="BV302" s="30"/>
      <c r="BW302" s="275"/>
      <c r="BX302" s="30"/>
      <c r="BY302" s="30"/>
      <c r="BZ302" s="30"/>
      <c r="CA302" s="30"/>
      <c r="CB302" s="274"/>
      <c r="CC302" s="276" t="s">
        <v>109</v>
      </c>
      <c r="CD302" s="277" t="s">
        <v>107</v>
      </c>
      <c r="CE302" s="278">
        <v>467.69</v>
      </c>
      <c r="CF302" s="50">
        <v>750.1886</v>
      </c>
      <c r="CG302" s="278">
        <v>284.54004420226613</v>
      </c>
      <c r="CH302" s="279">
        <v>0.635027124576181</v>
      </c>
      <c r="CI302" s="278">
        <f>CG302</f>
      </c>
      <c r="CJ302" s="278">
        <f>CH302</f>
      </c>
      <c r="CK302" s="275"/>
      <c r="CL302" s="30"/>
      <c r="CM302" s="30"/>
      <c r="CN302" s="274"/>
      <c r="CO302" s="275"/>
      <c r="CP302" s="30"/>
      <c r="CQ302" s="30"/>
      <c r="CR302" s="30"/>
      <c r="CS302" s="274"/>
      <c r="CT302" s="275">
        <v>2489.2825999999995</v>
      </c>
      <c r="CU302" s="50">
        <v>19282.155</v>
      </c>
      <c r="CV302" s="50">
        <v>195.58428202340798</v>
      </c>
      <c r="CW302" s="274">
        <v>0.8431811380039504</v>
      </c>
      <c r="CX302" s="275">
        <v>3144.9795</v>
      </c>
      <c r="CY302" s="50">
        <v>742644.7490909089</v>
      </c>
      <c r="CZ302" s="50">
        <v>188.64664196412704</v>
      </c>
      <c r="DA302" s="50">
        <v>2.7074387385724004</v>
      </c>
      <c r="DB302" s="50">
        <v>6.917658334999999</v>
      </c>
      <c r="DC302" s="50">
        <v>5.7233</v>
      </c>
      <c r="DD302" s="274">
        <v>8.1014</v>
      </c>
      <c r="DE302" s="140"/>
    </row>
    <row x14ac:dyDescent="0.25" r="303" customHeight="1" ht="18.75">
      <c r="A303" s="30"/>
      <c r="B303" s="30"/>
      <c r="C303" s="30"/>
      <c r="D303" s="30"/>
      <c r="E303" s="269"/>
      <c r="F303" s="50">
        <v>3087.81</v>
      </c>
      <c r="G303" s="50">
        <v>325720</v>
      </c>
      <c r="H303" s="50">
        <v>327435.83499999996</v>
      </c>
      <c r="I303" s="269">
        <v>264</v>
      </c>
      <c r="J303" s="30"/>
      <c r="K303" s="30"/>
      <c r="L303" s="30"/>
      <c r="M303" s="30"/>
      <c r="N303" s="275">
        <v>3045.32</v>
      </c>
      <c r="O303" s="50">
        <v>640760</v>
      </c>
      <c r="P303" s="50">
        <v>640366.2121212124</v>
      </c>
      <c r="Q303" s="50">
        <v>189.1</v>
      </c>
      <c r="R303" s="274">
        <v>0.5</v>
      </c>
      <c r="S303" s="30"/>
      <c r="T303" s="30"/>
      <c r="U303" s="30"/>
      <c r="V303" s="269"/>
      <c r="W303" s="30"/>
      <c r="X303" s="30"/>
      <c r="Y303" s="30"/>
      <c r="Z303" s="30"/>
      <c r="AA303" s="269"/>
      <c r="AB303" s="30"/>
      <c r="AC303" s="30"/>
      <c r="AD303" s="30"/>
      <c r="AE303" s="30"/>
      <c r="AF303" s="275"/>
      <c r="AG303" s="30"/>
      <c r="AH303" s="30"/>
      <c r="AI303" s="30"/>
      <c r="AJ303" s="30"/>
      <c r="AK303" s="30"/>
      <c r="AL303" s="275"/>
      <c r="AM303" s="30"/>
      <c r="AN303" s="30"/>
      <c r="AO303" s="30"/>
      <c r="AP303" s="30"/>
      <c r="AQ303" s="30"/>
      <c r="AR303" s="275"/>
      <c r="AS303" s="30"/>
      <c r="AT303" s="30"/>
      <c r="AU303" s="30"/>
      <c r="AV303" s="274"/>
      <c r="AW303" s="30"/>
      <c r="AX303" s="30"/>
      <c r="AY303" s="30"/>
      <c r="AZ303" s="30"/>
      <c r="BA303" s="274"/>
      <c r="BB303" s="275"/>
      <c r="BC303" s="30"/>
      <c r="BD303" s="30"/>
      <c r="BE303" s="30"/>
      <c r="BF303" s="274"/>
      <c r="BG303" s="30"/>
      <c r="BH303" s="30"/>
      <c r="BI303" s="30"/>
      <c r="BJ303" s="30"/>
      <c r="BK303" s="30"/>
      <c r="BL303" s="275"/>
      <c r="BM303" s="30"/>
      <c r="BN303" s="30"/>
      <c r="BO303" s="30"/>
      <c r="BP303" s="30"/>
      <c r="BQ303" s="275"/>
      <c r="BR303" s="274"/>
      <c r="BS303" s="30"/>
      <c r="BT303" s="30"/>
      <c r="BU303" s="30"/>
      <c r="BV303" s="30"/>
      <c r="BW303" s="275"/>
      <c r="BX303" s="30"/>
      <c r="BY303" s="30"/>
      <c r="BZ303" s="30"/>
      <c r="CA303" s="30"/>
      <c r="CB303" s="274"/>
      <c r="CC303" s="276" t="s">
        <v>109</v>
      </c>
      <c r="CD303" s="277" t="s">
        <v>107</v>
      </c>
      <c r="CE303" s="278">
        <v>480.8</v>
      </c>
      <c r="CF303" s="50">
        <v>784.0183999999999</v>
      </c>
      <c r="CG303" s="278">
        <v>283.9659747066713</v>
      </c>
      <c r="CH303" s="279">
        <v>1.4116055223569104</v>
      </c>
      <c r="CI303" s="278">
        <f>CG303</f>
      </c>
      <c r="CJ303" s="278">
        <f>CH303</f>
      </c>
      <c r="CK303" s="275"/>
      <c r="CL303" s="30"/>
      <c r="CM303" s="30"/>
      <c r="CN303" s="274"/>
      <c r="CO303" s="275"/>
      <c r="CP303" s="30"/>
      <c r="CQ303" s="30"/>
      <c r="CR303" s="30"/>
      <c r="CS303" s="274"/>
      <c r="CT303" s="275">
        <v>2494.2715</v>
      </c>
      <c r="CU303" s="50">
        <v>19442.725</v>
      </c>
      <c r="CV303" s="50">
        <v>195.51661846127155</v>
      </c>
      <c r="CW303" s="274">
        <v>1.3004106764959464</v>
      </c>
      <c r="CX303" s="275">
        <v>3145.3225</v>
      </c>
      <c r="CY303" s="50">
        <v>743062.1696969698</v>
      </c>
      <c r="CZ303" s="50">
        <v>187.3271928405565</v>
      </c>
      <c r="DA303" s="50">
        <v>0.7156315365533596</v>
      </c>
      <c r="DB303" s="50">
        <v>6.937596925000008</v>
      </c>
      <c r="DC303" s="50">
        <v>5.7379</v>
      </c>
      <c r="DD303" s="274">
        <v>8.1267</v>
      </c>
      <c r="DE303" s="140"/>
    </row>
    <row x14ac:dyDescent="0.25" r="304" customHeight="1" ht="18.75">
      <c r="A304" s="30"/>
      <c r="B304" s="30"/>
      <c r="C304" s="30"/>
      <c r="D304" s="30"/>
      <c r="E304" s="269"/>
      <c r="F304" s="50">
        <v>3090.51</v>
      </c>
      <c r="G304" s="50">
        <v>326321</v>
      </c>
      <c r="H304" s="50">
        <v>328086.81000000006</v>
      </c>
      <c r="I304" s="269">
        <v>266.1</v>
      </c>
      <c r="J304" s="30"/>
      <c r="K304" s="30"/>
      <c r="L304" s="30"/>
      <c r="M304" s="30"/>
      <c r="N304" s="275">
        <v>3046.05</v>
      </c>
      <c r="O304" s="50">
        <v>642405</v>
      </c>
      <c r="P304" s="50">
        <v>642079.8181818184</v>
      </c>
      <c r="Q304" s="50">
        <v>190.2</v>
      </c>
      <c r="R304" s="274">
        <v>1</v>
      </c>
      <c r="S304" s="30"/>
      <c r="T304" s="30"/>
      <c r="U304" s="30"/>
      <c r="V304" s="269"/>
      <c r="W304" s="30"/>
      <c r="X304" s="30"/>
      <c r="Y304" s="30"/>
      <c r="Z304" s="30"/>
      <c r="AA304" s="269"/>
      <c r="AB304" s="30"/>
      <c r="AC304" s="30"/>
      <c r="AD304" s="30"/>
      <c r="AE304" s="30"/>
      <c r="AF304" s="275"/>
      <c r="AG304" s="30"/>
      <c r="AH304" s="30"/>
      <c r="AI304" s="30"/>
      <c r="AJ304" s="30"/>
      <c r="AK304" s="30"/>
      <c r="AL304" s="275"/>
      <c r="AM304" s="30"/>
      <c r="AN304" s="30"/>
      <c r="AO304" s="30"/>
      <c r="AP304" s="30"/>
      <c r="AQ304" s="30"/>
      <c r="AR304" s="275"/>
      <c r="AS304" s="30"/>
      <c r="AT304" s="30"/>
      <c r="AU304" s="30"/>
      <c r="AV304" s="274"/>
      <c r="AW304" s="30"/>
      <c r="AX304" s="30"/>
      <c r="AY304" s="30"/>
      <c r="AZ304" s="30"/>
      <c r="BA304" s="274"/>
      <c r="BB304" s="275"/>
      <c r="BC304" s="30"/>
      <c r="BD304" s="30"/>
      <c r="BE304" s="30"/>
      <c r="BF304" s="274"/>
      <c r="BG304" s="30"/>
      <c r="BH304" s="30"/>
      <c r="BI304" s="30"/>
      <c r="BJ304" s="30"/>
      <c r="BK304" s="30"/>
      <c r="BL304" s="275"/>
      <c r="BM304" s="30"/>
      <c r="BN304" s="30"/>
      <c r="BO304" s="30"/>
      <c r="BP304" s="30"/>
      <c r="BQ304" s="275"/>
      <c r="BR304" s="274"/>
      <c r="BS304" s="30"/>
      <c r="BT304" s="30"/>
      <c r="BU304" s="30"/>
      <c r="BV304" s="30"/>
      <c r="BW304" s="275"/>
      <c r="BX304" s="30"/>
      <c r="BY304" s="30"/>
      <c r="BZ304" s="30"/>
      <c r="CA304" s="30"/>
      <c r="CB304" s="274"/>
      <c r="CC304" s="276" t="s">
        <v>109</v>
      </c>
      <c r="CD304" s="277" t="s">
        <v>107</v>
      </c>
      <c r="CE304" s="278">
        <v>488.29</v>
      </c>
      <c r="CF304" s="50">
        <v>803.7130999999999</v>
      </c>
      <c r="CG304" s="278">
        <v>284.510584449478</v>
      </c>
      <c r="CH304" s="279">
        <v>1.267128774238816</v>
      </c>
      <c r="CI304" s="278">
        <f>CG304</f>
      </c>
      <c r="CJ304" s="278">
        <f>CH304</f>
      </c>
      <c r="CK304" s="275"/>
      <c r="CL304" s="30"/>
      <c r="CM304" s="30"/>
      <c r="CN304" s="274"/>
      <c r="CO304" s="275"/>
      <c r="CP304" s="30"/>
      <c r="CQ304" s="30"/>
      <c r="CR304" s="30"/>
      <c r="CS304" s="274"/>
      <c r="CT304" s="275">
        <v>2498.284</v>
      </c>
      <c r="CU304" s="50">
        <v>19568.151</v>
      </c>
      <c r="CV304" s="50">
        <v>192.95303905155185</v>
      </c>
      <c r="CW304" s="274">
        <v>0.24551001470689301</v>
      </c>
      <c r="CX304" s="275">
        <v>3146.0595000000003</v>
      </c>
      <c r="CY304" s="50">
        <v>743959.0763636365</v>
      </c>
      <c r="CZ304" s="50">
        <v>188.17959977716015</v>
      </c>
      <c r="DA304" s="50">
        <v>0.9098234696957471</v>
      </c>
      <c r="DB304" s="50">
        <v>6.980438735000007</v>
      </c>
      <c r="DC304" s="50">
        <v>5.769</v>
      </c>
      <c r="DD304" s="274">
        <v>8.1813</v>
      </c>
      <c r="DE304" s="140"/>
    </row>
    <row x14ac:dyDescent="0.25" r="305" customHeight="1" ht="18.75">
      <c r="A305" s="30"/>
      <c r="B305" s="30"/>
      <c r="C305" s="30"/>
      <c r="D305" s="30"/>
      <c r="E305" s="269"/>
      <c r="F305" s="50">
        <v>3093.51</v>
      </c>
      <c r="G305" s="50">
        <v>326972</v>
      </c>
      <c r="H305" s="50">
        <v>328770.75000000006</v>
      </c>
      <c r="I305" s="269">
        <v>270.1</v>
      </c>
      <c r="J305" s="30"/>
      <c r="K305" s="30"/>
      <c r="L305" s="30"/>
      <c r="M305" s="30"/>
      <c r="N305" s="275">
        <v>3046.42</v>
      </c>
      <c r="O305" s="50">
        <v>643204</v>
      </c>
      <c r="P305" s="50">
        <v>642851.4363636363</v>
      </c>
      <c r="Q305" s="50">
        <v>190.4</v>
      </c>
      <c r="R305" s="274">
        <v>1.1</v>
      </c>
      <c r="S305" s="30"/>
      <c r="T305" s="30"/>
      <c r="U305" s="30"/>
      <c r="V305" s="269"/>
      <c r="W305" s="30"/>
      <c r="X305" s="30"/>
      <c r="Y305" s="30"/>
      <c r="Z305" s="30"/>
      <c r="AA305" s="269"/>
      <c r="AB305" s="30"/>
      <c r="AC305" s="30"/>
      <c r="AD305" s="30"/>
      <c r="AE305" s="30"/>
      <c r="AF305" s="275"/>
      <c r="AG305" s="30"/>
      <c r="AH305" s="30"/>
      <c r="AI305" s="30"/>
      <c r="AJ305" s="30"/>
      <c r="AK305" s="30"/>
      <c r="AL305" s="275"/>
      <c r="AM305" s="30"/>
      <c r="AN305" s="30"/>
      <c r="AO305" s="30"/>
      <c r="AP305" s="30"/>
      <c r="AQ305" s="30"/>
      <c r="AR305" s="275"/>
      <c r="AS305" s="30"/>
      <c r="AT305" s="30"/>
      <c r="AU305" s="30"/>
      <c r="AV305" s="274"/>
      <c r="AW305" s="30"/>
      <c r="AX305" s="30"/>
      <c r="AY305" s="30"/>
      <c r="AZ305" s="30"/>
      <c r="BA305" s="274"/>
      <c r="BB305" s="275"/>
      <c r="BC305" s="30"/>
      <c r="BD305" s="30"/>
      <c r="BE305" s="30"/>
      <c r="BF305" s="274"/>
      <c r="BG305" s="30"/>
      <c r="BH305" s="30"/>
      <c r="BI305" s="30"/>
      <c r="BJ305" s="30"/>
      <c r="BK305" s="30"/>
      <c r="BL305" s="275"/>
      <c r="BM305" s="30"/>
      <c r="BN305" s="30"/>
      <c r="BO305" s="30"/>
      <c r="BP305" s="30"/>
      <c r="BQ305" s="275"/>
      <c r="BR305" s="274"/>
      <c r="BS305" s="30"/>
      <c r="BT305" s="30"/>
      <c r="BU305" s="30"/>
      <c r="BV305" s="30"/>
      <c r="BW305" s="275"/>
      <c r="BX305" s="30"/>
      <c r="BY305" s="30"/>
      <c r="BZ305" s="30"/>
      <c r="CA305" s="30"/>
      <c r="CB305" s="274"/>
      <c r="CC305" s="276" t="s">
        <v>109</v>
      </c>
      <c r="CD305" s="277" t="s">
        <v>107</v>
      </c>
      <c r="CE305" s="278">
        <v>499.38</v>
      </c>
      <c r="CF305" s="50">
        <v>834.3911</v>
      </c>
      <c r="CG305" s="278">
        <v>282.8416314024614</v>
      </c>
      <c r="CH305" s="279">
        <v>0.941787036540014</v>
      </c>
      <c r="CI305" s="278">
        <f>CG305</f>
      </c>
      <c r="CJ305" s="278">
        <f>CH305</f>
      </c>
      <c r="CK305" s="275"/>
      <c r="CL305" s="30"/>
      <c r="CM305" s="30"/>
      <c r="CN305" s="274"/>
      <c r="CO305" s="275"/>
      <c r="CP305" s="30"/>
      <c r="CQ305" s="30"/>
      <c r="CR305" s="30"/>
      <c r="CS305" s="274"/>
      <c r="CT305" s="275">
        <v>2500.2735000000002</v>
      </c>
      <c r="CU305" s="50">
        <v>19629.493</v>
      </c>
      <c r="CV305" s="50">
        <v>195.41876528996985</v>
      </c>
      <c r="CW305" s="274">
        <v>0.586308975486151</v>
      </c>
      <c r="CX305" s="275">
        <v>3146.5229999999997</v>
      </c>
      <c r="CY305" s="50">
        <v>744523.1418181813</v>
      </c>
      <c r="CZ305" s="50">
        <v>188.96881973948896</v>
      </c>
      <c r="DA305" s="50">
        <v>0.8979745666580884</v>
      </c>
      <c r="DB305" s="50">
        <v>7.0073819899999705</v>
      </c>
      <c r="DC305" s="50">
        <v>5.7885</v>
      </c>
      <c r="DD305" s="274">
        <v>8.2157</v>
      </c>
      <c r="DE305" s="140"/>
    </row>
    <row x14ac:dyDescent="0.25" r="306" customHeight="1" ht="18.75">
      <c r="A306" s="30"/>
      <c r="B306" s="30"/>
      <c r="C306" s="30"/>
      <c r="D306" s="30"/>
      <c r="E306" s="269"/>
      <c r="F306" s="50">
        <v>3096.46</v>
      </c>
      <c r="G306" s="50">
        <v>327590</v>
      </c>
      <c r="H306" s="50">
        <v>329414.29</v>
      </c>
      <c r="I306" s="269">
        <v>271.9</v>
      </c>
      <c r="J306" s="30"/>
      <c r="K306" s="30"/>
      <c r="L306" s="30"/>
      <c r="M306" s="30"/>
      <c r="N306" s="275">
        <v>3047.12</v>
      </c>
      <c r="O306" s="50">
        <v>644662</v>
      </c>
      <c r="P306" s="50">
        <v>644311.2545454539</v>
      </c>
      <c r="Q306" s="50">
        <v>194.1</v>
      </c>
      <c r="R306" s="274">
        <v>1.3</v>
      </c>
      <c r="S306" s="30"/>
      <c r="T306" s="30"/>
      <c r="U306" s="30"/>
      <c r="V306" s="269"/>
      <c r="W306" s="30"/>
      <c r="X306" s="30"/>
      <c r="Y306" s="30"/>
      <c r="Z306" s="30"/>
      <c r="AA306" s="269"/>
      <c r="AB306" s="30"/>
      <c r="AC306" s="30"/>
      <c r="AD306" s="30"/>
      <c r="AE306" s="30"/>
      <c r="AF306" s="275"/>
      <c r="AG306" s="30"/>
      <c r="AH306" s="30"/>
      <c r="AI306" s="30"/>
      <c r="AJ306" s="30"/>
      <c r="AK306" s="30"/>
      <c r="AL306" s="275"/>
      <c r="AM306" s="30"/>
      <c r="AN306" s="30"/>
      <c r="AO306" s="30"/>
      <c r="AP306" s="30"/>
      <c r="AQ306" s="30"/>
      <c r="AR306" s="275"/>
      <c r="AS306" s="30"/>
      <c r="AT306" s="30"/>
      <c r="AU306" s="30"/>
      <c r="AV306" s="274"/>
      <c r="AW306" s="30"/>
      <c r="AX306" s="30"/>
      <c r="AY306" s="30"/>
      <c r="AZ306" s="30"/>
      <c r="BA306" s="274"/>
      <c r="BB306" s="275"/>
      <c r="BC306" s="30"/>
      <c r="BD306" s="30"/>
      <c r="BE306" s="30"/>
      <c r="BF306" s="274"/>
      <c r="BG306" s="30"/>
      <c r="BH306" s="30"/>
      <c r="BI306" s="30"/>
      <c r="BJ306" s="30"/>
      <c r="BK306" s="30"/>
      <c r="BL306" s="275"/>
      <c r="BM306" s="30"/>
      <c r="BN306" s="30"/>
      <c r="BO306" s="30"/>
      <c r="BP306" s="30"/>
      <c r="BQ306" s="275"/>
      <c r="BR306" s="274"/>
      <c r="BS306" s="30"/>
      <c r="BT306" s="30"/>
      <c r="BU306" s="30"/>
      <c r="BV306" s="30"/>
      <c r="BW306" s="275"/>
      <c r="BX306" s="30"/>
      <c r="BY306" s="30"/>
      <c r="BZ306" s="30"/>
      <c r="CA306" s="30"/>
      <c r="CB306" s="274"/>
      <c r="CC306" s="276" t="s">
        <v>109</v>
      </c>
      <c r="CD306" s="277" t="s">
        <v>107</v>
      </c>
      <c r="CE306" s="278">
        <v>505.85</v>
      </c>
      <c r="CF306" s="50">
        <v>850.5902000000001</v>
      </c>
      <c r="CG306" s="278">
        <v>283.0944582572788</v>
      </c>
      <c r="CH306" s="279">
        <v>0.6350073818401468</v>
      </c>
      <c r="CI306" s="278">
        <f>CG306</f>
      </c>
      <c r="CJ306" s="278">
        <f>CH306</f>
      </c>
      <c r="CK306" s="275"/>
      <c r="CL306" s="30"/>
      <c r="CM306" s="30"/>
      <c r="CN306" s="274"/>
      <c r="CO306" s="275"/>
      <c r="CP306" s="30"/>
      <c r="CQ306" s="30"/>
      <c r="CR306" s="30"/>
      <c r="CS306" s="274"/>
      <c r="CT306" s="275">
        <v>2505.2735000000002</v>
      </c>
      <c r="CU306" s="50">
        <v>19791.188</v>
      </c>
      <c r="CV306" s="50">
        <v>197.60063929670704</v>
      </c>
      <c r="CW306" s="274">
        <v>0.5303197486983406</v>
      </c>
      <c r="CX306" s="275">
        <v>3147.4749999999995</v>
      </c>
      <c r="CY306" s="50">
        <v>745671.0454545448</v>
      </c>
      <c r="CZ306" s="50">
        <v>187.29232436787936</v>
      </c>
      <c r="DA306" s="50">
        <v>1.2426789240540344</v>
      </c>
      <c r="DB306" s="50">
        <v>7.06272174999998</v>
      </c>
      <c r="DC306" s="50">
        <v>5.8281</v>
      </c>
      <c r="DD306" s="274">
        <v>8.2868</v>
      </c>
      <c r="DE306" s="140"/>
    </row>
    <row x14ac:dyDescent="0.25" r="307" customHeight="1" ht="18.75">
      <c r="A307" s="30"/>
      <c r="B307" s="30"/>
      <c r="C307" s="30"/>
      <c r="D307" s="30"/>
      <c r="E307" s="269"/>
      <c r="F307" s="50">
        <v>3099.51</v>
      </c>
      <c r="G307" s="50">
        <v>328221</v>
      </c>
      <c r="H307" s="50">
        <v>330053.32500000007</v>
      </c>
      <c r="I307" s="269">
        <v>275.1</v>
      </c>
      <c r="J307" s="30"/>
      <c r="K307" s="30"/>
      <c r="L307" s="30"/>
      <c r="M307" s="30"/>
      <c r="N307" s="275">
        <v>3047.52</v>
      </c>
      <c r="O307" s="50">
        <v>645470</v>
      </c>
      <c r="P307" s="50">
        <v>645145.4363636359</v>
      </c>
      <c r="Q307" s="50">
        <v>194.6</v>
      </c>
      <c r="R307" s="274">
        <v>0.9</v>
      </c>
      <c r="S307" s="30"/>
      <c r="T307" s="30"/>
      <c r="U307" s="30"/>
      <c r="V307" s="269"/>
      <c r="W307" s="30"/>
      <c r="X307" s="30"/>
      <c r="Y307" s="30"/>
      <c r="Z307" s="30"/>
      <c r="AA307" s="269"/>
      <c r="AB307" s="30"/>
      <c r="AC307" s="30"/>
      <c r="AD307" s="30"/>
      <c r="AE307" s="30"/>
      <c r="AF307" s="275"/>
      <c r="AG307" s="30"/>
      <c r="AH307" s="30"/>
      <c r="AI307" s="30"/>
      <c r="AJ307" s="30"/>
      <c r="AK307" s="30"/>
      <c r="AL307" s="275"/>
      <c r="AM307" s="30"/>
      <c r="AN307" s="30"/>
      <c r="AO307" s="30"/>
      <c r="AP307" s="30"/>
      <c r="AQ307" s="30"/>
      <c r="AR307" s="275"/>
      <c r="AS307" s="30"/>
      <c r="AT307" s="30"/>
      <c r="AU307" s="30"/>
      <c r="AV307" s="274"/>
      <c r="AW307" s="30"/>
      <c r="AX307" s="30"/>
      <c r="AY307" s="30"/>
      <c r="AZ307" s="30"/>
      <c r="BA307" s="274"/>
      <c r="BB307" s="275"/>
      <c r="BC307" s="30"/>
      <c r="BD307" s="30"/>
      <c r="BE307" s="30"/>
      <c r="BF307" s="274"/>
      <c r="BG307" s="30"/>
      <c r="BH307" s="30"/>
      <c r="BI307" s="30"/>
      <c r="BJ307" s="30"/>
      <c r="BK307" s="30"/>
      <c r="BL307" s="275"/>
      <c r="BM307" s="30"/>
      <c r="BN307" s="30"/>
      <c r="BO307" s="30"/>
      <c r="BP307" s="30"/>
      <c r="BQ307" s="275"/>
      <c r="BR307" s="274"/>
      <c r="BS307" s="30"/>
      <c r="BT307" s="30"/>
      <c r="BU307" s="30"/>
      <c r="BV307" s="30"/>
      <c r="BW307" s="275"/>
      <c r="BX307" s="30"/>
      <c r="BY307" s="30"/>
      <c r="BZ307" s="30"/>
      <c r="CA307" s="30"/>
      <c r="CB307" s="274"/>
      <c r="CC307" s="276" t="s">
        <v>109</v>
      </c>
      <c r="CD307" s="277" t="s">
        <v>107</v>
      </c>
      <c r="CE307" s="278">
        <v>515.97</v>
      </c>
      <c r="CF307" s="50">
        <v>879.7973</v>
      </c>
      <c r="CG307" s="278">
        <v>282.8444160166049</v>
      </c>
      <c r="CH307" s="279">
        <v>0.9417870620945465</v>
      </c>
      <c r="CI307" s="278">
        <f>CG307</f>
      </c>
      <c r="CJ307" s="278">
        <f>CH307</f>
      </c>
      <c r="CK307" s="275"/>
      <c r="CL307" s="30"/>
      <c r="CM307" s="30"/>
      <c r="CN307" s="274"/>
      <c r="CO307" s="275"/>
      <c r="CP307" s="30"/>
      <c r="CQ307" s="30"/>
      <c r="CR307" s="30"/>
      <c r="CS307" s="274"/>
      <c r="CT307" s="275">
        <v>2508.187</v>
      </c>
      <c r="CU307" s="50">
        <v>19883.882</v>
      </c>
      <c r="CV307" s="50">
        <v>200.05515178135056</v>
      </c>
      <c r="CW307" s="274">
        <v>0.4220959629087149</v>
      </c>
      <c r="CX307" s="275">
        <v>3148.262</v>
      </c>
      <c r="CY307" s="50">
        <v>746619.9260606065</v>
      </c>
      <c r="CZ307" s="50">
        <v>190.24154927677864</v>
      </c>
      <c r="DA307" s="50">
        <v>0.42115080359992735</v>
      </c>
      <c r="DB307" s="50">
        <v>7.108470060000002</v>
      </c>
      <c r="DC307" s="50">
        <v>5.8606</v>
      </c>
      <c r="DD307" s="274">
        <v>8.3457</v>
      </c>
      <c r="DE307" s="140"/>
    </row>
    <row x14ac:dyDescent="0.25" r="308" customHeight="1" ht="18.75">
      <c r="A308" s="30"/>
      <c r="B308" s="30"/>
      <c r="C308" s="30"/>
      <c r="D308" s="30"/>
      <c r="E308" s="269"/>
      <c r="F308" s="50">
        <v>3105.51</v>
      </c>
      <c r="G308" s="50">
        <v>329475</v>
      </c>
      <c r="H308" s="50">
        <v>331293.55000000005</v>
      </c>
      <c r="I308" s="269">
        <v>265</v>
      </c>
      <c r="J308" s="30"/>
      <c r="K308" s="30"/>
      <c r="L308" s="30"/>
      <c r="M308" s="30"/>
      <c r="N308" s="275">
        <v>3048.16</v>
      </c>
      <c r="O308" s="50">
        <v>646723</v>
      </c>
      <c r="P308" s="50">
        <v>646372.1757575754</v>
      </c>
      <c r="Q308" s="50">
        <v>188.6</v>
      </c>
      <c r="R308" s="274">
        <v>2</v>
      </c>
      <c r="S308" s="30"/>
      <c r="T308" s="30"/>
      <c r="U308" s="30"/>
      <c r="V308" s="269"/>
      <c r="W308" s="30"/>
      <c r="X308" s="30"/>
      <c r="Y308" s="30"/>
      <c r="Z308" s="30"/>
      <c r="AA308" s="269"/>
      <c r="AB308" s="30"/>
      <c r="AC308" s="30"/>
      <c r="AD308" s="30"/>
      <c r="AE308" s="30"/>
      <c r="AF308" s="275"/>
      <c r="AG308" s="30"/>
      <c r="AH308" s="30"/>
      <c r="AI308" s="30"/>
      <c r="AJ308" s="30"/>
      <c r="AK308" s="30"/>
      <c r="AL308" s="275"/>
      <c r="AM308" s="30"/>
      <c r="AN308" s="30"/>
      <c r="AO308" s="30"/>
      <c r="AP308" s="30"/>
      <c r="AQ308" s="30"/>
      <c r="AR308" s="275"/>
      <c r="AS308" s="30"/>
      <c r="AT308" s="30"/>
      <c r="AU308" s="30"/>
      <c r="AV308" s="274"/>
      <c r="AW308" s="30"/>
      <c r="AX308" s="30"/>
      <c r="AY308" s="30"/>
      <c r="AZ308" s="30"/>
      <c r="BA308" s="274"/>
      <c r="BB308" s="275"/>
      <c r="BC308" s="30"/>
      <c r="BD308" s="30"/>
      <c r="BE308" s="30"/>
      <c r="BF308" s="274"/>
      <c r="BG308" s="30"/>
      <c r="BH308" s="30"/>
      <c r="BI308" s="30"/>
      <c r="BJ308" s="30"/>
      <c r="BK308" s="30"/>
      <c r="BL308" s="275"/>
      <c r="BM308" s="30"/>
      <c r="BN308" s="30"/>
      <c r="BO308" s="30"/>
      <c r="BP308" s="30"/>
      <c r="BQ308" s="275"/>
      <c r="BR308" s="274"/>
      <c r="BS308" s="30"/>
      <c r="BT308" s="30"/>
      <c r="BU308" s="30"/>
      <c r="BV308" s="30"/>
      <c r="BW308" s="275"/>
      <c r="BX308" s="30"/>
      <c r="BY308" s="30"/>
      <c r="BZ308" s="30"/>
      <c r="CA308" s="30"/>
      <c r="CB308" s="274"/>
      <c r="CC308" s="276" t="s">
        <v>109</v>
      </c>
      <c r="CD308" s="277" t="s">
        <v>107</v>
      </c>
      <c r="CE308" s="278">
        <v>523.43</v>
      </c>
      <c r="CF308" s="50">
        <v>900.82294</v>
      </c>
      <c r="CG308" s="278">
        <v>280.9667443357615</v>
      </c>
      <c r="CH308" s="279">
        <v>0.6349785049296485</v>
      </c>
      <c r="CI308" s="278">
        <f>CG308</f>
      </c>
      <c r="CJ308" s="278">
        <f>CH308</f>
      </c>
      <c r="CK308" s="275"/>
      <c r="CL308" s="30"/>
      <c r="CM308" s="30"/>
      <c r="CN308" s="274"/>
      <c r="CO308" s="275"/>
      <c r="CP308" s="30"/>
      <c r="CQ308" s="30"/>
      <c r="CR308" s="30"/>
      <c r="CS308" s="274"/>
      <c r="CT308" s="275">
        <v>2512.29</v>
      </c>
      <c r="CU308" s="50">
        <v>20018.696</v>
      </c>
      <c r="CV308" s="50">
        <v>197.72302093582547</v>
      </c>
      <c r="CW308" s="274">
        <v>0.7503628445232208</v>
      </c>
      <c r="CX308" s="275">
        <v>3148.723</v>
      </c>
      <c r="CY308" s="50">
        <v>747177.0375757577</v>
      </c>
      <c r="CZ308" s="50">
        <v>187.91988159174213</v>
      </c>
      <c r="DA308" s="50">
        <v>0.31799000349426576</v>
      </c>
      <c r="DB308" s="50">
        <v>7.1352679899999885</v>
      </c>
      <c r="DC308" s="50">
        <v>5.8795</v>
      </c>
      <c r="DD308" s="274">
        <v>8.3804</v>
      </c>
      <c r="DE308" s="140"/>
    </row>
    <row x14ac:dyDescent="0.25" r="309" customHeight="1" ht="18.75">
      <c r="A309" s="30"/>
      <c r="B309" s="30"/>
      <c r="C309" s="30"/>
      <c r="D309" s="30"/>
      <c r="E309" s="269"/>
      <c r="F309" s="50">
        <v>3109.01</v>
      </c>
      <c r="G309" s="50">
        <v>330208</v>
      </c>
      <c r="H309" s="50">
        <v>332144.11500000005</v>
      </c>
      <c r="I309" s="269">
        <v>271.7</v>
      </c>
      <c r="J309" s="30"/>
      <c r="K309" s="30"/>
      <c r="L309" s="30"/>
      <c r="M309" s="30"/>
      <c r="N309" s="275">
        <v>3048.62</v>
      </c>
      <c r="O309" s="50">
        <v>647588</v>
      </c>
      <c r="P309" s="50">
        <v>647250.0787878787</v>
      </c>
      <c r="Q309" s="50">
        <v>190.5</v>
      </c>
      <c r="R309" s="274">
        <v>1</v>
      </c>
      <c r="S309" s="30"/>
      <c r="T309" s="30"/>
      <c r="U309" s="30"/>
      <c r="V309" s="269"/>
      <c r="W309" s="30"/>
      <c r="X309" s="30"/>
      <c r="Y309" s="30"/>
      <c r="Z309" s="30"/>
      <c r="AA309" s="269"/>
      <c r="AB309" s="30"/>
      <c r="AC309" s="30"/>
      <c r="AD309" s="30"/>
      <c r="AE309" s="30"/>
      <c r="AF309" s="275"/>
      <c r="AG309" s="30"/>
      <c r="AH309" s="30"/>
      <c r="AI309" s="30"/>
      <c r="AJ309" s="30"/>
      <c r="AK309" s="30"/>
      <c r="AL309" s="275"/>
      <c r="AM309" s="30"/>
      <c r="AN309" s="30"/>
      <c r="AO309" s="30"/>
      <c r="AP309" s="30"/>
      <c r="AQ309" s="30"/>
      <c r="AR309" s="275"/>
      <c r="AS309" s="30"/>
      <c r="AT309" s="30"/>
      <c r="AU309" s="30"/>
      <c r="AV309" s="274"/>
      <c r="AW309" s="30"/>
      <c r="AX309" s="30"/>
      <c r="AY309" s="30"/>
      <c r="AZ309" s="30"/>
      <c r="BA309" s="274"/>
      <c r="BB309" s="275"/>
      <c r="BC309" s="30"/>
      <c r="BD309" s="30"/>
      <c r="BE309" s="30"/>
      <c r="BF309" s="274"/>
      <c r="BG309" s="30"/>
      <c r="BH309" s="30"/>
      <c r="BI309" s="30"/>
      <c r="BJ309" s="30"/>
      <c r="BK309" s="30"/>
      <c r="BL309" s="275"/>
      <c r="BM309" s="30"/>
      <c r="BN309" s="30"/>
      <c r="BO309" s="30"/>
      <c r="BP309" s="30"/>
      <c r="BQ309" s="275"/>
      <c r="BR309" s="274"/>
      <c r="BS309" s="30"/>
      <c r="BT309" s="30"/>
      <c r="BU309" s="30"/>
      <c r="BV309" s="30"/>
      <c r="BW309" s="275"/>
      <c r="BX309" s="30"/>
      <c r="BY309" s="30"/>
      <c r="BZ309" s="30"/>
      <c r="CA309" s="30"/>
      <c r="CB309" s="274"/>
      <c r="CC309" s="276" t="s">
        <v>109</v>
      </c>
      <c r="CD309" s="277" t="s">
        <v>107</v>
      </c>
      <c r="CE309" s="278">
        <v>526.94</v>
      </c>
      <c r="CF309" s="50">
        <v>909.92083</v>
      </c>
      <c r="CG309" s="278">
        <v>280.9161701585891</v>
      </c>
      <c r="CH309" s="279">
        <v>0.9417694265601158</v>
      </c>
      <c r="CI309" s="278">
        <f>CG309</f>
      </c>
      <c r="CJ309" s="278">
        <f>CH309</f>
      </c>
      <c r="CK309" s="275"/>
      <c r="CL309" s="30"/>
      <c r="CM309" s="30"/>
      <c r="CN309" s="274"/>
      <c r="CO309" s="275"/>
      <c r="CP309" s="30"/>
      <c r="CQ309" s="30"/>
      <c r="CR309" s="30"/>
      <c r="CS309" s="274"/>
      <c r="CT309" s="275">
        <v>2518.293</v>
      </c>
      <c r="CU309" s="50">
        <v>20213.307</v>
      </c>
      <c r="CV309" s="50">
        <v>194.47301770392272</v>
      </c>
      <c r="CW309" s="274">
        <v>1.2132922929495944</v>
      </c>
      <c r="CX309" s="275">
        <v>3149.3545</v>
      </c>
      <c r="CY309" s="50">
        <v>747940.1957575758</v>
      </c>
      <c r="CZ309" s="50">
        <v>187.95228432826852</v>
      </c>
      <c r="DA309" s="50">
        <v>1.2727042394874546</v>
      </c>
      <c r="DB309" s="50">
        <v>7.17197708499998</v>
      </c>
      <c r="DC309" s="50">
        <v>5.9053</v>
      </c>
      <c r="DD309" s="274">
        <v>8.428</v>
      </c>
      <c r="DE309" s="140"/>
    </row>
    <row x14ac:dyDescent="0.25" r="310" customHeight="1" ht="18.75">
      <c r="A310" s="30"/>
      <c r="B310" s="30"/>
      <c r="C310" s="30"/>
      <c r="D310" s="30"/>
      <c r="E310" s="269"/>
      <c r="F310" s="50">
        <v>3111.51</v>
      </c>
      <c r="G310" s="50">
        <v>330740</v>
      </c>
      <c r="H310" s="50">
        <v>332798.62000000005</v>
      </c>
      <c r="I310" s="269">
        <v>272.6</v>
      </c>
      <c r="J310" s="30"/>
      <c r="K310" s="30"/>
      <c r="L310" s="30"/>
      <c r="M310" s="30"/>
      <c r="N310" s="275">
        <v>3049.36</v>
      </c>
      <c r="O310" s="50">
        <v>648946</v>
      </c>
      <c r="P310" s="50">
        <v>648612.4181818187</v>
      </c>
      <c r="Q310" s="50">
        <v>192.1</v>
      </c>
      <c r="R310" s="274">
        <v>0.7</v>
      </c>
      <c r="S310" s="30"/>
      <c r="T310" s="30"/>
      <c r="U310" s="30"/>
      <c r="V310" s="269"/>
      <c r="W310" s="30"/>
      <c r="X310" s="30"/>
      <c r="Y310" s="30"/>
      <c r="Z310" s="30"/>
      <c r="AA310" s="269"/>
      <c r="AB310" s="30"/>
      <c r="AC310" s="30"/>
      <c r="AD310" s="30"/>
      <c r="AE310" s="30"/>
      <c r="AF310" s="275"/>
      <c r="AG310" s="30"/>
      <c r="AH310" s="30"/>
      <c r="AI310" s="30"/>
      <c r="AJ310" s="30"/>
      <c r="AK310" s="30"/>
      <c r="AL310" s="275"/>
      <c r="AM310" s="30"/>
      <c r="AN310" s="30"/>
      <c r="AO310" s="30"/>
      <c r="AP310" s="30"/>
      <c r="AQ310" s="30"/>
      <c r="AR310" s="275"/>
      <c r="AS310" s="30"/>
      <c r="AT310" s="30"/>
      <c r="AU310" s="30"/>
      <c r="AV310" s="274"/>
      <c r="AW310" s="30"/>
      <c r="AX310" s="30"/>
      <c r="AY310" s="30"/>
      <c r="AZ310" s="30"/>
      <c r="BA310" s="274"/>
      <c r="BB310" s="275"/>
      <c r="BC310" s="30"/>
      <c r="BD310" s="30"/>
      <c r="BE310" s="30"/>
      <c r="BF310" s="274"/>
      <c r="BG310" s="30"/>
      <c r="BH310" s="30"/>
      <c r="BI310" s="30"/>
      <c r="BJ310" s="30"/>
      <c r="BK310" s="30"/>
      <c r="BL310" s="275"/>
      <c r="BM310" s="30"/>
      <c r="BN310" s="30"/>
      <c r="BO310" s="30"/>
      <c r="BP310" s="30"/>
      <c r="BQ310" s="275"/>
      <c r="BR310" s="274"/>
      <c r="BS310" s="30"/>
      <c r="BT310" s="30"/>
      <c r="BU310" s="30"/>
      <c r="BV310" s="30"/>
      <c r="BW310" s="275"/>
      <c r="BX310" s="30"/>
      <c r="BY310" s="30"/>
      <c r="BZ310" s="30"/>
      <c r="CA310" s="30"/>
      <c r="CB310" s="274"/>
      <c r="CC310" s="276" t="s">
        <v>109</v>
      </c>
      <c r="CD310" s="277" t="s">
        <v>107</v>
      </c>
      <c r="CE310" s="278">
        <v>534.15</v>
      </c>
      <c r="CF310" s="50">
        <v>930.72784</v>
      </c>
      <c r="CG310" s="278">
        <v>280.06452973881244</v>
      </c>
      <c r="CH310" s="279">
        <v>0.634966325632589</v>
      </c>
      <c r="CI310" s="278">
        <f>CG310</f>
      </c>
      <c r="CJ310" s="278">
        <f>CH310</f>
      </c>
      <c r="CK310" s="275"/>
      <c r="CL310" s="30"/>
      <c r="CM310" s="30"/>
      <c r="CN310" s="274"/>
      <c r="CO310" s="275"/>
      <c r="CP310" s="30"/>
      <c r="CQ310" s="30"/>
      <c r="CR310" s="30"/>
      <c r="CS310" s="274"/>
      <c r="CT310" s="275">
        <v>2524.2855</v>
      </c>
      <c r="CU310" s="50">
        <v>20407.601</v>
      </c>
      <c r="CV310" s="50">
        <v>193.99022495118814</v>
      </c>
      <c r="CW310" s="274">
        <v>0.65425815677705</v>
      </c>
      <c r="CX310" s="275">
        <v>3149.6827500000004</v>
      </c>
      <c r="CY310" s="50">
        <v>748336.8809090916</v>
      </c>
      <c r="CZ310" s="50">
        <v>187.54375693792414</v>
      </c>
      <c r="DA310" s="50">
        <v>0.8433095140470652</v>
      </c>
      <c r="DB310" s="50">
        <v>7.191058257500032</v>
      </c>
      <c r="DC310" s="50">
        <v>5.9187</v>
      </c>
      <c r="DD310" s="274">
        <v>8.4528</v>
      </c>
      <c r="DE310" s="140"/>
    </row>
    <row x14ac:dyDescent="0.25" r="311" customHeight="1" ht="18.75">
      <c r="A311" s="30"/>
      <c r="B311" s="30"/>
      <c r="C311" s="30"/>
      <c r="D311" s="30"/>
      <c r="E311" s="269"/>
      <c r="F311" s="50">
        <v>3114.81</v>
      </c>
      <c r="G311" s="50">
        <v>331438</v>
      </c>
      <c r="H311" s="50">
        <v>333500.08999999997</v>
      </c>
      <c r="I311" s="269">
        <v>273.1</v>
      </c>
      <c r="J311" s="30"/>
      <c r="K311" s="30"/>
      <c r="L311" s="30"/>
      <c r="M311" s="30"/>
      <c r="N311" s="275">
        <v>3049.72</v>
      </c>
      <c r="O311" s="50">
        <v>649598</v>
      </c>
      <c r="P311" s="50">
        <v>649187.109090909</v>
      </c>
      <c r="Q311" s="50">
        <v>194.8</v>
      </c>
      <c r="R311" s="274">
        <v>0.4</v>
      </c>
      <c r="S311" s="30"/>
      <c r="T311" s="30"/>
      <c r="U311" s="30"/>
      <c r="V311" s="269"/>
      <c r="W311" s="30"/>
      <c r="X311" s="30"/>
      <c r="Y311" s="30"/>
      <c r="Z311" s="30"/>
      <c r="AA311" s="269"/>
      <c r="AB311" s="30"/>
      <c r="AC311" s="30"/>
      <c r="AD311" s="30"/>
      <c r="AE311" s="30"/>
      <c r="AF311" s="275"/>
      <c r="AG311" s="30"/>
      <c r="AH311" s="30"/>
      <c r="AI311" s="30"/>
      <c r="AJ311" s="30"/>
      <c r="AK311" s="30"/>
      <c r="AL311" s="275"/>
      <c r="AM311" s="30"/>
      <c r="AN311" s="30"/>
      <c r="AO311" s="30"/>
      <c r="AP311" s="30"/>
      <c r="AQ311" s="30"/>
      <c r="AR311" s="275"/>
      <c r="AS311" s="30"/>
      <c r="AT311" s="30"/>
      <c r="AU311" s="30"/>
      <c r="AV311" s="274"/>
      <c r="AW311" s="30"/>
      <c r="AX311" s="30"/>
      <c r="AY311" s="30"/>
      <c r="AZ311" s="30"/>
      <c r="BA311" s="274"/>
      <c r="BB311" s="275"/>
      <c r="BC311" s="30"/>
      <c r="BD311" s="30"/>
      <c r="BE311" s="30"/>
      <c r="BF311" s="274"/>
      <c r="BG311" s="30"/>
      <c r="BH311" s="30"/>
      <c r="BI311" s="30"/>
      <c r="BJ311" s="30"/>
      <c r="BK311" s="30"/>
      <c r="BL311" s="275"/>
      <c r="BM311" s="30"/>
      <c r="BN311" s="30"/>
      <c r="BO311" s="30"/>
      <c r="BP311" s="30"/>
      <c r="BQ311" s="275"/>
      <c r="BR311" s="274"/>
      <c r="BS311" s="30"/>
      <c r="BT311" s="30"/>
      <c r="BU311" s="30"/>
      <c r="BV311" s="30"/>
      <c r="BW311" s="275"/>
      <c r="BX311" s="30"/>
      <c r="BY311" s="30"/>
      <c r="BZ311" s="30"/>
      <c r="CA311" s="30"/>
      <c r="CB311" s="274"/>
      <c r="CC311" s="276" t="s">
        <v>109</v>
      </c>
      <c r="CD311" s="277" t="s">
        <v>107</v>
      </c>
      <c r="CE311" s="278">
        <v>534.38</v>
      </c>
      <c r="CF311" s="50">
        <v>932.42209</v>
      </c>
      <c r="CG311" s="278">
        <v>279.7987034131486</v>
      </c>
      <c r="CH311" s="279">
        <v>1.3420371933367057</v>
      </c>
      <c r="CI311" s="278">
        <f>CG311</f>
      </c>
      <c r="CJ311" s="278">
        <f>CH311</f>
      </c>
      <c r="CK311" s="275"/>
      <c r="CL311" s="30"/>
      <c r="CM311" s="30"/>
      <c r="CN311" s="274"/>
      <c r="CO311" s="275"/>
      <c r="CP311" s="30"/>
      <c r="CQ311" s="30"/>
      <c r="CR311" s="30"/>
      <c r="CS311" s="274"/>
      <c r="CT311" s="275">
        <v>2528.35</v>
      </c>
      <c r="CU311" s="50">
        <v>20536.804</v>
      </c>
      <c r="CV311" s="50">
        <v>197.92595404672443</v>
      </c>
      <c r="CW311" s="274">
        <v>0.6926066273540084</v>
      </c>
      <c r="CX311" s="275">
        <v>3150.4545000000003</v>
      </c>
      <c r="CY311" s="50">
        <v>749262.9345454549</v>
      </c>
      <c r="CZ311" s="50">
        <v>188.67887489361217</v>
      </c>
      <c r="DA311" s="50">
        <v>1.262406998466751</v>
      </c>
      <c r="DB311" s="50">
        <v>7.235920085000004</v>
      </c>
      <c r="DC311" s="50">
        <v>5.9499</v>
      </c>
      <c r="DD311" s="274">
        <v>8.5113</v>
      </c>
      <c r="DE311" s="140"/>
    </row>
    <row x14ac:dyDescent="0.25" r="312" customHeight="1" ht="18.75">
      <c r="A312" s="30"/>
      <c r="B312" s="30"/>
      <c r="C312" s="30"/>
      <c r="D312" s="30"/>
      <c r="E312" s="269"/>
      <c r="F312" s="50">
        <v>3117.51</v>
      </c>
      <c r="G312" s="50">
        <v>331944</v>
      </c>
      <c r="H312" s="50">
        <v>333997.55500000005</v>
      </c>
      <c r="I312" s="269">
        <v>282.4</v>
      </c>
      <c r="J312" s="30"/>
      <c r="K312" s="30"/>
      <c r="L312" s="30"/>
      <c r="M312" s="30"/>
      <c r="N312" s="275">
        <v>3050.45</v>
      </c>
      <c r="O312" s="50">
        <v>650891</v>
      </c>
      <c r="P312" s="50">
        <v>650352.4545454545</v>
      </c>
      <c r="Q312" s="50">
        <v>187.8</v>
      </c>
      <c r="R312" s="274">
        <v>1.2</v>
      </c>
      <c r="S312" s="30"/>
      <c r="T312" s="30"/>
      <c r="U312" s="30"/>
      <c r="V312" s="269"/>
      <c r="W312" s="30"/>
      <c r="X312" s="30"/>
      <c r="Y312" s="30"/>
      <c r="Z312" s="30"/>
      <c r="AA312" s="269"/>
      <c r="AB312" s="30"/>
      <c r="AC312" s="30"/>
      <c r="AD312" s="30"/>
      <c r="AE312" s="30"/>
      <c r="AF312" s="275"/>
      <c r="AG312" s="30"/>
      <c r="AH312" s="30"/>
      <c r="AI312" s="30"/>
      <c r="AJ312" s="30"/>
      <c r="AK312" s="30"/>
      <c r="AL312" s="275"/>
      <c r="AM312" s="30"/>
      <c r="AN312" s="30"/>
      <c r="AO312" s="30"/>
      <c r="AP312" s="30"/>
      <c r="AQ312" s="30"/>
      <c r="AR312" s="275"/>
      <c r="AS312" s="30"/>
      <c r="AT312" s="30"/>
      <c r="AU312" s="30"/>
      <c r="AV312" s="274"/>
      <c r="AW312" s="30"/>
      <c r="AX312" s="30"/>
      <c r="AY312" s="30"/>
      <c r="AZ312" s="30"/>
      <c r="BA312" s="274"/>
      <c r="BB312" s="275"/>
      <c r="BC312" s="30"/>
      <c r="BD312" s="30"/>
      <c r="BE312" s="30"/>
      <c r="BF312" s="274"/>
      <c r="BG312" s="30"/>
      <c r="BH312" s="30"/>
      <c r="BI312" s="30"/>
      <c r="BJ312" s="30"/>
      <c r="BK312" s="30"/>
      <c r="BL312" s="275"/>
      <c r="BM312" s="30"/>
      <c r="BN312" s="30"/>
      <c r="BO312" s="30"/>
      <c r="BP312" s="30"/>
      <c r="BQ312" s="275"/>
      <c r="BR312" s="274"/>
      <c r="BS312" s="30"/>
      <c r="BT312" s="30"/>
      <c r="BU312" s="30"/>
      <c r="BV312" s="30"/>
      <c r="BW312" s="275"/>
      <c r="BX312" s="30"/>
      <c r="BY312" s="30"/>
      <c r="BZ312" s="30"/>
      <c r="CA312" s="30"/>
      <c r="CB312" s="274"/>
      <c r="CC312" s="276" t="s">
        <v>109</v>
      </c>
      <c r="CD312" s="277" t="s">
        <v>107</v>
      </c>
      <c r="CE312" s="278">
        <v>546.04</v>
      </c>
      <c r="CF312" s="50">
        <v>967.34583</v>
      </c>
      <c r="CG312" s="278">
        <v>278.7402401551619</v>
      </c>
      <c r="CH312" s="279">
        <v>1.4115736949859394</v>
      </c>
      <c r="CI312" s="278">
        <f>CG312</f>
      </c>
      <c r="CJ312" s="278">
        <f>CH312</f>
      </c>
      <c r="CK312" s="275"/>
      <c r="CL312" s="30"/>
      <c r="CM312" s="30"/>
      <c r="CN312" s="274"/>
      <c r="CO312" s="275"/>
      <c r="CP312" s="30"/>
      <c r="CQ312" s="30"/>
      <c r="CR312" s="30"/>
      <c r="CS312" s="274"/>
      <c r="CT312" s="275">
        <v>2532.3965</v>
      </c>
      <c r="CU312" s="50">
        <v>20666.489</v>
      </c>
      <c r="CV312" s="50">
        <v>191.76130879373025</v>
      </c>
      <c r="CW312" s="274">
        <v>0.9299760179274259</v>
      </c>
      <c r="CX312" s="275">
        <v>3150.9147999999996</v>
      </c>
      <c r="CY312" s="50">
        <v>749814.1786666662</v>
      </c>
      <c r="CZ312" s="50">
        <v>190.17483689562673</v>
      </c>
      <c r="DA312" s="50">
        <v>1.7559892034321856</v>
      </c>
      <c r="DB312" s="50">
        <v>7.262677323999981</v>
      </c>
      <c r="DC312" s="50">
        <v>5.9685</v>
      </c>
      <c r="DD312" s="274">
        <v>8.5463</v>
      </c>
      <c r="DE312" s="140"/>
    </row>
    <row x14ac:dyDescent="0.25" r="313" customHeight="1" ht="18.75">
      <c r="A313" s="30"/>
      <c r="B313" s="30"/>
      <c r="C313" s="30"/>
      <c r="D313" s="30"/>
      <c r="E313" s="269"/>
      <c r="F313" s="50">
        <v>3119.51</v>
      </c>
      <c r="G313" s="50">
        <v>332285</v>
      </c>
      <c r="H313" s="50">
        <v>334349.49500000005</v>
      </c>
      <c r="I313" s="269">
        <v>289.1</v>
      </c>
      <c r="J313" s="30"/>
      <c r="K313" s="30"/>
      <c r="L313" s="30"/>
      <c r="M313" s="30"/>
      <c r="N313" s="275">
        <v>3050.82</v>
      </c>
      <c r="O313" s="50">
        <v>651556</v>
      </c>
      <c r="P313" s="50">
        <v>650943.1090909095</v>
      </c>
      <c r="Q313" s="50">
        <v>192</v>
      </c>
      <c r="R313" s="274">
        <v>0.7</v>
      </c>
      <c r="S313" s="30"/>
      <c r="T313" s="30"/>
      <c r="U313" s="30"/>
      <c r="V313" s="269"/>
      <c r="W313" s="30"/>
      <c r="X313" s="30"/>
      <c r="Y313" s="30"/>
      <c r="Z313" s="30"/>
      <c r="AA313" s="269"/>
      <c r="AB313" s="30"/>
      <c r="AC313" s="30"/>
      <c r="AD313" s="30"/>
      <c r="AE313" s="30"/>
      <c r="AF313" s="275"/>
      <c r="AG313" s="30"/>
      <c r="AH313" s="30"/>
      <c r="AI313" s="30"/>
      <c r="AJ313" s="30"/>
      <c r="AK313" s="30"/>
      <c r="AL313" s="275"/>
      <c r="AM313" s="30"/>
      <c r="AN313" s="30"/>
      <c r="AO313" s="30"/>
      <c r="AP313" s="30"/>
      <c r="AQ313" s="30"/>
      <c r="AR313" s="275"/>
      <c r="AS313" s="30"/>
      <c r="AT313" s="30"/>
      <c r="AU313" s="30"/>
      <c r="AV313" s="274"/>
      <c r="AW313" s="30"/>
      <c r="AX313" s="30"/>
      <c r="AY313" s="30"/>
      <c r="AZ313" s="30"/>
      <c r="BA313" s="274"/>
      <c r="BB313" s="275"/>
      <c r="BC313" s="30"/>
      <c r="BD313" s="30"/>
      <c r="BE313" s="30"/>
      <c r="BF313" s="274"/>
      <c r="BG313" s="30"/>
      <c r="BH313" s="30"/>
      <c r="BI313" s="30"/>
      <c r="BJ313" s="30"/>
      <c r="BK313" s="30"/>
      <c r="BL313" s="275"/>
      <c r="BM313" s="30"/>
      <c r="BN313" s="30"/>
      <c r="BO313" s="30"/>
      <c r="BP313" s="30"/>
      <c r="BQ313" s="275"/>
      <c r="BR313" s="274"/>
      <c r="BS313" s="30"/>
      <c r="BT313" s="30"/>
      <c r="BU313" s="30"/>
      <c r="BV313" s="30"/>
      <c r="BW313" s="275"/>
      <c r="BX313" s="30"/>
      <c r="BY313" s="30"/>
      <c r="BZ313" s="30"/>
      <c r="CA313" s="30"/>
      <c r="CB313" s="274"/>
      <c r="CC313" s="276" t="s">
        <v>109</v>
      </c>
      <c r="CD313" s="277" t="s">
        <v>107</v>
      </c>
      <c r="CE313" s="278">
        <v>554.28</v>
      </c>
      <c r="CF313" s="50">
        <v>992.34736</v>
      </c>
      <c r="CG313" s="278">
        <v>277.4071684030988</v>
      </c>
      <c r="CH313" s="279">
        <v>0.4125472485974409</v>
      </c>
      <c r="CI313" s="278">
        <f>CG313</f>
      </c>
      <c r="CJ313" s="278">
        <f>CH313</f>
      </c>
      <c r="CK313" s="275"/>
      <c r="CL313" s="30"/>
      <c r="CM313" s="30"/>
      <c r="CN313" s="274"/>
      <c r="CO313" s="275"/>
      <c r="CP313" s="30"/>
      <c r="CQ313" s="30"/>
      <c r="CR313" s="30"/>
      <c r="CS313" s="274"/>
      <c r="CT313" s="275">
        <v>2537.351833333333</v>
      </c>
      <c r="CU313" s="50">
        <v>20828.392</v>
      </c>
      <c r="CV313" s="50">
        <v>196.65750201107113</v>
      </c>
      <c r="CW313" s="274">
        <v>1.0946641302511946</v>
      </c>
      <c r="CX313" s="275">
        <v>3151.6515</v>
      </c>
      <c r="CY313" s="50">
        <v>750706.4409090908</v>
      </c>
      <c r="CZ313" s="50">
        <v>192.07592238803636</v>
      </c>
      <c r="DA313" s="50">
        <v>1.5705611513082027</v>
      </c>
      <c r="DB313" s="50">
        <v>7.305501695000004</v>
      </c>
      <c r="DC313" s="50">
        <v>5.998</v>
      </c>
      <c r="DD313" s="274">
        <v>8.6025</v>
      </c>
      <c r="DE313" s="140"/>
    </row>
    <row x14ac:dyDescent="0.25" r="314" customHeight="1" ht="18.75">
      <c r="A314" s="30"/>
      <c r="B314" s="30"/>
      <c r="C314" s="30"/>
      <c r="D314" s="30"/>
      <c r="E314" s="269"/>
      <c r="F314" s="50">
        <v>3120.61</v>
      </c>
      <c r="G314" s="50">
        <v>332462</v>
      </c>
      <c r="H314" s="50">
        <v>334543.885</v>
      </c>
      <c r="I314" s="269">
        <v>288.4</v>
      </c>
      <c r="J314" s="30"/>
      <c r="K314" s="30"/>
      <c r="L314" s="30"/>
      <c r="M314" s="30"/>
      <c r="N314" s="275">
        <v>3051.55</v>
      </c>
      <c r="O314" s="50">
        <v>652802</v>
      </c>
      <c r="P314" s="50">
        <v>652112.272727273</v>
      </c>
      <c r="Q314" s="50">
        <v>185.8</v>
      </c>
      <c r="R314" s="274">
        <v>0.5</v>
      </c>
      <c r="S314" s="30"/>
      <c r="T314" s="30"/>
      <c r="U314" s="30"/>
      <c r="V314" s="269"/>
      <c r="W314" s="30"/>
      <c r="X314" s="30"/>
      <c r="Y314" s="30"/>
      <c r="Z314" s="30"/>
      <c r="AA314" s="269"/>
      <c r="AB314" s="30"/>
      <c r="AC314" s="30"/>
      <c r="AD314" s="30"/>
      <c r="AE314" s="30"/>
      <c r="AF314" s="275"/>
      <c r="AG314" s="30"/>
      <c r="AH314" s="30"/>
      <c r="AI314" s="30"/>
      <c r="AJ314" s="30"/>
      <c r="AK314" s="30"/>
      <c r="AL314" s="275"/>
      <c r="AM314" s="30"/>
      <c r="AN314" s="30"/>
      <c r="AO314" s="30"/>
      <c r="AP314" s="30"/>
      <c r="AQ314" s="30"/>
      <c r="AR314" s="275"/>
      <c r="AS314" s="30"/>
      <c r="AT314" s="30"/>
      <c r="AU314" s="30"/>
      <c r="AV314" s="274"/>
      <c r="AW314" s="30"/>
      <c r="AX314" s="30"/>
      <c r="AY314" s="30"/>
      <c r="AZ314" s="30"/>
      <c r="BA314" s="274"/>
      <c r="BB314" s="275"/>
      <c r="BC314" s="30"/>
      <c r="BD314" s="30"/>
      <c r="BE314" s="30"/>
      <c r="BF314" s="274"/>
      <c r="BG314" s="30"/>
      <c r="BH314" s="30"/>
      <c r="BI314" s="30"/>
      <c r="BJ314" s="30"/>
      <c r="BK314" s="30"/>
      <c r="BL314" s="275"/>
      <c r="BM314" s="30"/>
      <c r="BN314" s="30"/>
      <c r="BO314" s="30"/>
      <c r="BP314" s="30"/>
      <c r="BQ314" s="275"/>
      <c r="BR314" s="274"/>
      <c r="BS314" s="30"/>
      <c r="BT314" s="30"/>
      <c r="BU314" s="30"/>
      <c r="BV314" s="30"/>
      <c r="BW314" s="275"/>
      <c r="BX314" s="30"/>
      <c r="BY314" s="30"/>
      <c r="BZ314" s="30"/>
      <c r="CA314" s="30"/>
      <c r="CB314" s="274"/>
      <c r="CC314" s="276" t="s">
        <v>109</v>
      </c>
      <c r="CD314" s="277" t="s">
        <v>107</v>
      </c>
      <c r="CE314" s="278">
        <v>568.66</v>
      </c>
      <c r="CF314" s="50">
        <v>1035.87184</v>
      </c>
      <c r="CG314" s="278">
        <v>280.10552589040225</v>
      </c>
      <c r="CH314" s="279">
        <v>2.213895624951041</v>
      </c>
      <c r="CI314" s="278">
        <f>CG314</f>
      </c>
      <c r="CJ314" s="278">
        <f>CH314</f>
      </c>
      <c r="CK314" s="275"/>
      <c r="CL314" s="30"/>
      <c r="CM314" s="30"/>
      <c r="CN314" s="274"/>
      <c r="CO314" s="275"/>
      <c r="CP314" s="30"/>
      <c r="CQ314" s="30"/>
      <c r="CR314" s="30"/>
      <c r="CS314" s="274"/>
      <c r="CT314" s="275">
        <v>2541.3038333333334</v>
      </c>
      <c r="CU314" s="50">
        <v>20964.428</v>
      </c>
      <c r="CV314" s="50">
        <v>194.87078412905063</v>
      </c>
      <c r="CW314" s="274">
        <v>0.817552208158084</v>
      </c>
      <c r="CX314" s="275">
        <v>3151.9124999999995</v>
      </c>
      <c r="CY314" s="50">
        <v>751036.2499999993</v>
      </c>
      <c r="CZ314" s="50">
        <v>191.29603626015793</v>
      </c>
      <c r="DA314" s="50">
        <v>1.3840358241033597</v>
      </c>
      <c r="DB314" s="50">
        <v>7.320673624999955</v>
      </c>
      <c r="DC314" s="50">
        <v>6.0084</v>
      </c>
      <c r="DD314" s="274">
        <v>8.6224</v>
      </c>
      <c r="DE314" s="140"/>
    </row>
    <row x14ac:dyDescent="0.25" r="315" customHeight="1" ht="18.75">
      <c r="A315" s="30"/>
      <c r="B315" s="30"/>
      <c r="C315" s="30"/>
      <c r="D315" s="30"/>
      <c r="E315" s="269"/>
      <c r="F315" s="50">
        <v>3123.51</v>
      </c>
      <c r="G315" s="50">
        <v>332919</v>
      </c>
      <c r="H315" s="50">
        <v>335102.30500000005</v>
      </c>
      <c r="I315" s="269">
        <v>298.6</v>
      </c>
      <c r="J315" s="30"/>
      <c r="K315" s="30"/>
      <c r="L315" s="30"/>
      <c r="M315" s="30"/>
      <c r="N315" s="275">
        <v>3051.92</v>
      </c>
      <c r="O315" s="50">
        <v>653448</v>
      </c>
      <c r="P315" s="50">
        <v>652704.9454545457</v>
      </c>
      <c r="Q315" s="50">
        <v>185.3</v>
      </c>
      <c r="R315" s="274">
        <v>1</v>
      </c>
      <c r="S315" s="30"/>
      <c r="T315" s="30"/>
      <c r="U315" s="30"/>
      <c r="V315" s="269"/>
      <c r="W315" s="30"/>
      <c r="X315" s="30"/>
      <c r="Y315" s="30"/>
      <c r="Z315" s="30"/>
      <c r="AA315" s="269"/>
      <c r="AB315" s="30"/>
      <c r="AC315" s="30"/>
      <c r="AD315" s="30"/>
      <c r="AE315" s="30"/>
      <c r="AF315" s="275"/>
      <c r="AG315" s="30"/>
      <c r="AH315" s="30"/>
      <c r="AI315" s="30"/>
      <c r="AJ315" s="30"/>
      <c r="AK315" s="30"/>
      <c r="AL315" s="275"/>
      <c r="AM315" s="30"/>
      <c r="AN315" s="30"/>
      <c r="AO315" s="30"/>
      <c r="AP315" s="30"/>
      <c r="AQ315" s="30"/>
      <c r="AR315" s="275"/>
      <c r="AS315" s="30"/>
      <c r="AT315" s="30"/>
      <c r="AU315" s="30"/>
      <c r="AV315" s="274"/>
      <c r="AW315" s="30"/>
      <c r="AX315" s="30"/>
      <c r="AY315" s="30"/>
      <c r="AZ315" s="30"/>
      <c r="BA315" s="274"/>
      <c r="BB315" s="275"/>
      <c r="BC315" s="30"/>
      <c r="BD315" s="30"/>
      <c r="BE315" s="30"/>
      <c r="BF315" s="274"/>
      <c r="BG315" s="30"/>
      <c r="BH315" s="30"/>
      <c r="BI315" s="30"/>
      <c r="BJ315" s="30"/>
      <c r="BK315" s="30"/>
      <c r="BL315" s="275"/>
      <c r="BM315" s="30"/>
      <c r="BN315" s="30"/>
      <c r="BO315" s="30"/>
      <c r="BP315" s="30"/>
      <c r="BQ315" s="275"/>
      <c r="BR315" s="274"/>
      <c r="BS315" s="30"/>
      <c r="BT315" s="30"/>
      <c r="BU315" s="30"/>
      <c r="BV315" s="30"/>
      <c r="BW315" s="275"/>
      <c r="BX315" s="30"/>
      <c r="BY315" s="30"/>
      <c r="BZ315" s="30"/>
      <c r="CA315" s="30"/>
      <c r="CB315" s="274"/>
      <c r="CC315" s="276" t="s">
        <v>109</v>
      </c>
      <c r="CD315" s="277" t="s">
        <v>107</v>
      </c>
      <c r="CE315" s="278">
        <v>581</v>
      </c>
      <c r="CF315" s="50">
        <v>1074.5898</v>
      </c>
      <c r="CG315" s="278">
        <v>279.42044060983585</v>
      </c>
      <c r="CH315" s="279">
        <v>1.4115778043264595</v>
      </c>
      <c r="CI315" s="278">
        <f>CG315</f>
      </c>
      <c r="CJ315" s="278">
        <f>CH315</f>
      </c>
      <c r="CK315" s="275"/>
      <c r="CL315" s="30"/>
      <c r="CM315" s="30"/>
      <c r="CN315" s="274"/>
      <c r="CO315" s="275"/>
      <c r="CP315" s="30"/>
      <c r="CQ315" s="30"/>
      <c r="CR315" s="30"/>
      <c r="CS315" s="274"/>
      <c r="CT315" s="275">
        <v>2544.2974999999997</v>
      </c>
      <c r="CU315" s="50">
        <v>21067.69</v>
      </c>
      <c r="CV315" s="50">
        <v>192.40117180397905</v>
      </c>
      <c r="CW315" s="274">
        <v>0.8671811282576847</v>
      </c>
      <c r="CX315" s="275">
        <v>3152.6544999999996</v>
      </c>
      <c r="CY315" s="50">
        <v>751973.8681818177</v>
      </c>
      <c r="CZ315" s="50">
        <v>193.54717137122026</v>
      </c>
      <c r="DA315" s="50">
        <v>1.8834206894219847</v>
      </c>
      <c r="DB315" s="50">
        <v>7.363806084999965</v>
      </c>
      <c r="DC315" s="50">
        <v>6.0378</v>
      </c>
      <c r="DD315" s="274">
        <v>8.6792</v>
      </c>
      <c r="DE315" s="140"/>
    </row>
    <row x14ac:dyDescent="0.25" r="316" customHeight="1" ht="18.75">
      <c r="A316" s="30"/>
      <c r="B316" s="30"/>
      <c r="C316" s="30"/>
      <c r="D316" s="30"/>
      <c r="E316" s="269"/>
      <c r="F316" s="50">
        <v>3126.51</v>
      </c>
      <c r="G316" s="50">
        <v>333380</v>
      </c>
      <c r="H316" s="50">
        <v>335707.51000000007</v>
      </c>
      <c r="I316" s="269">
        <v>278.1</v>
      </c>
      <c r="J316" s="30"/>
      <c r="K316" s="30"/>
      <c r="L316" s="30"/>
      <c r="M316" s="30"/>
      <c r="N316" s="275">
        <v>3052.56</v>
      </c>
      <c r="O316" s="50">
        <v>654473</v>
      </c>
      <c r="P316" s="50">
        <v>653726.3999999999</v>
      </c>
      <c r="Q316" s="50">
        <v>191.3</v>
      </c>
      <c r="R316" s="274">
        <v>1.8</v>
      </c>
      <c r="S316" s="30"/>
      <c r="T316" s="30"/>
      <c r="U316" s="30"/>
      <c r="V316" s="269"/>
      <c r="W316" s="30"/>
      <c r="X316" s="30"/>
      <c r="Y316" s="30"/>
      <c r="Z316" s="30"/>
      <c r="AA316" s="269"/>
      <c r="AB316" s="30"/>
      <c r="AC316" s="30"/>
      <c r="AD316" s="30"/>
      <c r="AE316" s="30"/>
      <c r="AF316" s="275"/>
      <c r="AG316" s="30"/>
      <c r="AH316" s="30"/>
      <c r="AI316" s="30"/>
      <c r="AJ316" s="30"/>
      <c r="AK316" s="30"/>
      <c r="AL316" s="275"/>
      <c r="AM316" s="30"/>
      <c r="AN316" s="30"/>
      <c r="AO316" s="30"/>
      <c r="AP316" s="30"/>
      <c r="AQ316" s="30"/>
      <c r="AR316" s="275"/>
      <c r="AS316" s="30"/>
      <c r="AT316" s="30"/>
      <c r="AU316" s="30"/>
      <c r="AV316" s="274"/>
      <c r="AW316" s="30"/>
      <c r="AX316" s="30"/>
      <c r="AY316" s="30"/>
      <c r="AZ316" s="30"/>
      <c r="BA316" s="274"/>
      <c r="BB316" s="275"/>
      <c r="BC316" s="30"/>
      <c r="BD316" s="30"/>
      <c r="BE316" s="30"/>
      <c r="BF316" s="274"/>
      <c r="BG316" s="30"/>
      <c r="BH316" s="30"/>
      <c r="BI316" s="30"/>
      <c r="BJ316" s="30"/>
      <c r="BK316" s="30"/>
      <c r="BL316" s="275"/>
      <c r="BM316" s="30"/>
      <c r="BN316" s="30"/>
      <c r="BO316" s="30"/>
      <c r="BP316" s="30"/>
      <c r="BQ316" s="275"/>
      <c r="BR316" s="274"/>
      <c r="BS316" s="30"/>
      <c r="BT316" s="30"/>
      <c r="BU316" s="30"/>
      <c r="BV316" s="30"/>
      <c r="BW316" s="275"/>
      <c r="BX316" s="30"/>
      <c r="BY316" s="30"/>
      <c r="BZ316" s="30"/>
      <c r="CA316" s="30"/>
      <c r="CB316" s="274"/>
      <c r="CC316" s="276" t="s">
        <v>109</v>
      </c>
      <c r="CD316" s="277" t="s">
        <v>107</v>
      </c>
      <c r="CE316" s="278">
        <v>598</v>
      </c>
      <c r="CF316" s="50">
        <v>1127.67222</v>
      </c>
      <c r="CG316" s="278">
        <v>278.62300321449914</v>
      </c>
      <c r="CH316" s="279">
        <v>1.4115729877252574</v>
      </c>
      <c r="CI316" s="278">
        <f>CG316</f>
      </c>
      <c r="CJ316" s="278">
        <f>CH316</f>
      </c>
      <c r="CK316" s="275"/>
      <c r="CL316" s="30"/>
      <c r="CM316" s="30"/>
      <c r="CN316" s="274"/>
      <c r="CO316" s="275"/>
      <c r="CP316" s="30"/>
      <c r="CQ316" s="30"/>
      <c r="CR316" s="30"/>
      <c r="CS316" s="274"/>
      <c r="CT316" s="275">
        <v>2548.497</v>
      </c>
      <c r="CU316" s="50">
        <v>21212.702</v>
      </c>
      <c r="CV316" s="50">
        <v>194.05178294941018</v>
      </c>
      <c r="CW316" s="274">
        <v>0.06844865543898428</v>
      </c>
      <c r="CX316" s="275">
        <v>3153.123</v>
      </c>
      <c r="CY316" s="50">
        <v>752565.8818181817</v>
      </c>
      <c r="CZ316" s="50">
        <v>197.49572596202373</v>
      </c>
      <c r="DA316" s="50">
        <v>1.299814586973093</v>
      </c>
      <c r="DB316" s="50">
        <v>7.391039989999996</v>
      </c>
      <c r="DC316" s="50">
        <v>6.0563</v>
      </c>
      <c r="DD316" s="274">
        <v>8.7152</v>
      </c>
      <c r="DE316" s="140"/>
    </row>
    <row x14ac:dyDescent="0.25" r="317" customHeight="1" ht="18.75">
      <c r="A317" s="30"/>
      <c r="B317" s="30"/>
      <c r="C317" s="30"/>
      <c r="D317" s="30"/>
      <c r="E317" s="269"/>
      <c r="F317" s="50">
        <v>3129.91</v>
      </c>
      <c r="G317" s="50">
        <v>333890</v>
      </c>
      <c r="H317" s="50">
        <v>336377.54</v>
      </c>
      <c r="I317" s="269">
        <v>285.8</v>
      </c>
      <c r="J317" s="30"/>
      <c r="K317" s="30"/>
      <c r="L317" s="30"/>
      <c r="M317" s="30"/>
      <c r="N317" s="275">
        <v>3053.02</v>
      </c>
      <c r="O317" s="50">
        <v>655202</v>
      </c>
      <c r="P317" s="50">
        <v>654434.7999999999</v>
      </c>
      <c r="Q317" s="50">
        <v>193.2</v>
      </c>
      <c r="R317" s="274">
        <v>1</v>
      </c>
      <c r="S317" s="30"/>
      <c r="T317" s="30"/>
      <c r="U317" s="30"/>
      <c r="V317" s="269"/>
      <c r="W317" s="30"/>
      <c r="X317" s="30"/>
      <c r="Y317" s="30"/>
      <c r="Z317" s="30"/>
      <c r="AA317" s="269"/>
      <c r="AB317" s="30"/>
      <c r="AC317" s="30"/>
      <c r="AD317" s="30"/>
      <c r="AE317" s="30"/>
      <c r="AF317" s="275"/>
      <c r="AG317" s="30"/>
      <c r="AH317" s="30"/>
      <c r="AI317" s="30"/>
      <c r="AJ317" s="30"/>
      <c r="AK317" s="30"/>
      <c r="AL317" s="275"/>
      <c r="AM317" s="30"/>
      <c r="AN317" s="30"/>
      <c r="AO317" s="30"/>
      <c r="AP317" s="30"/>
      <c r="AQ317" s="30"/>
      <c r="AR317" s="275"/>
      <c r="AS317" s="30"/>
      <c r="AT317" s="30"/>
      <c r="AU317" s="30"/>
      <c r="AV317" s="274"/>
      <c r="AW317" s="30"/>
      <c r="AX317" s="30"/>
      <c r="AY317" s="30"/>
      <c r="AZ317" s="30"/>
      <c r="BA317" s="274"/>
      <c r="BB317" s="275"/>
      <c r="BC317" s="30"/>
      <c r="BD317" s="30"/>
      <c r="BE317" s="30"/>
      <c r="BF317" s="274"/>
      <c r="BG317" s="30"/>
      <c r="BH317" s="30"/>
      <c r="BI317" s="30"/>
      <c r="BJ317" s="30"/>
      <c r="BK317" s="30"/>
      <c r="BL317" s="275"/>
      <c r="BM317" s="30"/>
      <c r="BN317" s="30"/>
      <c r="BO317" s="30"/>
      <c r="BP317" s="30"/>
      <c r="BQ317" s="275"/>
      <c r="BR317" s="274"/>
      <c r="BS317" s="30"/>
      <c r="BT317" s="30"/>
      <c r="BU317" s="30"/>
      <c r="BV317" s="30"/>
      <c r="BW317" s="275"/>
      <c r="BX317" s="30"/>
      <c r="BY317" s="30"/>
      <c r="BZ317" s="30"/>
      <c r="CA317" s="30"/>
      <c r="CB317" s="274"/>
      <c r="CC317" s="276" t="s">
        <v>109</v>
      </c>
      <c r="CD317" s="277" t="s">
        <v>107</v>
      </c>
      <c r="CE317" s="278">
        <v>608.23</v>
      </c>
      <c r="CF317" s="50">
        <v>1156.8950399999999</v>
      </c>
      <c r="CG317" s="278">
        <v>279.72469920818</v>
      </c>
      <c r="CH317" s="279">
        <v>2.2138941536319328</v>
      </c>
      <c r="CI317" s="278">
        <f>CG317</f>
      </c>
      <c r="CJ317" s="278">
        <f>CH317</f>
      </c>
      <c r="CK317" s="275"/>
      <c r="CL317" s="30"/>
      <c r="CM317" s="30"/>
      <c r="CN317" s="274"/>
      <c r="CO317" s="275"/>
      <c r="CP317" s="30"/>
      <c r="CQ317" s="30"/>
      <c r="CR317" s="30"/>
      <c r="CS317" s="274"/>
      <c r="CT317" s="275">
        <v>2552.31675</v>
      </c>
      <c r="CU317" s="50">
        <v>21345.184</v>
      </c>
      <c r="CV317" s="50">
        <v>191.24278170075527</v>
      </c>
      <c r="CW317" s="274">
        <v>1.161275436474382</v>
      </c>
      <c r="CX317" s="275">
        <v>3153.7845</v>
      </c>
      <c r="CY317" s="50">
        <v>753489.0690909092</v>
      </c>
      <c r="CZ317" s="50">
        <v>195.43388919380428</v>
      </c>
      <c r="DA317" s="50">
        <v>0.34071159513423005</v>
      </c>
      <c r="DB317" s="50">
        <v>7.429492984999996</v>
      </c>
      <c r="DC317" s="50">
        <v>6.0823</v>
      </c>
      <c r="DD317" s="274">
        <v>8.766</v>
      </c>
      <c r="DE317" s="140"/>
    </row>
    <row x14ac:dyDescent="0.25" r="318" customHeight="1" ht="18.75">
      <c r="A318" s="30"/>
      <c r="B318" s="30"/>
      <c r="C318" s="30"/>
      <c r="D318" s="30"/>
      <c r="E318" s="269"/>
      <c r="F318" s="50">
        <v>3132.41</v>
      </c>
      <c r="G318" s="50">
        <v>334261</v>
      </c>
      <c r="H318" s="50">
        <v>336867.81999999995</v>
      </c>
      <c r="I318" s="269">
        <v>278.6</v>
      </c>
      <c r="J318" s="30"/>
      <c r="K318" s="30"/>
      <c r="L318" s="30"/>
      <c r="M318" s="30"/>
      <c r="N318" s="275">
        <v>3053.73</v>
      </c>
      <c r="O318" s="50">
        <v>656286</v>
      </c>
      <c r="P318" s="50">
        <v>655528.2</v>
      </c>
      <c r="Q318" s="50">
        <v>198.4</v>
      </c>
      <c r="R318" s="274">
        <v>0.5</v>
      </c>
      <c r="S318" s="30"/>
      <c r="T318" s="30"/>
      <c r="U318" s="30"/>
      <c r="V318" s="269"/>
      <c r="W318" s="30"/>
      <c r="X318" s="30"/>
      <c r="Y318" s="30"/>
      <c r="Z318" s="30"/>
      <c r="AA318" s="269"/>
      <c r="AB318" s="30"/>
      <c r="AC318" s="30"/>
      <c r="AD318" s="30"/>
      <c r="AE318" s="30"/>
      <c r="AF318" s="275"/>
      <c r="AG318" s="30"/>
      <c r="AH318" s="30"/>
      <c r="AI318" s="30"/>
      <c r="AJ318" s="30"/>
      <c r="AK318" s="30"/>
      <c r="AL318" s="275"/>
      <c r="AM318" s="30"/>
      <c r="AN318" s="30"/>
      <c r="AO318" s="30"/>
      <c r="AP318" s="30"/>
      <c r="AQ318" s="30"/>
      <c r="AR318" s="275"/>
      <c r="AS318" s="30"/>
      <c r="AT318" s="30"/>
      <c r="AU318" s="30"/>
      <c r="AV318" s="274"/>
      <c r="AW318" s="30"/>
      <c r="AX318" s="30"/>
      <c r="AY318" s="30"/>
      <c r="AZ318" s="30"/>
      <c r="BA318" s="274"/>
      <c r="BB318" s="275"/>
      <c r="BC318" s="30"/>
      <c r="BD318" s="30"/>
      <c r="BE318" s="30"/>
      <c r="BF318" s="274"/>
      <c r="BG318" s="30"/>
      <c r="BH318" s="30"/>
      <c r="BI318" s="30"/>
      <c r="BJ318" s="30"/>
      <c r="BK318" s="30"/>
      <c r="BL318" s="275"/>
      <c r="BM318" s="30"/>
      <c r="BN318" s="30"/>
      <c r="BO318" s="30"/>
      <c r="BP318" s="30"/>
      <c r="BQ318" s="275"/>
      <c r="BR318" s="274"/>
      <c r="BS318" s="30"/>
      <c r="BT318" s="30"/>
      <c r="BU318" s="30"/>
      <c r="BV318" s="30"/>
      <c r="BW318" s="275"/>
      <c r="BX318" s="30"/>
      <c r="BY318" s="30"/>
      <c r="BZ318" s="30"/>
      <c r="CA318" s="30"/>
      <c r="CB318" s="274"/>
      <c r="CC318" s="276" t="s">
        <v>109</v>
      </c>
      <c r="CD318" s="277" t="s">
        <v>107</v>
      </c>
      <c r="CE318" s="278">
        <v>617.735</v>
      </c>
      <c r="CF318" s="50">
        <v>1187.70454</v>
      </c>
      <c r="CG318" s="278">
        <v>279.29371083930937</v>
      </c>
      <c r="CH318" s="279">
        <v>2.2138924909272033</v>
      </c>
      <c r="CI318" s="278">
        <f>CG318</f>
      </c>
      <c r="CJ318" s="278">
        <f>CH318</f>
      </c>
      <c r="CK318" s="275"/>
      <c r="CL318" s="30"/>
      <c r="CM318" s="30"/>
      <c r="CN318" s="274"/>
      <c r="CO318" s="275"/>
      <c r="CP318" s="30"/>
      <c r="CQ318" s="30"/>
      <c r="CR318" s="30"/>
      <c r="CS318" s="274"/>
      <c r="CT318" s="275">
        <v>2558.438</v>
      </c>
      <c r="CU318" s="50">
        <v>21562.853</v>
      </c>
      <c r="CV318" s="50">
        <v>189.22605259203294</v>
      </c>
      <c r="CW318" s="274">
        <v>0.3063097987544152</v>
      </c>
      <c r="CX318" s="275">
        <v>3154.1025</v>
      </c>
      <c r="CY318" s="50">
        <v>753934.6545454543</v>
      </c>
      <c r="CZ318" s="50">
        <v>203.90279658442103</v>
      </c>
      <c r="DA318" s="50">
        <v>1.8398664573343373</v>
      </c>
      <c r="DB318" s="50">
        <v>7.447978325000008</v>
      </c>
      <c r="DC318" s="50">
        <v>6.0948</v>
      </c>
      <c r="DD318" s="274">
        <v>8.7906</v>
      </c>
      <c r="DE318" s="140"/>
    </row>
    <row x14ac:dyDescent="0.25" r="319" customHeight="1" ht="18.75">
      <c r="A319" s="30"/>
      <c r="B319" s="30"/>
      <c r="C319" s="30"/>
      <c r="D319" s="30"/>
      <c r="E319" s="269"/>
      <c r="F319" s="50">
        <v>3135.51</v>
      </c>
      <c r="G319" s="50">
        <v>334748</v>
      </c>
      <c r="H319" s="50">
        <v>337516.67000000004</v>
      </c>
      <c r="I319" s="269">
        <v>270.5</v>
      </c>
      <c r="J319" s="30"/>
      <c r="K319" s="30"/>
      <c r="L319" s="30"/>
      <c r="M319" s="30"/>
      <c r="N319" s="275">
        <v>3054.12</v>
      </c>
      <c r="O319" s="50">
        <v>656882</v>
      </c>
      <c r="P319" s="50">
        <v>656128.7999999997</v>
      </c>
      <c r="Q319" s="50">
        <v>198.7</v>
      </c>
      <c r="R319" s="274">
        <v>0.7</v>
      </c>
      <c r="S319" s="30"/>
      <c r="T319" s="30"/>
      <c r="U319" s="30"/>
      <c r="V319" s="269"/>
      <c r="W319" s="30"/>
      <c r="X319" s="30"/>
      <c r="Y319" s="30"/>
      <c r="Z319" s="30"/>
      <c r="AA319" s="269"/>
      <c r="AB319" s="30"/>
      <c r="AC319" s="30"/>
      <c r="AD319" s="30"/>
      <c r="AE319" s="30"/>
      <c r="AF319" s="275"/>
      <c r="AG319" s="30"/>
      <c r="AH319" s="30"/>
      <c r="AI319" s="30"/>
      <c r="AJ319" s="30"/>
      <c r="AK319" s="30"/>
      <c r="AL319" s="275"/>
      <c r="AM319" s="30"/>
      <c r="AN319" s="30"/>
      <c r="AO319" s="30"/>
      <c r="AP319" s="30"/>
      <c r="AQ319" s="30"/>
      <c r="AR319" s="275"/>
      <c r="AS319" s="30"/>
      <c r="AT319" s="30"/>
      <c r="AU319" s="30"/>
      <c r="AV319" s="274"/>
      <c r="AW319" s="30"/>
      <c r="AX319" s="30"/>
      <c r="AY319" s="30"/>
      <c r="AZ319" s="30"/>
      <c r="BA319" s="274"/>
      <c r="BB319" s="275"/>
      <c r="BC319" s="30"/>
      <c r="BD319" s="30"/>
      <c r="BE319" s="30"/>
      <c r="BF319" s="274"/>
      <c r="BG319" s="30"/>
      <c r="BH319" s="30"/>
      <c r="BI319" s="30"/>
      <c r="BJ319" s="30"/>
      <c r="BK319" s="30"/>
      <c r="BL319" s="275"/>
      <c r="BM319" s="30"/>
      <c r="BN319" s="30"/>
      <c r="BO319" s="30"/>
      <c r="BP319" s="30"/>
      <c r="BQ319" s="275"/>
      <c r="BR319" s="274"/>
      <c r="BS319" s="30"/>
      <c r="BT319" s="30"/>
      <c r="BU319" s="30"/>
      <c r="BV319" s="30"/>
      <c r="BW319" s="275"/>
      <c r="BX319" s="30"/>
      <c r="BY319" s="30"/>
      <c r="BZ319" s="30"/>
      <c r="CA319" s="30"/>
      <c r="CB319" s="274"/>
      <c r="CC319" s="276" t="s">
        <v>109</v>
      </c>
      <c r="CD319" s="277" t="s">
        <v>107</v>
      </c>
      <c r="CE319" s="278">
        <v>626.26</v>
      </c>
      <c r="CF319" s="50">
        <v>1219.5665</v>
      </c>
      <c r="CG319" s="278">
        <v>279.9902637416671</v>
      </c>
      <c r="CH319" s="279">
        <v>0.41260056781921073</v>
      </c>
      <c r="CI319" s="278">
        <f>CG319</f>
      </c>
      <c r="CJ319" s="278">
        <f>CH319</f>
      </c>
      <c r="CK319" s="275"/>
      <c r="CL319" s="30"/>
      <c r="CM319" s="30"/>
      <c r="CN319" s="274"/>
      <c r="CO319" s="275"/>
      <c r="CP319" s="30"/>
      <c r="CQ319" s="30"/>
      <c r="CR319" s="30"/>
      <c r="CS319" s="274"/>
      <c r="CT319" s="275">
        <v>2564.8685</v>
      </c>
      <c r="CU319" s="50">
        <v>21790.593</v>
      </c>
      <c r="CV319" s="50">
        <v>191.9571766507431</v>
      </c>
      <c r="CW319" s="274">
        <v>0.21874802841448615</v>
      </c>
      <c r="CX319" s="275">
        <v>3154.957</v>
      </c>
      <c r="CY319" s="50">
        <v>755114.5775757573</v>
      </c>
      <c r="CZ319" s="50">
        <v>199.04605364141202</v>
      </c>
      <c r="DA319" s="50">
        <v>1.700036765249698</v>
      </c>
      <c r="DB319" s="50">
        <v>7.497650409999977</v>
      </c>
      <c r="DC319" s="50">
        <v>6.1281</v>
      </c>
      <c r="DD319" s="274">
        <v>8.8566</v>
      </c>
      <c r="DE319" s="140"/>
    </row>
    <row x14ac:dyDescent="0.25" r="320" customHeight="1" ht="18.75">
      <c r="A320" s="30"/>
      <c r="B320" s="30"/>
      <c r="C320" s="30"/>
      <c r="D320" s="30"/>
      <c r="E320" s="269"/>
      <c r="F320" s="50">
        <v>3138.51</v>
      </c>
      <c r="G320" s="50">
        <v>335287</v>
      </c>
      <c r="H320" s="50">
        <v>338213.50000000006</v>
      </c>
      <c r="I320" s="269">
        <v>255.7</v>
      </c>
      <c r="J320" s="30"/>
      <c r="K320" s="30"/>
      <c r="L320" s="30"/>
      <c r="M320" s="30"/>
      <c r="N320" s="275">
        <v>3054.85</v>
      </c>
      <c r="O320" s="50">
        <v>657923</v>
      </c>
      <c r="P320" s="50">
        <v>657184.6969696967</v>
      </c>
      <c r="Q320" s="50">
        <v>191.3</v>
      </c>
      <c r="R320" s="274">
        <v>0.6</v>
      </c>
      <c r="S320" s="30"/>
      <c r="T320" s="30"/>
      <c r="U320" s="30"/>
      <c r="V320" s="269"/>
      <c r="W320" s="30"/>
      <c r="X320" s="30"/>
      <c r="Y320" s="30"/>
      <c r="Z320" s="30"/>
      <c r="AA320" s="269"/>
      <c r="AB320" s="30"/>
      <c r="AC320" s="30"/>
      <c r="AD320" s="30"/>
      <c r="AE320" s="30"/>
      <c r="AF320" s="275"/>
      <c r="AG320" s="30"/>
      <c r="AH320" s="30"/>
      <c r="AI320" s="30"/>
      <c r="AJ320" s="30"/>
      <c r="AK320" s="30"/>
      <c r="AL320" s="275"/>
      <c r="AM320" s="30"/>
      <c r="AN320" s="30"/>
      <c r="AO320" s="30"/>
      <c r="AP320" s="30"/>
      <c r="AQ320" s="30"/>
      <c r="AR320" s="275"/>
      <c r="AS320" s="30"/>
      <c r="AT320" s="30"/>
      <c r="AU320" s="30"/>
      <c r="AV320" s="274"/>
      <c r="AW320" s="30"/>
      <c r="AX320" s="30"/>
      <c r="AY320" s="30"/>
      <c r="AZ320" s="30"/>
      <c r="BA320" s="274"/>
      <c r="BB320" s="275"/>
      <c r="BC320" s="30"/>
      <c r="BD320" s="30"/>
      <c r="BE320" s="30"/>
      <c r="BF320" s="274"/>
      <c r="BG320" s="30"/>
      <c r="BH320" s="30"/>
      <c r="BI320" s="30"/>
      <c r="BJ320" s="30"/>
      <c r="BK320" s="30"/>
      <c r="BL320" s="275"/>
      <c r="BM320" s="30"/>
      <c r="BN320" s="30"/>
      <c r="BO320" s="30"/>
      <c r="BP320" s="30"/>
      <c r="BQ320" s="275"/>
      <c r="BR320" s="274"/>
      <c r="BS320" s="30"/>
      <c r="BT320" s="30"/>
      <c r="BU320" s="30"/>
      <c r="BV320" s="30"/>
      <c r="BW320" s="275"/>
      <c r="BX320" s="30"/>
      <c r="BY320" s="30"/>
      <c r="BZ320" s="30"/>
      <c r="CA320" s="30"/>
      <c r="CB320" s="274"/>
      <c r="CC320" s="276" t="s">
        <v>109</v>
      </c>
      <c r="CD320" s="277" t="s">
        <v>107</v>
      </c>
      <c r="CE320" s="278">
        <v>634.65</v>
      </c>
      <c r="CF320" s="50">
        <v>1248.75007</v>
      </c>
      <c r="CG320" s="278">
        <v>277.098940914164</v>
      </c>
      <c r="CH320" s="279">
        <v>0.4125409188336744</v>
      </c>
      <c r="CI320" s="278">
        <f>CG320</f>
      </c>
      <c r="CJ320" s="278">
        <f>CH320</f>
      </c>
      <c r="CK320" s="275"/>
      <c r="CL320" s="30"/>
      <c r="CM320" s="30"/>
      <c r="CN320" s="274"/>
      <c r="CO320" s="275"/>
      <c r="CP320" s="30"/>
      <c r="CQ320" s="30"/>
      <c r="CR320" s="30"/>
      <c r="CS320" s="274"/>
      <c r="CT320" s="275">
        <v>2568.341</v>
      </c>
      <c r="CU320" s="50">
        <v>21913.629</v>
      </c>
      <c r="CV320" s="50">
        <v>194.7825043804128</v>
      </c>
      <c r="CW320" s="274">
        <v>0.9521422657387056</v>
      </c>
      <c r="CX320" s="275">
        <v>3155.3230000000003</v>
      </c>
      <c r="CY320" s="50">
        <v>755586.8284848488</v>
      </c>
      <c r="CZ320" s="50">
        <v>203.2996954570858</v>
      </c>
      <c r="DA320" s="50">
        <v>1.5268927099251228</v>
      </c>
      <c r="DB320" s="50">
        <v>7.518925990000014</v>
      </c>
      <c r="DC320" s="50">
        <v>6.1423</v>
      </c>
      <c r="DD320" s="274">
        <v>8.8849</v>
      </c>
      <c r="DE320" s="140"/>
    </row>
    <row x14ac:dyDescent="0.25" r="321" customHeight="1" ht="18.75">
      <c r="A321" s="30"/>
      <c r="B321" s="30"/>
      <c r="C321" s="30"/>
      <c r="D321" s="30"/>
      <c r="E321" s="269"/>
      <c r="F321" s="50">
        <v>3141.51</v>
      </c>
      <c r="G321" s="50">
        <v>335918</v>
      </c>
      <c r="H321" s="50">
        <v>338991.43500000006</v>
      </c>
      <c r="I321" s="269">
        <v>241.9</v>
      </c>
      <c r="J321" s="30"/>
      <c r="K321" s="30"/>
      <c r="L321" s="30"/>
      <c r="M321" s="30"/>
      <c r="N321" s="275">
        <v>3055.22</v>
      </c>
      <c r="O321" s="50">
        <v>658474</v>
      </c>
      <c r="P321" s="50">
        <v>657718.3939393935</v>
      </c>
      <c r="Q321" s="50">
        <v>189.2</v>
      </c>
      <c r="R321" s="274">
        <v>0.9</v>
      </c>
      <c r="S321" s="30"/>
      <c r="T321" s="30"/>
      <c r="U321" s="30"/>
      <c r="V321" s="269"/>
      <c r="W321" s="30"/>
      <c r="X321" s="30"/>
      <c r="Y321" s="30"/>
      <c r="Z321" s="30"/>
      <c r="AA321" s="269"/>
      <c r="AB321" s="30"/>
      <c r="AC321" s="30"/>
      <c r="AD321" s="30"/>
      <c r="AE321" s="30"/>
      <c r="AF321" s="275"/>
      <c r="AG321" s="30"/>
      <c r="AH321" s="30"/>
      <c r="AI321" s="30"/>
      <c r="AJ321" s="30"/>
      <c r="AK321" s="30"/>
      <c r="AL321" s="275"/>
      <c r="AM321" s="30"/>
      <c r="AN321" s="30"/>
      <c r="AO321" s="30"/>
      <c r="AP321" s="30"/>
      <c r="AQ321" s="30"/>
      <c r="AR321" s="275"/>
      <c r="AS321" s="30"/>
      <c r="AT321" s="30"/>
      <c r="AU321" s="30"/>
      <c r="AV321" s="274"/>
      <c r="AW321" s="30"/>
      <c r="AX321" s="30"/>
      <c r="AY321" s="30"/>
      <c r="AZ321" s="30"/>
      <c r="BA321" s="274"/>
      <c r="BB321" s="275"/>
      <c r="BC321" s="30"/>
      <c r="BD321" s="30"/>
      <c r="BE321" s="30"/>
      <c r="BF321" s="274"/>
      <c r="BG321" s="30"/>
      <c r="BH321" s="30"/>
      <c r="BI321" s="30"/>
      <c r="BJ321" s="30"/>
      <c r="BK321" s="30"/>
      <c r="BL321" s="275"/>
      <c r="BM321" s="30"/>
      <c r="BN321" s="30"/>
      <c r="BO321" s="30"/>
      <c r="BP321" s="30"/>
      <c r="BQ321" s="275"/>
      <c r="BR321" s="274"/>
      <c r="BS321" s="30"/>
      <c r="BT321" s="30"/>
      <c r="BU321" s="30"/>
      <c r="BV321" s="30"/>
      <c r="BW321" s="275"/>
      <c r="BX321" s="30"/>
      <c r="BY321" s="30"/>
      <c r="BZ321" s="30"/>
      <c r="CA321" s="30"/>
      <c r="CB321" s="274"/>
      <c r="CC321" s="276" t="s">
        <v>109</v>
      </c>
      <c r="CD321" s="277" t="s">
        <v>107</v>
      </c>
      <c r="CE321" s="278">
        <v>643.84</v>
      </c>
      <c r="CF321" s="50">
        <v>1280.82364</v>
      </c>
      <c r="CG321" s="278">
        <v>278.45496800258206</v>
      </c>
      <c r="CH321" s="279">
        <v>0.41256881811512336</v>
      </c>
      <c r="CI321" s="278">
        <f>CG321</f>
      </c>
      <c r="CJ321" s="278">
        <f>CH321</f>
      </c>
      <c r="CK321" s="275"/>
      <c r="CL321" s="30"/>
      <c r="CM321" s="30"/>
      <c r="CN321" s="274"/>
      <c r="CO321" s="275"/>
      <c r="CP321" s="30"/>
      <c r="CQ321" s="30"/>
      <c r="CR321" s="30"/>
      <c r="CS321" s="274"/>
      <c r="CT321" s="275">
        <v>2572.3085</v>
      </c>
      <c r="CU321" s="50">
        <v>22055.594</v>
      </c>
      <c r="CV321" s="50">
        <v>191.38113959770786</v>
      </c>
      <c r="CW321" s="274">
        <v>1.5500556335948474</v>
      </c>
      <c r="CX321" s="275">
        <v>3156.082</v>
      </c>
      <c r="CY321" s="50">
        <v>756566.1684848485</v>
      </c>
      <c r="CZ321" s="50">
        <v>208.10367110123954</v>
      </c>
      <c r="DA321" s="50">
        <v>1.9610864278415796</v>
      </c>
      <c r="DB321" s="50">
        <v>7.563046659999998</v>
      </c>
      <c r="DC321" s="50">
        <v>6.1717</v>
      </c>
      <c r="DD321" s="274">
        <v>8.9438</v>
      </c>
      <c r="DE321" s="140"/>
    </row>
    <row x14ac:dyDescent="0.25" r="322" customHeight="1" ht="18.75">
      <c r="A322" s="30"/>
      <c r="B322" s="30"/>
      <c r="C322" s="30"/>
      <c r="D322" s="30"/>
      <c r="E322" s="269"/>
      <c r="F322" s="50">
        <v>3145.01</v>
      </c>
      <c r="G322" s="50">
        <v>336725</v>
      </c>
      <c r="H322" s="50">
        <v>339983.8900000001</v>
      </c>
      <c r="I322" s="269">
        <v>239.6</v>
      </c>
      <c r="J322" s="30"/>
      <c r="K322" s="30"/>
      <c r="L322" s="30"/>
      <c r="M322" s="30"/>
      <c r="N322" s="275">
        <v>3055.93</v>
      </c>
      <c r="O322" s="50">
        <v>659524</v>
      </c>
      <c r="P322" s="50">
        <v>658768.1999999995</v>
      </c>
      <c r="Q322" s="50">
        <v>182.4</v>
      </c>
      <c r="R322" s="274">
        <v>0.3</v>
      </c>
      <c r="S322" s="30"/>
      <c r="T322" s="30"/>
      <c r="U322" s="30"/>
      <c r="V322" s="269"/>
      <c r="W322" s="30"/>
      <c r="X322" s="30"/>
      <c r="Y322" s="30"/>
      <c r="Z322" s="30"/>
      <c r="AA322" s="269"/>
      <c r="AB322" s="30"/>
      <c r="AC322" s="30"/>
      <c r="AD322" s="30"/>
      <c r="AE322" s="30"/>
      <c r="AF322" s="275"/>
      <c r="AG322" s="30"/>
      <c r="AH322" s="30"/>
      <c r="AI322" s="30"/>
      <c r="AJ322" s="30"/>
      <c r="AK322" s="30"/>
      <c r="AL322" s="275"/>
      <c r="AM322" s="30"/>
      <c r="AN322" s="30"/>
      <c r="AO322" s="30"/>
      <c r="AP322" s="30"/>
      <c r="AQ322" s="30"/>
      <c r="AR322" s="275"/>
      <c r="AS322" s="30"/>
      <c r="AT322" s="30"/>
      <c r="AU322" s="30"/>
      <c r="AV322" s="274"/>
      <c r="AW322" s="30"/>
      <c r="AX322" s="30"/>
      <c r="AY322" s="30"/>
      <c r="AZ322" s="30"/>
      <c r="BA322" s="274"/>
      <c r="BB322" s="275"/>
      <c r="BC322" s="30"/>
      <c r="BD322" s="30"/>
      <c r="BE322" s="30"/>
      <c r="BF322" s="274"/>
      <c r="BG322" s="30"/>
      <c r="BH322" s="30"/>
      <c r="BI322" s="30"/>
      <c r="BJ322" s="30"/>
      <c r="BK322" s="30"/>
      <c r="BL322" s="275"/>
      <c r="BM322" s="30"/>
      <c r="BN322" s="30"/>
      <c r="BO322" s="30"/>
      <c r="BP322" s="30"/>
      <c r="BQ322" s="275"/>
      <c r="BR322" s="274"/>
      <c r="BS322" s="30"/>
      <c r="BT322" s="30"/>
      <c r="BU322" s="30"/>
      <c r="BV322" s="30"/>
      <c r="BW322" s="275"/>
      <c r="BX322" s="30"/>
      <c r="BY322" s="30"/>
      <c r="BZ322" s="30"/>
      <c r="CA322" s="30"/>
      <c r="CB322" s="274"/>
      <c r="CC322" s="276" t="s">
        <v>109</v>
      </c>
      <c r="CD322" s="277" t="s">
        <v>107</v>
      </c>
      <c r="CE322" s="278">
        <v>652.95</v>
      </c>
      <c r="CF322" s="50">
        <v>1313.00077</v>
      </c>
      <c r="CG322" s="278">
        <v>279.58805021854124</v>
      </c>
      <c r="CH322" s="279">
        <v>0.41259223345893065</v>
      </c>
      <c r="CI322" s="278">
        <f>CG322</f>
      </c>
      <c r="CJ322" s="278">
        <f>CH322</f>
      </c>
      <c r="CK322" s="275"/>
      <c r="CL322" s="30"/>
      <c r="CM322" s="30"/>
      <c r="CN322" s="274"/>
      <c r="CO322" s="275"/>
      <c r="CP322" s="30"/>
      <c r="CQ322" s="30"/>
      <c r="CR322" s="30"/>
      <c r="CS322" s="274"/>
      <c r="CT322" s="275">
        <v>2577.3035</v>
      </c>
      <c r="CU322" s="50">
        <v>22230.886</v>
      </c>
      <c r="CV322" s="50">
        <v>195.27052755302162</v>
      </c>
      <c r="CW322" s="274">
        <v>0.9882063740189297</v>
      </c>
      <c r="CX322" s="275">
        <v>3156.3025</v>
      </c>
      <c r="CY322" s="50">
        <v>756850.6803030302</v>
      </c>
      <c r="CZ322" s="50">
        <v>209.44507971285617</v>
      </c>
      <c r="DA322" s="50">
        <v>1.3575417299054444</v>
      </c>
      <c r="DB322" s="50">
        <v>7.575864324999998</v>
      </c>
      <c r="DC322" s="50">
        <v>6.1802</v>
      </c>
      <c r="DD322" s="274">
        <v>8.961</v>
      </c>
      <c r="DE322" s="140"/>
    </row>
    <row x14ac:dyDescent="0.25" r="323" customHeight="1" ht="18.75">
      <c r="A323" s="30"/>
      <c r="B323" s="30"/>
      <c r="C323" s="30"/>
      <c r="D323" s="30"/>
      <c r="E323" s="269"/>
      <c r="F323" s="50">
        <v>3147.51</v>
      </c>
      <c r="G323" s="50">
        <v>337391</v>
      </c>
      <c r="H323" s="50">
        <v>340735.0800000001</v>
      </c>
      <c r="I323" s="269">
        <v>234.2</v>
      </c>
      <c r="J323" s="30"/>
      <c r="K323" s="30"/>
      <c r="L323" s="30"/>
      <c r="M323" s="30"/>
      <c r="N323" s="275">
        <v>3056.32</v>
      </c>
      <c r="O323" s="50">
        <v>660084</v>
      </c>
      <c r="P323" s="50">
        <v>659407.8000000002</v>
      </c>
      <c r="Q323" s="50">
        <v>183.9</v>
      </c>
      <c r="R323" s="274">
        <v>0.4</v>
      </c>
      <c r="S323" s="30"/>
      <c r="T323" s="30"/>
      <c r="U323" s="30"/>
      <c r="V323" s="269"/>
      <c r="W323" s="30"/>
      <c r="X323" s="30"/>
      <c r="Y323" s="30"/>
      <c r="Z323" s="30"/>
      <c r="AA323" s="269"/>
      <c r="AB323" s="30"/>
      <c r="AC323" s="30"/>
      <c r="AD323" s="30"/>
      <c r="AE323" s="30"/>
      <c r="AF323" s="275"/>
      <c r="AG323" s="30"/>
      <c r="AH323" s="30"/>
      <c r="AI323" s="30"/>
      <c r="AJ323" s="30"/>
      <c r="AK323" s="30"/>
      <c r="AL323" s="275"/>
      <c r="AM323" s="30"/>
      <c r="AN323" s="30"/>
      <c r="AO323" s="30"/>
      <c r="AP323" s="30"/>
      <c r="AQ323" s="30"/>
      <c r="AR323" s="275"/>
      <c r="AS323" s="30"/>
      <c r="AT323" s="30"/>
      <c r="AU323" s="30"/>
      <c r="AV323" s="274"/>
      <c r="AW323" s="30"/>
      <c r="AX323" s="30"/>
      <c r="AY323" s="30"/>
      <c r="AZ323" s="30"/>
      <c r="BA323" s="274"/>
      <c r="BB323" s="275"/>
      <c r="BC323" s="30"/>
      <c r="BD323" s="30"/>
      <c r="BE323" s="30"/>
      <c r="BF323" s="274"/>
      <c r="BG323" s="30"/>
      <c r="BH323" s="30"/>
      <c r="BI323" s="30"/>
      <c r="BJ323" s="30"/>
      <c r="BK323" s="30"/>
      <c r="BL323" s="275"/>
      <c r="BM323" s="30"/>
      <c r="BN323" s="30"/>
      <c r="BO323" s="30"/>
      <c r="BP323" s="30"/>
      <c r="BQ323" s="275"/>
      <c r="BR323" s="274"/>
      <c r="BS323" s="30"/>
      <c r="BT323" s="30"/>
      <c r="BU323" s="30"/>
      <c r="BV323" s="30"/>
      <c r="BW323" s="275"/>
      <c r="BX323" s="30"/>
      <c r="BY323" s="30"/>
      <c r="BZ323" s="30"/>
      <c r="CA323" s="30"/>
      <c r="CB323" s="274"/>
      <c r="CC323" s="276" t="s">
        <v>109</v>
      </c>
      <c r="CD323" s="277" t="s">
        <v>107</v>
      </c>
      <c r="CE323" s="278">
        <v>658.73</v>
      </c>
      <c r="CF323" s="50">
        <v>1335.4754400000002</v>
      </c>
      <c r="CG323" s="278">
        <v>277.86971612986054</v>
      </c>
      <c r="CH323" s="279">
        <v>0.4125567605046653</v>
      </c>
      <c r="CI323" s="278">
        <f>CG323</f>
      </c>
      <c r="CJ323" s="278">
        <f>CH323</f>
      </c>
      <c r="CK323" s="275"/>
      <c r="CL323" s="30"/>
      <c r="CM323" s="30"/>
      <c r="CN323" s="274"/>
      <c r="CO323" s="275"/>
      <c r="CP323" s="30"/>
      <c r="CQ323" s="30"/>
      <c r="CR323" s="30"/>
      <c r="CS323" s="274"/>
      <c r="CT323" s="275">
        <v>2581.31125</v>
      </c>
      <c r="CU323" s="50">
        <v>22367.662</v>
      </c>
      <c r="CV323" s="50">
        <v>196.08122144506464</v>
      </c>
      <c r="CW323" s="274">
        <v>1.3035627587837104</v>
      </c>
      <c r="CX323" s="275">
        <v>3157.0545</v>
      </c>
      <c r="CY323" s="50">
        <v>757785.4509090913</v>
      </c>
      <c r="CZ323" s="50">
        <v>213.61139014973043</v>
      </c>
      <c r="DA323" s="50">
        <v>2.1519463764930458</v>
      </c>
      <c r="DB323" s="50">
        <v>7.6195780850000006</v>
      </c>
      <c r="DC323" s="50">
        <v>6.209</v>
      </c>
      <c r="DD323" s="274">
        <v>9.0195</v>
      </c>
      <c r="DE323" s="140"/>
    </row>
    <row x14ac:dyDescent="0.25" r="324" customHeight="1" ht="18.75">
      <c r="A324" s="30"/>
      <c r="B324" s="30"/>
      <c r="C324" s="30"/>
      <c r="D324" s="30"/>
      <c r="E324" s="269"/>
      <c r="F324" s="50">
        <v>3153.51</v>
      </c>
      <c r="G324" s="50">
        <v>339298</v>
      </c>
      <c r="H324" s="50">
        <v>342791.56000000006</v>
      </c>
      <c r="I324" s="269">
        <v>250.1</v>
      </c>
      <c r="J324" s="30"/>
      <c r="K324" s="30"/>
      <c r="L324" s="30"/>
      <c r="M324" s="30"/>
      <c r="N324" s="275">
        <v>3056.96</v>
      </c>
      <c r="O324" s="50">
        <v>660981</v>
      </c>
      <c r="P324" s="50">
        <v>660457.4000000001</v>
      </c>
      <c r="Q324" s="50">
        <v>186.6</v>
      </c>
      <c r="R324" s="274">
        <v>1</v>
      </c>
      <c r="S324" s="30"/>
      <c r="T324" s="30"/>
      <c r="U324" s="30"/>
      <c r="V324" s="269"/>
      <c r="W324" s="30"/>
      <c r="X324" s="30"/>
      <c r="Y324" s="30"/>
      <c r="Z324" s="30"/>
      <c r="AA324" s="269"/>
      <c r="AB324" s="30"/>
      <c r="AC324" s="30"/>
      <c r="AD324" s="30"/>
      <c r="AE324" s="30"/>
      <c r="AF324" s="275"/>
      <c r="AG324" s="30"/>
      <c r="AH324" s="30"/>
      <c r="AI324" s="30"/>
      <c r="AJ324" s="30"/>
      <c r="AK324" s="30"/>
      <c r="AL324" s="275"/>
      <c r="AM324" s="30"/>
      <c r="AN324" s="30"/>
      <c r="AO324" s="30"/>
      <c r="AP324" s="30"/>
      <c r="AQ324" s="30"/>
      <c r="AR324" s="275"/>
      <c r="AS324" s="30"/>
      <c r="AT324" s="30"/>
      <c r="AU324" s="30"/>
      <c r="AV324" s="274"/>
      <c r="AW324" s="30"/>
      <c r="AX324" s="30"/>
      <c r="AY324" s="30"/>
      <c r="AZ324" s="30"/>
      <c r="BA324" s="274"/>
      <c r="BB324" s="275"/>
      <c r="BC324" s="30"/>
      <c r="BD324" s="30"/>
      <c r="BE324" s="30"/>
      <c r="BF324" s="274"/>
      <c r="BG324" s="30"/>
      <c r="BH324" s="30"/>
      <c r="BI324" s="30"/>
      <c r="BJ324" s="30"/>
      <c r="BK324" s="30"/>
      <c r="BL324" s="275"/>
      <c r="BM324" s="30"/>
      <c r="BN324" s="30"/>
      <c r="BO324" s="30"/>
      <c r="BP324" s="30"/>
      <c r="BQ324" s="275"/>
      <c r="BR324" s="274"/>
      <c r="BS324" s="30"/>
      <c r="BT324" s="30"/>
      <c r="BU324" s="30"/>
      <c r="BV324" s="30"/>
      <c r="BW324" s="275"/>
      <c r="BX324" s="30"/>
      <c r="BY324" s="30"/>
      <c r="BZ324" s="30"/>
      <c r="CA324" s="30"/>
      <c r="CB324" s="274"/>
      <c r="CC324" s="276" t="s">
        <v>109</v>
      </c>
      <c r="CD324" s="277" t="s">
        <v>107</v>
      </c>
      <c r="CE324" s="278">
        <v>667.44</v>
      </c>
      <c r="CF324" s="50">
        <v>1367.59231</v>
      </c>
      <c r="CG324" s="278">
        <v>276.19603745957005</v>
      </c>
      <c r="CH324" s="279">
        <v>0.4125224167384222</v>
      </c>
      <c r="CI324" s="278">
        <f>CG324</f>
      </c>
      <c r="CJ324" s="278">
        <f>CH324</f>
      </c>
      <c r="CK324" s="275"/>
      <c r="CL324" s="30"/>
      <c r="CM324" s="30"/>
      <c r="CN324" s="274"/>
      <c r="CO324" s="275"/>
      <c r="CP324" s="30"/>
      <c r="CQ324" s="30"/>
      <c r="CR324" s="30"/>
      <c r="CS324" s="274"/>
      <c r="CT324" s="275">
        <v>2588.4165000000003</v>
      </c>
      <c r="CU324" s="50">
        <v>22611.899</v>
      </c>
      <c r="CV324" s="50">
        <v>197.95136319917825</v>
      </c>
      <c r="CW324" s="274">
        <v>0.7512283993876284</v>
      </c>
      <c r="CX324" s="275">
        <v>3157.5229999999997</v>
      </c>
      <c r="CY324" s="50">
        <v>758362.4157575755</v>
      </c>
      <c r="CZ324" s="50">
        <v>218.3519526756556</v>
      </c>
      <c r="DA324" s="50">
        <v>2.335383460485207</v>
      </c>
      <c r="DB324" s="50">
        <v>7.646811989999975</v>
      </c>
      <c r="DC324" s="50">
        <v>6.2269</v>
      </c>
      <c r="DD324" s="274">
        <v>9.0561</v>
      </c>
      <c r="DE324" s="140"/>
    </row>
    <row x14ac:dyDescent="0.25" r="325" customHeight="1" ht="18.75">
      <c r="A325" s="30"/>
      <c r="B325" s="30"/>
      <c r="C325" s="30"/>
      <c r="D325" s="30"/>
      <c r="E325" s="269"/>
      <c r="F325" s="50">
        <v>3156.51</v>
      </c>
      <c r="G325" s="50">
        <v>340456</v>
      </c>
      <c r="H325" s="50">
        <v>343923.5850000001</v>
      </c>
      <c r="I325" s="269">
        <v>200.7</v>
      </c>
      <c r="J325" s="30"/>
      <c r="K325" s="30"/>
      <c r="L325" s="30"/>
      <c r="M325" s="30"/>
      <c r="N325" s="275">
        <v>3057.42</v>
      </c>
      <c r="O325" s="50">
        <v>661650</v>
      </c>
      <c r="P325" s="50">
        <v>661211.8000000004</v>
      </c>
      <c r="Q325" s="50">
        <v>189.8</v>
      </c>
      <c r="R325" s="274">
        <v>0.8</v>
      </c>
      <c r="S325" s="30"/>
      <c r="T325" s="30"/>
      <c r="U325" s="30"/>
      <c r="V325" s="269"/>
      <c r="W325" s="30"/>
      <c r="X325" s="30"/>
      <c r="Y325" s="30"/>
      <c r="Z325" s="30"/>
      <c r="AA325" s="269"/>
      <c r="AB325" s="30"/>
      <c r="AC325" s="30"/>
      <c r="AD325" s="30"/>
      <c r="AE325" s="30"/>
      <c r="AF325" s="275"/>
      <c r="AG325" s="30"/>
      <c r="AH325" s="30"/>
      <c r="AI325" s="30"/>
      <c r="AJ325" s="30"/>
      <c r="AK325" s="30"/>
      <c r="AL325" s="275"/>
      <c r="AM325" s="30"/>
      <c r="AN325" s="30"/>
      <c r="AO325" s="30"/>
      <c r="AP325" s="30"/>
      <c r="AQ325" s="30"/>
      <c r="AR325" s="275"/>
      <c r="AS325" s="30"/>
      <c r="AT325" s="30"/>
      <c r="AU325" s="30"/>
      <c r="AV325" s="274"/>
      <c r="AW325" s="30"/>
      <c r="AX325" s="30"/>
      <c r="AY325" s="30"/>
      <c r="AZ325" s="30"/>
      <c r="BA325" s="274"/>
      <c r="BB325" s="275"/>
      <c r="BC325" s="30"/>
      <c r="BD325" s="30"/>
      <c r="BE325" s="30"/>
      <c r="BF325" s="274"/>
      <c r="BG325" s="30"/>
      <c r="BH325" s="30"/>
      <c r="BI325" s="30"/>
      <c r="BJ325" s="30"/>
      <c r="BK325" s="30"/>
      <c r="BL325" s="275"/>
      <c r="BM325" s="30"/>
      <c r="BN325" s="30"/>
      <c r="BO325" s="30"/>
      <c r="BP325" s="30"/>
      <c r="BQ325" s="275"/>
      <c r="BR325" s="274"/>
      <c r="BS325" s="30"/>
      <c r="BT325" s="30"/>
      <c r="BU325" s="30"/>
      <c r="BV325" s="30"/>
      <c r="BW325" s="275"/>
      <c r="BX325" s="30"/>
      <c r="BY325" s="30"/>
      <c r="BZ325" s="30"/>
      <c r="CA325" s="30"/>
      <c r="CB325" s="274"/>
      <c r="CC325" s="276" t="s">
        <v>109</v>
      </c>
      <c r="CD325" s="277" t="s">
        <v>107</v>
      </c>
      <c r="CE325" s="278">
        <v>674.86</v>
      </c>
      <c r="CF325" s="50">
        <v>1392.53167</v>
      </c>
      <c r="CG325" s="278">
        <v>278.4608975547629</v>
      </c>
      <c r="CH325" s="279">
        <v>3.8450590229986954</v>
      </c>
      <c r="CI325" s="278">
        <f>CG325</f>
      </c>
      <c r="CJ325" s="278">
        <f>CH325</f>
      </c>
      <c r="CK325" s="275"/>
      <c r="CL325" s="30"/>
      <c r="CM325" s="30"/>
      <c r="CN325" s="274"/>
      <c r="CO325" s="275"/>
      <c r="CP325" s="30"/>
      <c r="CQ325" s="30"/>
      <c r="CR325" s="30"/>
      <c r="CS325" s="274"/>
      <c r="CT325" s="275">
        <v>2590.3135</v>
      </c>
      <c r="CU325" s="50">
        <v>22677.423</v>
      </c>
      <c r="CV325" s="50">
        <v>193.9685521534979</v>
      </c>
      <c r="CW325" s="274">
        <v>1.3080977364994004</v>
      </c>
      <c r="CX325" s="275">
        <v>3158.1544999999996</v>
      </c>
      <c r="CY325" s="50">
        <v>759135.6915151512</v>
      </c>
      <c r="CZ325" s="50">
        <v>222.72008593220357</v>
      </c>
      <c r="DA325" s="50">
        <v>1.502447772361501</v>
      </c>
      <c r="DB325" s="50">
        <v>7.683521084999967</v>
      </c>
      <c r="DC325" s="50">
        <v>6.251</v>
      </c>
      <c r="DD325" s="274">
        <v>9.1055</v>
      </c>
      <c r="DE325" s="140"/>
    </row>
    <row x14ac:dyDescent="0.25" r="326" customHeight="1" ht="18.75">
      <c r="A326" s="30"/>
      <c r="B326" s="30"/>
      <c r="C326" s="30"/>
      <c r="D326" s="30"/>
      <c r="E326" s="269"/>
      <c r="F326" s="50">
        <v>3159.51</v>
      </c>
      <c r="G326" s="50">
        <v>341802</v>
      </c>
      <c r="H326" s="50">
        <v>345000.8500000001</v>
      </c>
      <c r="I326" s="269">
        <v>205.2</v>
      </c>
      <c r="J326" s="30"/>
      <c r="K326" s="30"/>
      <c r="L326" s="30"/>
      <c r="M326" s="30"/>
      <c r="N326" s="275">
        <v>3058.13</v>
      </c>
      <c r="O326" s="50">
        <v>662669</v>
      </c>
      <c r="P326" s="50">
        <v>662285.9454545458</v>
      </c>
      <c r="Q326" s="50">
        <v>187.8</v>
      </c>
      <c r="R326" s="274">
        <v>1.5</v>
      </c>
      <c r="S326" s="30"/>
      <c r="T326" s="30"/>
      <c r="U326" s="30"/>
      <c r="V326" s="269"/>
      <c r="W326" s="30"/>
      <c r="X326" s="30"/>
      <c r="Y326" s="30"/>
      <c r="Z326" s="30"/>
      <c r="AA326" s="269"/>
      <c r="AB326" s="30"/>
      <c r="AC326" s="30"/>
      <c r="AD326" s="30"/>
      <c r="AE326" s="30"/>
      <c r="AF326" s="275"/>
      <c r="AG326" s="30"/>
      <c r="AH326" s="30"/>
      <c r="AI326" s="30"/>
      <c r="AJ326" s="30"/>
      <c r="AK326" s="30"/>
      <c r="AL326" s="275"/>
      <c r="AM326" s="30"/>
      <c r="AN326" s="30"/>
      <c r="AO326" s="30"/>
      <c r="AP326" s="30"/>
      <c r="AQ326" s="30"/>
      <c r="AR326" s="275"/>
      <c r="AS326" s="30"/>
      <c r="AT326" s="30"/>
      <c r="AU326" s="30"/>
      <c r="AV326" s="274"/>
      <c r="AW326" s="30"/>
      <c r="AX326" s="30"/>
      <c r="AY326" s="30"/>
      <c r="AZ326" s="30"/>
      <c r="BA326" s="274"/>
      <c r="BB326" s="275"/>
      <c r="BC326" s="30"/>
      <c r="BD326" s="30"/>
      <c r="BE326" s="30"/>
      <c r="BF326" s="274"/>
      <c r="BG326" s="30"/>
      <c r="BH326" s="30"/>
      <c r="BI326" s="30"/>
      <c r="BJ326" s="30"/>
      <c r="BK326" s="30"/>
      <c r="BL326" s="275"/>
      <c r="BM326" s="30"/>
      <c r="BN326" s="30"/>
      <c r="BO326" s="30"/>
      <c r="BP326" s="30"/>
      <c r="BQ326" s="275"/>
      <c r="BR326" s="274"/>
      <c r="BS326" s="30"/>
      <c r="BT326" s="30"/>
      <c r="BU326" s="30"/>
      <c r="BV326" s="30"/>
      <c r="BW326" s="275"/>
      <c r="BX326" s="30"/>
      <c r="BY326" s="30"/>
      <c r="BZ326" s="30"/>
      <c r="CA326" s="30"/>
      <c r="CB326" s="274"/>
      <c r="CC326" s="276" t="s">
        <v>109</v>
      </c>
      <c r="CD326" s="277" t="s">
        <v>107</v>
      </c>
      <c r="CE326" s="278">
        <v>676.07</v>
      </c>
      <c r="CF326" s="50">
        <v>1398.37838</v>
      </c>
      <c r="CG326" s="278">
        <v>276.5590465243607</v>
      </c>
      <c r="CH326" s="279">
        <v>0.4125298482800052</v>
      </c>
      <c r="CI326" s="278">
        <f>CG326</f>
      </c>
      <c r="CJ326" s="278">
        <f>CH326</f>
      </c>
      <c r="CK326" s="275"/>
      <c r="CL326" s="30"/>
      <c r="CM326" s="30"/>
      <c r="CN326" s="274"/>
      <c r="CO326" s="275"/>
      <c r="CP326" s="30"/>
      <c r="CQ326" s="30"/>
      <c r="CR326" s="30"/>
      <c r="CS326" s="274"/>
      <c r="CT326" s="275">
        <v>2592.314166666667</v>
      </c>
      <c r="CU326" s="50">
        <v>22747.99</v>
      </c>
      <c r="CV326" s="50">
        <v>195.23673066044876</v>
      </c>
      <c r="CW326" s="274">
        <v>1.2621921306118875</v>
      </c>
      <c r="CX326" s="275">
        <v>3158.5249999999996</v>
      </c>
      <c r="CY326" s="50">
        <v>759561.8787878784</v>
      </c>
      <c r="CZ326" s="50">
        <v>226.94301148021165</v>
      </c>
      <c r="DA326" s="50">
        <v>1.4209634792271384</v>
      </c>
      <c r="DB326" s="50">
        <v>7.705058249999979</v>
      </c>
      <c r="DC326" s="50">
        <v>6.265</v>
      </c>
      <c r="DD326" s="274">
        <v>9.1345</v>
      </c>
      <c r="DE326" s="140"/>
    </row>
    <row x14ac:dyDescent="0.25" r="327" customHeight="1" ht="18.75">
      <c r="A327" s="30"/>
      <c r="B327" s="30"/>
      <c r="C327" s="30"/>
      <c r="D327" s="30"/>
      <c r="E327" s="269"/>
      <c r="F327" s="50">
        <v>3162.81</v>
      </c>
      <c r="G327" s="50">
        <v>343282</v>
      </c>
      <c r="H327" s="50">
        <v>346320.90499999997</v>
      </c>
      <c r="I327" s="269">
        <v>204.8</v>
      </c>
      <c r="J327" s="30"/>
      <c r="K327" s="30"/>
      <c r="L327" s="30"/>
      <c r="M327" s="30"/>
      <c r="N327" s="275">
        <v>3058.52</v>
      </c>
      <c r="O327" s="50">
        <v>663206</v>
      </c>
      <c r="P327" s="50">
        <v>662873.781818182</v>
      </c>
      <c r="Q327" s="50">
        <v>189</v>
      </c>
      <c r="R327" s="274">
        <v>1</v>
      </c>
      <c r="S327" s="30"/>
      <c r="T327" s="30"/>
      <c r="U327" s="30"/>
      <c r="V327" s="269"/>
      <c r="W327" s="30"/>
      <c r="X327" s="30"/>
      <c r="Y327" s="30"/>
      <c r="Z327" s="30"/>
      <c r="AA327" s="269"/>
      <c r="AB327" s="30"/>
      <c r="AC327" s="30"/>
      <c r="AD327" s="30"/>
      <c r="AE327" s="30"/>
      <c r="AF327" s="275"/>
      <c r="AG327" s="30"/>
      <c r="AH327" s="30"/>
      <c r="AI327" s="30"/>
      <c r="AJ327" s="30"/>
      <c r="AK327" s="30"/>
      <c r="AL327" s="275"/>
      <c r="AM327" s="30"/>
      <c r="AN327" s="30"/>
      <c r="AO327" s="30"/>
      <c r="AP327" s="30"/>
      <c r="AQ327" s="30"/>
      <c r="AR327" s="275"/>
      <c r="AS327" s="30"/>
      <c r="AT327" s="30"/>
      <c r="AU327" s="30"/>
      <c r="AV327" s="274"/>
      <c r="AW327" s="30"/>
      <c r="AX327" s="30"/>
      <c r="AY327" s="30"/>
      <c r="AZ327" s="30"/>
      <c r="BA327" s="274"/>
      <c r="BB327" s="275"/>
      <c r="BC327" s="30"/>
      <c r="BD327" s="30"/>
      <c r="BE327" s="30"/>
      <c r="BF327" s="274"/>
      <c r="BG327" s="30"/>
      <c r="BH327" s="30"/>
      <c r="BI327" s="30"/>
      <c r="BJ327" s="30"/>
      <c r="BK327" s="30"/>
      <c r="BL327" s="275"/>
      <c r="BM327" s="30"/>
      <c r="BN327" s="30"/>
      <c r="BO327" s="30"/>
      <c r="BP327" s="30"/>
      <c r="BQ327" s="275"/>
      <c r="BR327" s="274"/>
      <c r="BS327" s="30"/>
      <c r="BT327" s="30"/>
      <c r="BU327" s="30"/>
      <c r="BV327" s="30"/>
      <c r="BW327" s="275"/>
      <c r="BX327" s="30"/>
      <c r="BY327" s="30"/>
      <c r="BZ327" s="30"/>
      <c r="CA327" s="30"/>
      <c r="CB327" s="274"/>
      <c r="CC327" s="276" t="s">
        <v>109</v>
      </c>
      <c r="CD327" s="277" t="s">
        <v>107</v>
      </c>
      <c r="CE327" s="278">
        <v>685.09</v>
      </c>
      <c r="CF327" s="50">
        <v>1432.04389</v>
      </c>
      <c r="CG327" s="278">
        <v>276.78951906858396</v>
      </c>
      <c r="CH327" s="279">
        <v>0.9417320889076648</v>
      </c>
      <c r="CI327" s="278">
        <f>CG327</f>
      </c>
      <c r="CJ327" s="278">
        <f>CH327</f>
      </c>
      <c r="CK327" s="275"/>
      <c r="CL327" s="30"/>
      <c r="CM327" s="30"/>
      <c r="CN327" s="274"/>
      <c r="CO327" s="275"/>
      <c r="CP327" s="30"/>
      <c r="CQ327" s="30"/>
      <c r="CR327" s="30"/>
      <c r="CS327" s="274"/>
      <c r="CT327" s="275">
        <v>2594.9747500000003</v>
      </c>
      <c r="CU327" s="50">
        <v>22840.574</v>
      </c>
      <c r="CV327" s="50">
        <v>199.99610424143108</v>
      </c>
      <c r="CW327" s="274">
        <v>1.1884076254066718</v>
      </c>
      <c r="CX327" s="275">
        <v>3158.8</v>
      </c>
      <c r="CY327" s="50">
        <v>759878.2121212124</v>
      </c>
      <c r="CZ327" s="50">
        <v>223.02365546155636</v>
      </c>
      <c r="DA327" s="50">
        <v>0.6806059370189325</v>
      </c>
      <c r="DB327" s="50">
        <v>7.721044000000006</v>
      </c>
      <c r="DC327" s="50">
        <v>6.2754</v>
      </c>
      <c r="DD327" s="274">
        <v>9.156</v>
      </c>
      <c r="DE327" s="140"/>
    </row>
    <row x14ac:dyDescent="0.25" r="328" customHeight="1" ht="18.75">
      <c r="A328" s="30"/>
      <c r="B328" s="30"/>
      <c r="C328" s="30"/>
      <c r="D328" s="30"/>
      <c r="E328" s="269"/>
      <c r="F328" s="50">
        <v>3165.51</v>
      </c>
      <c r="G328" s="50">
        <v>344446</v>
      </c>
      <c r="H328" s="50">
        <v>347544.8050000001</v>
      </c>
      <c r="I328" s="269">
        <v>211.9</v>
      </c>
      <c r="J328" s="30"/>
      <c r="K328" s="30"/>
      <c r="L328" s="30"/>
      <c r="M328" s="30"/>
      <c r="N328" s="275">
        <v>3059.25</v>
      </c>
      <c r="O328" s="50">
        <v>664192</v>
      </c>
      <c r="P328" s="50">
        <v>663940.7272727274</v>
      </c>
      <c r="Q328" s="50">
        <v>189.1</v>
      </c>
      <c r="R328" s="274">
        <v>1.2</v>
      </c>
      <c r="S328" s="30"/>
      <c r="T328" s="30"/>
      <c r="U328" s="30"/>
      <c r="V328" s="269"/>
      <c r="W328" s="30"/>
      <c r="X328" s="30"/>
      <c r="Y328" s="30"/>
      <c r="Z328" s="30"/>
      <c r="AA328" s="269"/>
      <c r="AB328" s="30"/>
      <c r="AC328" s="30"/>
      <c r="AD328" s="30"/>
      <c r="AE328" s="30"/>
      <c r="AF328" s="275"/>
      <c r="AG328" s="30"/>
      <c r="AH328" s="30"/>
      <c r="AI328" s="30"/>
      <c r="AJ328" s="30"/>
      <c r="AK328" s="30"/>
      <c r="AL328" s="275"/>
      <c r="AM328" s="30"/>
      <c r="AN328" s="30"/>
      <c r="AO328" s="30"/>
      <c r="AP328" s="30"/>
      <c r="AQ328" s="30"/>
      <c r="AR328" s="275"/>
      <c r="AS328" s="30"/>
      <c r="AT328" s="30"/>
      <c r="AU328" s="30"/>
      <c r="AV328" s="274"/>
      <c r="AW328" s="30"/>
      <c r="AX328" s="30"/>
      <c r="AY328" s="30"/>
      <c r="AZ328" s="30"/>
      <c r="BA328" s="274"/>
      <c r="BB328" s="275"/>
      <c r="BC328" s="30"/>
      <c r="BD328" s="30"/>
      <c r="BE328" s="30"/>
      <c r="BF328" s="274"/>
      <c r="BG328" s="30"/>
      <c r="BH328" s="30"/>
      <c r="BI328" s="30"/>
      <c r="BJ328" s="30"/>
      <c r="BK328" s="30"/>
      <c r="BL328" s="275"/>
      <c r="BM328" s="30"/>
      <c r="BN328" s="30"/>
      <c r="BO328" s="30"/>
      <c r="BP328" s="30"/>
      <c r="BQ328" s="275"/>
      <c r="BR328" s="274"/>
      <c r="BS328" s="30"/>
      <c r="BT328" s="30"/>
      <c r="BU328" s="30"/>
      <c r="BV328" s="30"/>
      <c r="BW328" s="275"/>
      <c r="BX328" s="30"/>
      <c r="BY328" s="30"/>
      <c r="BZ328" s="30"/>
      <c r="CA328" s="30"/>
      <c r="CB328" s="274"/>
      <c r="CC328" s="276" t="s">
        <v>109</v>
      </c>
      <c r="CD328" s="277" t="s">
        <v>107</v>
      </c>
      <c r="CE328" s="278">
        <v>692.58</v>
      </c>
      <c r="CF328" s="50">
        <v>1461.86806</v>
      </c>
      <c r="CG328" s="278">
        <v>277.1056915049757</v>
      </c>
      <c r="CH328" s="279">
        <v>0.41254105738956454</v>
      </c>
      <c r="CI328" s="278">
        <f>CG328</f>
      </c>
      <c r="CJ328" s="278">
        <f>CH328</f>
      </c>
      <c r="CK328" s="275"/>
      <c r="CL328" s="30"/>
      <c r="CM328" s="30"/>
      <c r="CN328" s="274"/>
      <c r="CO328" s="275"/>
      <c r="CP328" s="30"/>
      <c r="CQ328" s="30"/>
      <c r="CR328" s="30"/>
      <c r="CS328" s="274"/>
      <c r="CT328" s="275">
        <v>2597.3165</v>
      </c>
      <c r="CU328" s="50">
        <v>22921.805</v>
      </c>
      <c r="CV328" s="50">
        <v>199.96524916088424</v>
      </c>
      <c r="CW328" s="274">
        <v>0.8451559970546311</v>
      </c>
      <c r="CX328" s="275">
        <v>3159</v>
      </c>
      <c r="CY328" s="50">
        <v>760108.2727272728</v>
      </c>
      <c r="CZ328" s="50">
        <v>225.37366760867587</v>
      </c>
      <c r="DA328" s="50">
        <v>1.7536142467968638</v>
      </c>
      <c r="DB328" s="50">
        <v>7.732669999999985</v>
      </c>
      <c r="DC328" s="50">
        <v>6.283</v>
      </c>
      <c r="DD328" s="274">
        <v>9.1717</v>
      </c>
      <c r="DE328" s="140"/>
    </row>
    <row x14ac:dyDescent="0.25" r="329" customHeight="1" ht="18.75">
      <c r="A329" s="30"/>
      <c r="B329" s="30"/>
      <c r="C329" s="30"/>
      <c r="D329" s="30"/>
      <c r="E329" s="269"/>
      <c r="F329" s="50">
        <v>3169.01</v>
      </c>
      <c r="G329" s="50">
        <v>345980</v>
      </c>
      <c r="H329" s="50">
        <v>349139.0850000001</v>
      </c>
      <c r="I329" s="269">
        <v>220.3</v>
      </c>
      <c r="J329" s="30"/>
      <c r="K329" s="30"/>
      <c r="L329" s="30"/>
      <c r="M329" s="30"/>
      <c r="N329" s="275">
        <v>3059.61</v>
      </c>
      <c r="O329" s="50">
        <v>664690</v>
      </c>
      <c r="P329" s="50">
        <v>664403.2727272729</v>
      </c>
      <c r="Q329" s="50">
        <v>185.8</v>
      </c>
      <c r="R329" s="274">
        <v>0.8</v>
      </c>
      <c r="S329" s="30"/>
      <c r="T329" s="30"/>
      <c r="U329" s="30"/>
      <c r="V329" s="269"/>
      <c r="W329" s="30"/>
      <c r="X329" s="30"/>
      <c r="Y329" s="30"/>
      <c r="Z329" s="30"/>
      <c r="AA329" s="269"/>
      <c r="AB329" s="30"/>
      <c r="AC329" s="30"/>
      <c r="AD329" s="30"/>
      <c r="AE329" s="30"/>
      <c r="AF329" s="275"/>
      <c r="AG329" s="30"/>
      <c r="AH329" s="30"/>
      <c r="AI329" s="30"/>
      <c r="AJ329" s="30"/>
      <c r="AK329" s="30"/>
      <c r="AL329" s="275"/>
      <c r="AM329" s="30"/>
      <c r="AN329" s="30"/>
      <c r="AO329" s="30"/>
      <c r="AP329" s="30"/>
      <c r="AQ329" s="30"/>
      <c r="AR329" s="275"/>
      <c r="AS329" s="30"/>
      <c r="AT329" s="30"/>
      <c r="AU329" s="30"/>
      <c r="AV329" s="274"/>
      <c r="AW329" s="30"/>
      <c r="AX329" s="30"/>
      <c r="AY329" s="30"/>
      <c r="AZ329" s="30"/>
      <c r="BA329" s="274"/>
      <c r="BB329" s="275"/>
      <c r="BC329" s="30"/>
      <c r="BD329" s="30"/>
      <c r="BE329" s="30"/>
      <c r="BF329" s="274"/>
      <c r="BG329" s="30"/>
      <c r="BH329" s="30"/>
      <c r="BI329" s="30"/>
      <c r="BJ329" s="30"/>
      <c r="BK329" s="30"/>
      <c r="BL329" s="275"/>
      <c r="BM329" s="30"/>
      <c r="BN329" s="30"/>
      <c r="BO329" s="30"/>
      <c r="BP329" s="30"/>
      <c r="BQ329" s="275"/>
      <c r="BR329" s="274"/>
      <c r="BS329" s="30"/>
      <c r="BT329" s="30"/>
      <c r="BU329" s="30"/>
      <c r="BV329" s="30"/>
      <c r="BW329" s="275"/>
      <c r="BX329" s="30"/>
      <c r="BY329" s="30"/>
      <c r="BZ329" s="30"/>
      <c r="CA329" s="30"/>
      <c r="CB329" s="274"/>
      <c r="CC329" s="276" t="s">
        <v>109</v>
      </c>
      <c r="CD329" s="277" t="s">
        <v>107</v>
      </c>
      <c r="CE329" s="278">
        <v>706.47</v>
      </c>
      <c r="CF329" s="50">
        <v>1513.06166</v>
      </c>
      <c r="CG329" s="278">
        <v>279.9999146746923</v>
      </c>
      <c r="CH329" s="279">
        <v>0.4126007679435665</v>
      </c>
      <c r="CI329" s="278">
        <f>CG329</f>
      </c>
      <c r="CJ329" s="278">
        <f>CH329</f>
      </c>
      <c r="CK329" s="275"/>
      <c r="CL329" s="30"/>
      <c r="CM329" s="30"/>
      <c r="CN329" s="274"/>
      <c r="CO329" s="275"/>
      <c r="CP329" s="30"/>
      <c r="CQ329" s="30"/>
      <c r="CR329" s="30"/>
      <c r="CS329" s="274"/>
      <c r="CT329" s="275">
        <v>2598.4224999999997</v>
      </c>
      <c r="CU329" s="50">
        <v>22962.308</v>
      </c>
      <c r="CV329" s="50">
        <v>198.93638429983517</v>
      </c>
      <c r="CW329" s="274">
        <v>0.18542890829828043</v>
      </c>
      <c r="CX329" s="275">
        <v>3159.3545</v>
      </c>
      <c r="CY329" s="50">
        <v>760516.0551515151</v>
      </c>
      <c r="CZ329" s="50">
        <v>225.61582539678184</v>
      </c>
      <c r="DA329" s="50">
        <v>2.3307986425963385</v>
      </c>
      <c r="DB329" s="50">
        <v>7.753277084999979</v>
      </c>
      <c r="DC329" s="50">
        <v>6.2964</v>
      </c>
      <c r="DD329" s="274">
        <v>9.1996</v>
      </c>
      <c r="DE329" s="140"/>
    </row>
    <row x14ac:dyDescent="0.25" r="330" customHeight="1" ht="18.75">
      <c r="A330" s="30"/>
      <c r="B330" s="30"/>
      <c r="C330" s="30"/>
      <c r="D330" s="30"/>
      <c r="E330" s="269"/>
      <c r="F330" s="50">
        <v>3174.51</v>
      </c>
      <c r="G330" s="50">
        <v>348298</v>
      </c>
      <c r="H330" s="50">
        <v>351676.3450000001</v>
      </c>
      <c r="I330" s="269">
        <v>221.1</v>
      </c>
      <c r="J330" s="30"/>
      <c r="K330" s="30"/>
      <c r="L330" s="30"/>
      <c r="M330" s="30"/>
      <c r="N330" s="275"/>
      <c r="O330" s="30"/>
      <c r="P330" s="30"/>
      <c r="Q330" s="30"/>
      <c r="R330" s="274"/>
      <c r="S330" s="30"/>
      <c r="T330" s="30"/>
      <c r="U330" s="30"/>
      <c r="V330" s="269"/>
      <c r="W330" s="30"/>
      <c r="X330" s="30"/>
      <c r="Y330" s="30"/>
      <c r="Z330" s="30"/>
      <c r="AA330" s="269"/>
      <c r="AB330" s="30"/>
      <c r="AC330" s="30"/>
      <c r="AD330" s="30"/>
      <c r="AE330" s="30"/>
      <c r="AF330" s="275"/>
      <c r="AG330" s="30"/>
      <c r="AH330" s="30"/>
      <c r="AI330" s="30"/>
      <c r="AJ330" s="30"/>
      <c r="AK330" s="30"/>
      <c r="AL330" s="275"/>
      <c r="AM330" s="30"/>
      <c r="AN330" s="30"/>
      <c r="AO330" s="30"/>
      <c r="AP330" s="30"/>
      <c r="AQ330" s="30"/>
      <c r="AR330" s="275"/>
      <c r="AS330" s="30"/>
      <c r="AT330" s="30"/>
      <c r="AU330" s="30"/>
      <c r="AV330" s="274"/>
      <c r="AW330" s="30"/>
      <c r="AX330" s="30"/>
      <c r="AY330" s="30"/>
      <c r="AZ330" s="30"/>
      <c r="BA330" s="274"/>
      <c r="BB330" s="275"/>
      <c r="BC330" s="30"/>
      <c r="BD330" s="30"/>
      <c r="BE330" s="30"/>
      <c r="BF330" s="274"/>
      <c r="BG330" s="30"/>
      <c r="BH330" s="30"/>
      <c r="BI330" s="30"/>
      <c r="BJ330" s="30"/>
      <c r="BK330" s="30"/>
      <c r="BL330" s="275"/>
      <c r="BM330" s="30"/>
      <c r="BN330" s="30"/>
      <c r="BO330" s="30"/>
      <c r="BP330" s="30"/>
      <c r="BQ330" s="275"/>
      <c r="BR330" s="274"/>
      <c r="BS330" s="30"/>
      <c r="BT330" s="30"/>
      <c r="BU330" s="30"/>
      <c r="BV330" s="30"/>
      <c r="BW330" s="275"/>
      <c r="BX330" s="30"/>
      <c r="BY330" s="30"/>
      <c r="BZ330" s="30"/>
      <c r="CA330" s="30"/>
      <c r="CB330" s="274"/>
      <c r="CC330" s="276" t="s">
        <v>109</v>
      </c>
      <c r="CD330" s="277" t="s">
        <v>107</v>
      </c>
      <c r="CE330" s="278">
        <v>714.06</v>
      </c>
      <c r="CF330" s="50">
        <v>1543.63545</v>
      </c>
      <c r="CG330" s="278">
        <v>279.12520908544417</v>
      </c>
      <c r="CH330" s="279">
        <v>0.4125826574381653</v>
      </c>
      <c r="CI330" s="278">
        <f>CG330</f>
      </c>
      <c r="CJ330" s="278">
        <f>CH330</f>
      </c>
      <c r="CK330" s="275"/>
      <c r="CL330" s="30"/>
      <c r="CM330" s="30"/>
      <c r="CN330" s="274"/>
      <c r="CO330" s="275"/>
      <c r="CP330" s="30"/>
      <c r="CQ330" s="30"/>
      <c r="CR330" s="30"/>
      <c r="CS330" s="274"/>
      <c r="CT330" s="275">
        <v>2600.3175</v>
      </c>
      <c r="CU330" s="50">
        <v>23029.978</v>
      </c>
      <c r="CV330" s="50">
        <v>197.55338046178792</v>
      </c>
      <c r="CW330" s="274">
        <v>0.6895874696661541</v>
      </c>
      <c r="CX330" s="275">
        <v>3159.723</v>
      </c>
      <c r="CY330" s="50">
        <v>760939.9418181818</v>
      </c>
      <c r="CZ330" s="50">
        <v>222.7085788690187</v>
      </c>
      <c r="DA330" s="50">
        <v>1.2338040018088925</v>
      </c>
      <c r="DB330" s="50">
        <v>7.774697989999993</v>
      </c>
      <c r="DC330" s="50">
        <v>6.3102</v>
      </c>
      <c r="DD330" s="274">
        <v>9.2285</v>
      </c>
      <c r="DE330" s="140"/>
    </row>
    <row x14ac:dyDescent="0.25" r="331" customHeight="1" ht="18.75">
      <c r="A331" s="30"/>
      <c r="B331" s="30"/>
      <c r="C331" s="30"/>
      <c r="D331" s="30"/>
      <c r="E331" s="269"/>
      <c r="F331" s="50">
        <v>3177.81</v>
      </c>
      <c r="G331" s="50">
        <v>349688</v>
      </c>
      <c r="H331" s="50">
        <v>353174.595</v>
      </c>
      <c r="I331" s="269">
        <v>216.2</v>
      </c>
      <c r="J331" s="30"/>
      <c r="K331" s="30"/>
      <c r="L331" s="30"/>
      <c r="M331" s="30"/>
      <c r="N331" s="275"/>
      <c r="O331" s="30"/>
      <c r="P331" s="30"/>
      <c r="Q331" s="30"/>
      <c r="R331" s="274"/>
      <c r="S331" s="30"/>
      <c r="T331" s="30"/>
      <c r="U331" s="30"/>
      <c r="V331" s="269"/>
      <c r="W331" s="30"/>
      <c r="X331" s="30"/>
      <c r="Y331" s="30"/>
      <c r="Z331" s="30"/>
      <c r="AA331" s="269"/>
      <c r="AB331" s="30"/>
      <c r="AC331" s="30"/>
      <c r="AD331" s="30"/>
      <c r="AE331" s="30"/>
      <c r="AF331" s="275"/>
      <c r="AG331" s="30"/>
      <c r="AH331" s="30"/>
      <c r="AI331" s="30"/>
      <c r="AJ331" s="30"/>
      <c r="AK331" s="30"/>
      <c r="AL331" s="275"/>
      <c r="AM331" s="30"/>
      <c r="AN331" s="30"/>
      <c r="AO331" s="30"/>
      <c r="AP331" s="30"/>
      <c r="AQ331" s="30"/>
      <c r="AR331" s="275"/>
      <c r="AS331" s="30"/>
      <c r="AT331" s="30"/>
      <c r="AU331" s="30"/>
      <c r="AV331" s="274"/>
      <c r="AW331" s="30"/>
      <c r="AX331" s="30"/>
      <c r="AY331" s="30"/>
      <c r="AZ331" s="30"/>
      <c r="BA331" s="274"/>
      <c r="BB331" s="275"/>
      <c r="BC331" s="30"/>
      <c r="BD331" s="30"/>
      <c r="BE331" s="30"/>
      <c r="BF331" s="274"/>
      <c r="BG331" s="30"/>
      <c r="BH331" s="30"/>
      <c r="BI331" s="30"/>
      <c r="BJ331" s="30"/>
      <c r="BK331" s="30"/>
      <c r="BL331" s="275"/>
      <c r="BM331" s="30"/>
      <c r="BN331" s="30"/>
      <c r="BO331" s="30"/>
      <c r="BP331" s="30"/>
      <c r="BQ331" s="275"/>
      <c r="BR331" s="274"/>
      <c r="BS331" s="30"/>
      <c r="BT331" s="30"/>
      <c r="BU331" s="30"/>
      <c r="BV331" s="30"/>
      <c r="BW331" s="275"/>
      <c r="BX331" s="30"/>
      <c r="BY331" s="30"/>
      <c r="BZ331" s="30"/>
      <c r="CA331" s="30"/>
      <c r="CB331" s="274"/>
      <c r="CC331" s="276" t="s">
        <v>109</v>
      </c>
      <c r="CD331" s="277" t="s">
        <v>107</v>
      </c>
      <c r="CE331" s="278">
        <v>719.68</v>
      </c>
      <c r="CF331" s="50">
        <v>1565.77312</v>
      </c>
      <c r="CG331" s="278">
        <v>277.24691789826335</v>
      </c>
      <c r="CH331" s="279">
        <v>0.4125439568248663</v>
      </c>
      <c r="CI331" s="278">
        <f>CG331</f>
      </c>
      <c r="CJ331" s="278">
        <f>CH331</f>
      </c>
      <c r="CK331" s="275"/>
      <c r="CL331" s="30"/>
      <c r="CM331" s="30"/>
      <c r="CN331" s="274"/>
      <c r="CO331" s="275"/>
      <c r="CP331" s="30"/>
      <c r="CQ331" s="30"/>
      <c r="CR331" s="30"/>
      <c r="CS331" s="274"/>
      <c r="CT331" s="275"/>
      <c r="CU331" s="30"/>
      <c r="CV331" s="30"/>
      <c r="CW331" s="274"/>
      <c r="CX331" s="275">
        <v>3160.4695</v>
      </c>
      <c r="CY331" s="50">
        <v>761864.4881818183</v>
      </c>
      <c r="CZ331" s="50">
        <v>216.64080861985224</v>
      </c>
      <c r="DA331" s="50">
        <v>0.7548597722786945</v>
      </c>
      <c r="DB331" s="50">
        <v>7.8180920350000065</v>
      </c>
      <c r="DC331" s="50">
        <v>6.3382</v>
      </c>
      <c r="DD331" s="274">
        <v>9.2873</v>
      </c>
      <c r="DE331" s="140"/>
    </row>
    <row x14ac:dyDescent="0.25" r="332" customHeight="1" ht="18.75">
      <c r="A332" s="30"/>
      <c r="B332" s="30"/>
      <c r="C332" s="30"/>
      <c r="D332" s="30"/>
      <c r="E332" s="269"/>
      <c r="F332" s="50">
        <v>3180.51</v>
      </c>
      <c r="G332" s="50">
        <v>350925</v>
      </c>
      <c r="H332" s="50">
        <v>354412.9750000001</v>
      </c>
      <c r="I332" s="269">
        <v>209.4</v>
      </c>
      <c r="J332" s="30"/>
      <c r="K332" s="30"/>
      <c r="L332" s="30"/>
      <c r="M332" s="30"/>
      <c r="N332" s="275"/>
      <c r="O332" s="30"/>
      <c r="P332" s="30"/>
      <c r="Q332" s="30"/>
      <c r="R332" s="274"/>
      <c r="S332" s="30"/>
      <c r="T332" s="30"/>
      <c r="U332" s="30"/>
      <c r="V332" s="269"/>
      <c r="W332" s="30"/>
      <c r="X332" s="30"/>
      <c r="Y332" s="30"/>
      <c r="Z332" s="30"/>
      <c r="AA332" s="269"/>
      <c r="AB332" s="30"/>
      <c r="AC332" s="30"/>
      <c r="AD332" s="30"/>
      <c r="AE332" s="30"/>
      <c r="AF332" s="275"/>
      <c r="AG332" s="30"/>
      <c r="AH332" s="30"/>
      <c r="AI332" s="30"/>
      <c r="AJ332" s="30"/>
      <c r="AK332" s="30"/>
      <c r="AL332" s="275"/>
      <c r="AM332" s="30"/>
      <c r="AN332" s="30"/>
      <c r="AO332" s="30"/>
      <c r="AP332" s="30"/>
      <c r="AQ332" s="30"/>
      <c r="AR332" s="275"/>
      <c r="AS332" s="30"/>
      <c r="AT332" s="30"/>
      <c r="AU332" s="30"/>
      <c r="AV332" s="274"/>
      <c r="AW332" s="30"/>
      <c r="AX332" s="30"/>
      <c r="AY332" s="30"/>
      <c r="AZ332" s="30"/>
      <c r="BA332" s="274"/>
      <c r="BB332" s="275"/>
      <c r="BC332" s="30"/>
      <c r="BD332" s="30"/>
      <c r="BE332" s="30"/>
      <c r="BF332" s="274"/>
      <c r="BG332" s="30"/>
      <c r="BH332" s="30"/>
      <c r="BI332" s="30"/>
      <c r="BJ332" s="30"/>
      <c r="BK332" s="30"/>
      <c r="BL332" s="275"/>
      <c r="BM332" s="30"/>
      <c r="BN332" s="30"/>
      <c r="BO332" s="30"/>
      <c r="BP332" s="30"/>
      <c r="BQ332" s="275"/>
      <c r="BR332" s="274"/>
      <c r="BS332" s="30"/>
      <c r="BT332" s="30"/>
      <c r="BU332" s="30"/>
      <c r="BV332" s="30"/>
      <c r="BW332" s="275"/>
      <c r="BX332" s="30"/>
      <c r="BY332" s="30"/>
      <c r="BZ332" s="30"/>
      <c r="CA332" s="30"/>
      <c r="CB332" s="274"/>
      <c r="CC332" s="276" t="s">
        <v>109</v>
      </c>
      <c r="CD332" s="277" t="s">
        <v>107</v>
      </c>
      <c r="CE332" s="278">
        <v>725.52</v>
      </c>
      <c r="CF332" s="50">
        <v>1592.66644</v>
      </c>
      <c r="CG332" s="278">
        <v>277.79537780888165</v>
      </c>
      <c r="CH332" s="279">
        <v>0.412555230745294</v>
      </c>
      <c r="CI332" s="278">
        <f>CG332</f>
      </c>
      <c r="CJ332" s="278">
        <f>CH332</f>
      </c>
      <c r="CK332" s="275"/>
      <c r="CL332" s="30"/>
      <c r="CM332" s="30"/>
      <c r="CN332" s="274"/>
      <c r="CO332" s="275"/>
      <c r="CP332" s="30"/>
      <c r="CQ332" s="30"/>
      <c r="CR332" s="30"/>
      <c r="CS332" s="274"/>
      <c r="CT332" s="275"/>
      <c r="CU332" s="30"/>
      <c r="CV332" s="30"/>
      <c r="CW332" s="274"/>
      <c r="CX332" s="275">
        <v>3160.7123333333334</v>
      </c>
      <c r="CY332" s="50">
        <v>762166.0430303031</v>
      </c>
      <c r="CZ332" s="50">
        <v>214.6940079861074</v>
      </c>
      <c r="DA332" s="50">
        <v>1.1181730188208159</v>
      </c>
      <c r="DB332" s="50">
        <v>7.832207936666663</v>
      </c>
      <c r="DC332" s="50">
        <v>6.3473</v>
      </c>
      <c r="DD332" s="274">
        <v>9.3065</v>
      </c>
      <c r="DE332" s="140"/>
    </row>
    <row x14ac:dyDescent="0.25" r="333" customHeight="1" ht="18.75">
      <c r="A333" s="30"/>
      <c r="B333" s="30"/>
      <c r="C333" s="30"/>
      <c r="D333" s="30"/>
      <c r="E333" s="269"/>
      <c r="F333" s="50">
        <v>3183.41</v>
      </c>
      <c r="G333" s="50">
        <v>352275</v>
      </c>
      <c r="H333" s="50">
        <v>355817.7699999999</v>
      </c>
      <c r="I333" s="269">
        <v>209.2</v>
      </c>
      <c r="J333" s="30"/>
      <c r="K333" s="30"/>
      <c r="L333" s="30"/>
      <c r="M333" s="30"/>
      <c r="N333" s="275"/>
      <c r="O333" s="30"/>
      <c r="P333" s="30"/>
      <c r="Q333" s="30"/>
      <c r="R333" s="274"/>
      <c r="S333" s="30"/>
      <c r="T333" s="30"/>
      <c r="U333" s="30"/>
      <c r="V333" s="269"/>
      <c r="W333" s="30"/>
      <c r="X333" s="30"/>
      <c r="Y333" s="30"/>
      <c r="Z333" s="30"/>
      <c r="AA333" s="269"/>
      <c r="AB333" s="30"/>
      <c r="AC333" s="30"/>
      <c r="AD333" s="30"/>
      <c r="AE333" s="30"/>
      <c r="AF333" s="275"/>
      <c r="AG333" s="30"/>
      <c r="AH333" s="30"/>
      <c r="AI333" s="30"/>
      <c r="AJ333" s="30"/>
      <c r="AK333" s="30"/>
      <c r="AL333" s="275"/>
      <c r="AM333" s="30"/>
      <c r="AN333" s="30"/>
      <c r="AO333" s="30"/>
      <c r="AP333" s="30"/>
      <c r="AQ333" s="30"/>
      <c r="AR333" s="275"/>
      <c r="AS333" s="30"/>
      <c r="AT333" s="30"/>
      <c r="AU333" s="30"/>
      <c r="AV333" s="274"/>
      <c r="AW333" s="30"/>
      <c r="AX333" s="30"/>
      <c r="AY333" s="30"/>
      <c r="AZ333" s="30"/>
      <c r="BA333" s="274"/>
      <c r="BB333" s="275"/>
      <c r="BC333" s="30"/>
      <c r="BD333" s="30"/>
      <c r="BE333" s="30"/>
      <c r="BF333" s="274"/>
      <c r="BG333" s="30"/>
      <c r="BH333" s="30"/>
      <c r="BI333" s="30"/>
      <c r="BJ333" s="30"/>
      <c r="BK333" s="30"/>
      <c r="BL333" s="275"/>
      <c r="BM333" s="30"/>
      <c r="BN333" s="30"/>
      <c r="BO333" s="30"/>
      <c r="BP333" s="30"/>
      <c r="BQ333" s="275"/>
      <c r="BR333" s="274"/>
      <c r="BS333" s="30"/>
      <c r="BT333" s="30"/>
      <c r="BU333" s="30"/>
      <c r="BV333" s="30"/>
      <c r="BW333" s="275"/>
      <c r="BX333" s="30"/>
      <c r="BY333" s="30"/>
      <c r="BZ333" s="30"/>
      <c r="CA333" s="30"/>
      <c r="CB333" s="274"/>
      <c r="CC333" s="276" t="s">
        <v>109</v>
      </c>
      <c r="CD333" s="277" t="s">
        <v>107</v>
      </c>
      <c r="CE333" s="278">
        <v>734.93</v>
      </c>
      <c r="CF333" s="50">
        <v>1632.4542099999999</v>
      </c>
      <c r="CG333" s="278">
        <v>281.692138914424</v>
      </c>
      <c r="CH333" s="279">
        <v>0.41263596349699555</v>
      </c>
      <c r="CI333" s="278">
        <f>CG333</f>
      </c>
      <c r="CJ333" s="278">
        <f>CH333</f>
      </c>
      <c r="CK333" s="275"/>
      <c r="CL333" s="30"/>
      <c r="CM333" s="30"/>
      <c r="CN333" s="274"/>
      <c r="CO333" s="275"/>
      <c r="CP333" s="30"/>
      <c r="CQ333" s="30"/>
      <c r="CR333" s="30"/>
      <c r="CS333" s="274"/>
      <c r="CT333" s="275"/>
      <c r="CU333" s="30"/>
      <c r="CV333" s="30"/>
      <c r="CW333" s="274"/>
      <c r="CX333" s="275">
        <v>3161.457</v>
      </c>
      <c r="CY333" s="50">
        <v>763101.8036363634</v>
      </c>
      <c r="CZ333" s="50">
        <v>213.99980285899034</v>
      </c>
      <c r="DA333" s="50">
        <v>1.8618855596923896</v>
      </c>
      <c r="DB333" s="50">
        <v>7.875495409999985</v>
      </c>
      <c r="DC333" s="50">
        <v>6.3751</v>
      </c>
      <c r="DD333" s="274">
        <v>9.3653</v>
      </c>
      <c r="DE333" s="140"/>
    </row>
    <row x14ac:dyDescent="0.25" r="334" customHeight="1" ht="18.75">
      <c r="A334" s="30"/>
      <c r="B334" s="30"/>
      <c r="C334" s="30"/>
      <c r="D334" s="30"/>
      <c r="E334" s="269"/>
      <c r="F334" s="50">
        <v>3189.51</v>
      </c>
      <c r="G334" s="50">
        <v>355302</v>
      </c>
      <c r="H334" s="50">
        <v>359010.3800000001</v>
      </c>
      <c r="I334" s="269">
        <v>193</v>
      </c>
      <c r="J334" s="30"/>
      <c r="K334" s="30"/>
      <c r="L334" s="30"/>
      <c r="M334" s="30"/>
      <c r="N334" s="275"/>
      <c r="O334" s="30"/>
      <c r="P334" s="30"/>
      <c r="Q334" s="30"/>
      <c r="R334" s="274"/>
      <c r="S334" s="30"/>
      <c r="T334" s="30"/>
      <c r="U334" s="30"/>
      <c r="V334" s="269"/>
      <c r="W334" s="30"/>
      <c r="X334" s="30"/>
      <c r="Y334" s="30"/>
      <c r="Z334" s="30"/>
      <c r="AA334" s="269"/>
      <c r="AB334" s="30"/>
      <c r="AC334" s="30"/>
      <c r="AD334" s="30"/>
      <c r="AE334" s="30"/>
      <c r="AF334" s="275"/>
      <c r="AG334" s="30"/>
      <c r="AH334" s="30"/>
      <c r="AI334" s="30"/>
      <c r="AJ334" s="30"/>
      <c r="AK334" s="30"/>
      <c r="AL334" s="275"/>
      <c r="AM334" s="30"/>
      <c r="AN334" s="30"/>
      <c r="AO334" s="30"/>
      <c r="AP334" s="30"/>
      <c r="AQ334" s="30"/>
      <c r="AR334" s="275"/>
      <c r="AS334" s="30"/>
      <c r="AT334" s="30"/>
      <c r="AU334" s="30"/>
      <c r="AV334" s="274"/>
      <c r="AW334" s="30"/>
      <c r="AX334" s="30"/>
      <c r="AY334" s="30"/>
      <c r="AZ334" s="30"/>
      <c r="BA334" s="274"/>
      <c r="BB334" s="275"/>
      <c r="BC334" s="30"/>
      <c r="BD334" s="30"/>
      <c r="BE334" s="30"/>
      <c r="BF334" s="274"/>
      <c r="BG334" s="30"/>
      <c r="BH334" s="30"/>
      <c r="BI334" s="30"/>
      <c r="BJ334" s="30"/>
      <c r="BK334" s="30"/>
      <c r="BL334" s="275"/>
      <c r="BM334" s="30"/>
      <c r="BN334" s="30"/>
      <c r="BO334" s="30"/>
      <c r="BP334" s="30"/>
      <c r="BQ334" s="275"/>
      <c r="BR334" s="274"/>
      <c r="BS334" s="30"/>
      <c r="BT334" s="30"/>
      <c r="BU334" s="30"/>
      <c r="BV334" s="30"/>
      <c r="BW334" s="275"/>
      <c r="BX334" s="30"/>
      <c r="BY334" s="30"/>
      <c r="BZ334" s="30"/>
      <c r="CA334" s="30"/>
      <c r="CB334" s="274"/>
      <c r="CC334" s="276" t="s">
        <v>109</v>
      </c>
      <c r="CD334" s="277" t="s">
        <v>107</v>
      </c>
      <c r="CE334" s="278">
        <v>740.06</v>
      </c>
      <c r="CF334" s="50">
        <v>1654.39543</v>
      </c>
      <c r="CG334" s="278">
        <v>280.9089598541969</v>
      </c>
      <c r="CH334" s="279">
        <v>0.4126196486383923</v>
      </c>
      <c r="CI334" s="278">
        <f>CG334</f>
      </c>
      <c r="CJ334" s="278">
        <f>CH334</f>
      </c>
      <c r="CK334" s="275"/>
      <c r="CL334" s="30"/>
      <c r="CM334" s="30"/>
      <c r="CN334" s="274"/>
      <c r="CO334" s="275"/>
      <c r="CP334" s="30"/>
      <c r="CQ334" s="30"/>
      <c r="CR334" s="30"/>
      <c r="CS334" s="274"/>
      <c r="CT334" s="275"/>
      <c r="CU334" s="30"/>
      <c r="CV334" s="30"/>
      <c r="CW334" s="274"/>
      <c r="CX334" s="275">
        <v>3161.923</v>
      </c>
      <c r="CY334" s="50">
        <v>763770.5842424238</v>
      </c>
      <c r="CZ334" s="50">
        <v>219.9481576823577</v>
      </c>
      <c r="DA334" s="50">
        <v>0.2304823901300957</v>
      </c>
      <c r="DB334" s="50">
        <v>7.902583989999982</v>
      </c>
      <c r="DC334" s="50">
        <v>6.3924</v>
      </c>
      <c r="DD334" s="274">
        <v>9.4022</v>
      </c>
      <c r="DE334" s="140"/>
    </row>
    <row x14ac:dyDescent="0.25" r="335" customHeight="1" ht="18.75">
      <c r="A335" s="30"/>
      <c r="B335" s="30"/>
      <c r="C335" s="30"/>
      <c r="D335" s="30"/>
      <c r="E335" s="269"/>
      <c r="F335" s="50">
        <v>3192.51</v>
      </c>
      <c r="G335" s="50">
        <v>356898</v>
      </c>
      <c r="H335" s="50">
        <v>360683.84000000014</v>
      </c>
      <c r="I335" s="269">
        <v>186.1</v>
      </c>
      <c r="J335" s="30"/>
      <c r="K335" s="30"/>
      <c r="L335" s="30"/>
      <c r="M335" s="30"/>
      <c r="N335" s="275"/>
      <c r="O335" s="30"/>
      <c r="P335" s="30"/>
      <c r="Q335" s="30"/>
      <c r="R335" s="274"/>
      <c r="S335" s="30"/>
      <c r="T335" s="30"/>
      <c r="U335" s="30"/>
      <c r="V335" s="269"/>
      <c r="W335" s="30"/>
      <c r="X335" s="30"/>
      <c r="Y335" s="30"/>
      <c r="Z335" s="30"/>
      <c r="AA335" s="269"/>
      <c r="AB335" s="30"/>
      <c r="AC335" s="30"/>
      <c r="AD335" s="30"/>
      <c r="AE335" s="30"/>
      <c r="AF335" s="275"/>
      <c r="AG335" s="30"/>
      <c r="AH335" s="30"/>
      <c r="AI335" s="30"/>
      <c r="AJ335" s="30"/>
      <c r="AK335" s="30"/>
      <c r="AL335" s="275"/>
      <c r="AM335" s="30"/>
      <c r="AN335" s="30"/>
      <c r="AO335" s="30"/>
      <c r="AP335" s="30"/>
      <c r="AQ335" s="30"/>
      <c r="AR335" s="275"/>
      <c r="AS335" s="30"/>
      <c r="AT335" s="30"/>
      <c r="AU335" s="30"/>
      <c r="AV335" s="274"/>
      <c r="AW335" s="30"/>
      <c r="AX335" s="30"/>
      <c r="AY335" s="30"/>
      <c r="AZ335" s="30"/>
      <c r="BA335" s="274"/>
      <c r="BB335" s="275"/>
      <c r="BC335" s="30"/>
      <c r="BD335" s="30"/>
      <c r="BE335" s="30"/>
      <c r="BF335" s="274"/>
      <c r="BG335" s="30"/>
      <c r="BH335" s="30"/>
      <c r="BI335" s="30"/>
      <c r="BJ335" s="30"/>
      <c r="BK335" s="30"/>
      <c r="BL335" s="275"/>
      <c r="BM335" s="30"/>
      <c r="BN335" s="30"/>
      <c r="BO335" s="30"/>
      <c r="BP335" s="30"/>
      <c r="BQ335" s="275"/>
      <c r="BR335" s="274"/>
      <c r="BS335" s="30"/>
      <c r="BT335" s="30"/>
      <c r="BU335" s="30"/>
      <c r="BV335" s="30"/>
      <c r="BW335" s="275"/>
      <c r="BX335" s="30"/>
      <c r="BY335" s="30"/>
      <c r="BZ335" s="30"/>
      <c r="CA335" s="30"/>
      <c r="CB335" s="274"/>
      <c r="CC335" s="276" t="s">
        <v>109</v>
      </c>
      <c r="CD335" s="277" t="s">
        <v>107</v>
      </c>
      <c r="CE335" s="278">
        <v>745.01</v>
      </c>
      <c r="CF335" s="50">
        <v>1675.55608</v>
      </c>
      <c r="CG335" s="278">
        <v>280.2444922059889</v>
      </c>
      <c r="CH335" s="279">
        <v>2.563635366217848</v>
      </c>
      <c r="CI335" s="278">
        <f>CG335</f>
      </c>
      <c r="CJ335" s="278">
        <f>CH335</f>
      </c>
      <c r="CK335" s="275"/>
      <c r="CL335" s="30"/>
      <c r="CM335" s="30"/>
      <c r="CN335" s="274"/>
      <c r="CO335" s="275"/>
      <c r="CP335" s="30"/>
      <c r="CQ335" s="30"/>
      <c r="CR335" s="30"/>
      <c r="CS335" s="274"/>
      <c r="CT335" s="275"/>
      <c r="CU335" s="30"/>
      <c r="CV335" s="30"/>
      <c r="CW335" s="274"/>
      <c r="CX335" s="275">
        <v>3162.5545</v>
      </c>
      <c r="CY335" s="50">
        <v>764676.8824242424</v>
      </c>
      <c r="CZ335" s="50">
        <v>223.89295015434178</v>
      </c>
      <c r="DA335" s="50">
        <v>2.0579804698215813</v>
      </c>
      <c r="DB335" s="50">
        <v>7.939293085000003</v>
      </c>
      <c r="DC335" s="50">
        <v>6.4158</v>
      </c>
      <c r="DD335" s="274">
        <v>9.4522</v>
      </c>
      <c r="DE335" s="140"/>
    </row>
    <row x14ac:dyDescent="0.25" r="336" customHeight="1" ht="18.75">
      <c r="A336" s="30"/>
      <c r="B336" s="30"/>
      <c r="C336" s="30"/>
      <c r="D336" s="30"/>
      <c r="E336" s="269"/>
      <c r="F336" s="50">
        <v>3195.81</v>
      </c>
      <c r="G336" s="50">
        <v>358712</v>
      </c>
      <c r="H336" s="50">
        <v>362567.6</v>
      </c>
      <c r="I336" s="269">
        <v>185.8</v>
      </c>
      <c r="J336" s="30"/>
      <c r="K336" s="30"/>
      <c r="L336" s="30"/>
      <c r="M336" s="30"/>
      <c r="N336" s="275"/>
      <c r="O336" s="30"/>
      <c r="P336" s="30"/>
      <c r="Q336" s="30"/>
      <c r="R336" s="274"/>
      <c r="S336" s="30"/>
      <c r="T336" s="30"/>
      <c r="U336" s="30"/>
      <c r="V336" s="269"/>
      <c r="W336" s="30"/>
      <c r="X336" s="30"/>
      <c r="Y336" s="30"/>
      <c r="Z336" s="30"/>
      <c r="AA336" s="269"/>
      <c r="AB336" s="30"/>
      <c r="AC336" s="30"/>
      <c r="AD336" s="30"/>
      <c r="AE336" s="30"/>
      <c r="AF336" s="275"/>
      <c r="AG336" s="30"/>
      <c r="AH336" s="30"/>
      <c r="AI336" s="30"/>
      <c r="AJ336" s="30"/>
      <c r="AK336" s="30"/>
      <c r="AL336" s="275"/>
      <c r="AM336" s="30"/>
      <c r="AN336" s="30"/>
      <c r="AO336" s="30"/>
      <c r="AP336" s="30"/>
      <c r="AQ336" s="30"/>
      <c r="AR336" s="275"/>
      <c r="AS336" s="30"/>
      <c r="AT336" s="30"/>
      <c r="AU336" s="30"/>
      <c r="AV336" s="274"/>
      <c r="AW336" s="30"/>
      <c r="AX336" s="30"/>
      <c r="AY336" s="30"/>
      <c r="AZ336" s="30"/>
      <c r="BA336" s="274"/>
      <c r="BB336" s="275"/>
      <c r="BC336" s="30"/>
      <c r="BD336" s="30"/>
      <c r="BE336" s="30"/>
      <c r="BF336" s="274"/>
      <c r="BG336" s="30"/>
      <c r="BH336" s="30"/>
      <c r="BI336" s="30"/>
      <c r="BJ336" s="30"/>
      <c r="BK336" s="30"/>
      <c r="BL336" s="275"/>
      <c r="BM336" s="30"/>
      <c r="BN336" s="30"/>
      <c r="BO336" s="30"/>
      <c r="BP336" s="30"/>
      <c r="BQ336" s="275"/>
      <c r="BR336" s="274"/>
      <c r="BS336" s="30"/>
      <c r="BT336" s="30"/>
      <c r="BU336" s="30"/>
      <c r="BV336" s="30"/>
      <c r="BW336" s="275"/>
      <c r="BX336" s="30"/>
      <c r="BY336" s="30"/>
      <c r="BZ336" s="30"/>
      <c r="CA336" s="30"/>
      <c r="CB336" s="274"/>
      <c r="CC336" s="276" t="s">
        <v>109</v>
      </c>
      <c r="CD336" s="277" t="s">
        <v>107</v>
      </c>
      <c r="CE336" s="278">
        <v>746.66</v>
      </c>
      <c r="CF336" s="50">
        <v>1683.9046899999998</v>
      </c>
      <c r="CG336" s="278">
        <v>278.31439989271746</v>
      </c>
      <c r="CH336" s="279">
        <v>0.616453810085954</v>
      </c>
      <c r="CI336" s="278">
        <f>CG336</f>
      </c>
      <c r="CJ336" s="278">
        <f>CH336</f>
      </c>
      <c r="CK336" s="275"/>
      <c r="CL336" s="30"/>
      <c r="CM336" s="30"/>
      <c r="CN336" s="274"/>
      <c r="CO336" s="275"/>
      <c r="CP336" s="30"/>
      <c r="CQ336" s="30"/>
      <c r="CR336" s="30"/>
      <c r="CS336" s="274"/>
      <c r="CT336" s="275"/>
      <c r="CU336" s="30"/>
      <c r="CV336" s="30"/>
      <c r="CW336" s="274"/>
      <c r="CX336" s="275">
        <v>3162.906333333334</v>
      </c>
      <c r="CY336" s="50">
        <v>765181.816565657</v>
      </c>
      <c r="CZ336" s="50">
        <v>222.92608638468548</v>
      </c>
      <c r="DA336" s="50">
        <v>0.9183284521864634</v>
      </c>
      <c r="DB336" s="50">
        <v>7.959745156666685</v>
      </c>
      <c r="DC336" s="50">
        <v>6.4287</v>
      </c>
      <c r="DD336" s="274">
        <v>9.4801</v>
      </c>
      <c r="DE336" s="140"/>
    </row>
    <row x14ac:dyDescent="0.25" r="337" customHeight="1" ht="18.75">
      <c r="A337" s="30"/>
      <c r="B337" s="30"/>
      <c r="C337" s="30"/>
      <c r="D337" s="30"/>
      <c r="E337" s="269"/>
      <c r="F337" s="50">
        <v>3200.01</v>
      </c>
      <c r="G337" s="50">
        <v>360957</v>
      </c>
      <c r="H337" s="50">
        <v>365190.23000000016</v>
      </c>
      <c r="I337" s="269">
        <v>201.2</v>
      </c>
      <c r="J337" s="30"/>
      <c r="K337" s="30"/>
      <c r="L337" s="30"/>
      <c r="M337" s="30"/>
      <c r="N337" s="275"/>
      <c r="O337" s="30"/>
      <c r="P337" s="30"/>
      <c r="Q337" s="30"/>
      <c r="R337" s="274"/>
      <c r="S337" s="30"/>
      <c r="T337" s="30"/>
      <c r="U337" s="30"/>
      <c r="V337" s="269"/>
      <c r="W337" s="30"/>
      <c r="X337" s="30"/>
      <c r="Y337" s="30"/>
      <c r="Z337" s="30"/>
      <c r="AA337" s="269"/>
      <c r="AB337" s="30"/>
      <c r="AC337" s="30"/>
      <c r="AD337" s="30"/>
      <c r="AE337" s="30"/>
      <c r="AF337" s="275"/>
      <c r="AG337" s="30"/>
      <c r="AH337" s="30"/>
      <c r="AI337" s="30"/>
      <c r="AJ337" s="30"/>
      <c r="AK337" s="30"/>
      <c r="AL337" s="275"/>
      <c r="AM337" s="30"/>
      <c r="AN337" s="30"/>
      <c r="AO337" s="30"/>
      <c r="AP337" s="30"/>
      <c r="AQ337" s="30"/>
      <c r="AR337" s="275"/>
      <c r="AS337" s="30"/>
      <c r="AT337" s="30"/>
      <c r="AU337" s="30"/>
      <c r="AV337" s="274"/>
      <c r="AW337" s="30"/>
      <c r="AX337" s="30"/>
      <c r="AY337" s="30"/>
      <c r="AZ337" s="30"/>
      <c r="BA337" s="274"/>
      <c r="BB337" s="275"/>
      <c r="BC337" s="30"/>
      <c r="BD337" s="30"/>
      <c r="BE337" s="30"/>
      <c r="BF337" s="274"/>
      <c r="BG337" s="30"/>
      <c r="BH337" s="30"/>
      <c r="BI337" s="30"/>
      <c r="BJ337" s="30"/>
      <c r="BK337" s="30"/>
      <c r="BL337" s="275"/>
      <c r="BM337" s="30"/>
      <c r="BN337" s="30"/>
      <c r="BO337" s="30"/>
      <c r="BP337" s="30"/>
      <c r="BQ337" s="275"/>
      <c r="BR337" s="274"/>
      <c r="BS337" s="30"/>
      <c r="BT337" s="30"/>
      <c r="BU337" s="30"/>
      <c r="BV337" s="30"/>
      <c r="BW337" s="275"/>
      <c r="BX337" s="30"/>
      <c r="BY337" s="30"/>
      <c r="BZ337" s="30"/>
      <c r="CA337" s="30"/>
      <c r="CB337" s="274"/>
      <c r="CC337" s="276" t="s">
        <v>109</v>
      </c>
      <c r="CD337" s="277" t="s">
        <v>107</v>
      </c>
      <c r="CE337" s="278">
        <v>752.51</v>
      </c>
      <c r="CF337" s="50">
        <v>1709.3986</v>
      </c>
      <c r="CG337" s="278">
        <v>280.24908719030117</v>
      </c>
      <c r="CH337" s="279">
        <v>0.6164805927337029</v>
      </c>
      <c r="CI337" s="278">
        <f>CG337</f>
      </c>
      <c r="CJ337" s="278">
        <f>CH337</f>
      </c>
      <c r="CK337" s="275"/>
      <c r="CL337" s="30"/>
      <c r="CM337" s="30"/>
      <c r="CN337" s="274"/>
      <c r="CO337" s="275"/>
      <c r="CP337" s="30"/>
      <c r="CQ337" s="30"/>
      <c r="CR337" s="30"/>
      <c r="CS337" s="274"/>
      <c r="CT337" s="275"/>
      <c r="CU337" s="30"/>
      <c r="CV337" s="30"/>
      <c r="CW337" s="274"/>
      <c r="CX337" s="275">
        <v>3163.2</v>
      </c>
      <c r="CY337" s="50">
        <v>765586.6363636359</v>
      </c>
      <c r="CZ337" s="50">
        <v>233.66090567198847</v>
      </c>
      <c r="DA337" s="50">
        <v>3.049592400299363</v>
      </c>
      <c r="DB337" s="50">
        <v>7.976815999999985</v>
      </c>
      <c r="DC337" s="50">
        <v>6.4396</v>
      </c>
      <c r="DD337" s="274">
        <v>9.5034</v>
      </c>
      <c r="DE337" s="140"/>
    </row>
    <row x14ac:dyDescent="0.25" r="338" customHeight="1" ht="18.75">
      <c r="A338" s="30"/>
      <c r="B338" s="30"/>
      <c r="C338" s="30"/>
      <c r="D338" s="30"/>
      <c r="E338" s="269"/>
      <c r="F338" s="50">
        <v>3204.71</v>
      </c>
      <c r="G338" s="50">
        <v>363385</v>
      </c>
      <c r="H338" s="50">
        <v>368065.9</v>
      </c>
      <c r="I338" s="269">
        <v>206.3</v>
      </c>
      <c r="J338" s="30"/>
      <c r="K338" s="30"/>
      <c r="L338" s="30"/>
      <c r="M338" s="30"/>
      <c r="N338" s="275"/>
      <c r="O338" s="30"/>
      <c r="P338" s="30"/>
      <c r="Q338" s="30"/>
      <c r="R338" s="274"/>
      <c r="S338" s="30"/>
      <c r="T338" s="30"/>
      <c r="U338" s="30"/>
      <c r="V338" s="269"/>
      <c r="W338" s="30"/>
      <c r="X338" s="30"/>
      <c r="Y338" s="30"/>
      <c r="Z338" s="30"/>
      <c r="AA338" s="269"/>
      <c r="AB338" s="30"/>
      <c r="AC338" s="30"/>
      <c r="AD338" s="30"/>
      <c r="AE338" s="30"/>
      <c r="AF338" s="275"/>
      <c r="AG338" s="30"/>
      <c r="AH338" s="30"/>
      <c r="AI338" s="30"/>
      <c r="AJ338" s="30"/>
      <c r="AK338" s="30"/>
      <c r="AL338" s="275"/>
      <c r="AM338" s="30"/>
      <c r="AN338" s="30"/>
      <c r="AO338" s="30"/>
      <c r="AP338" s="30"/>
      <c r="AQ338" s="30"/>
      <c r="AR338" s="275"/>
      <c r="AS338" s="30"/>
      <c r="AT338" s="30"/>
      <c r="AU338" s="30"/>
      <c r="AV338" s="274"/>
      <c r="AW338" s="30"/>
      <c r="AX338" s="30"/>
      <c r="AY338" s="30"/>
      <c r="AZ338" s="30"/>
      <c r="BA338" s="274"/>
      <c r="BB338" s="275"/>
      <c r="BC338" s="30"/>
      <c r="BD338" s="30"/>
      <c r="BE338" s="30"/>
      <c r="BF338" s="274"/>
      <c r="BG338" s="30"/>
      <c r="BH338" s="30"/>
      <c r="BI338" s="30"/>
      <c r="BJ338" s="30"/>
      <c r="BK338" s="30"/>
      <c r="BL338" s="275"/>
      <c r="BM338" s="30"/>
      <c r="BN338" s="30"/>
      <c r="BO338" s="30"/>
      <c r="BP338" s="30"/>
      <c r="BQ338" s="275"/>
      <c r="BR338" s="274"/>
      <c r="BS338" s="30"/>
      <c r="BT338" s="30"/>
      <c r="BU338" s="30"/>
      <c r="BV338" s="30"/>
      <c r="BW338" s="275"/>
      <c r="BX338" s="30"/>
      <c r="BY338" s="30"/>
      <c r="BZ338" s="30"/>
      <c r="CA338" s="30"/>
      <c r="CB338" s="274"/>
      <c r="CC338" s="276" t="s">
        <v>109</v>
      </c>
      <c r="CD338" s="277" t="s">
        <v>107</v>
      </c>
      <c r="CE338" s="278">
        <v>767.03</v>
      </c>
      <c r="CF338" s="50">
        <v>1775.46638</v>
      </c>
      <c r="CG338" s="278">
        <v>277.55589209790946</v>
      </c>
      <c r="CH338" s="279">
        <v>0.412550305271284</v>
      </c>
      <c r="CI338" s="278">
        <f>CG338</f>
      </c>
      <c r="CJ338" s="278">
        <f>CH338</f>
      </c>
      <c r="CK338" s="275"/>
      <c r="CL338" s="30"/>
      <c r="CM338" s="30"/>
      <c r="CN338" s="274"/>
      <c r="CO338" s="275"/>
      <c r="CP338" s="30"/>
      <c r="CQ338" s="30"/>
      <c r="CR338" s="30"/>
      <c r="CS338" s="274"/>
      <c r="CT338" s="275"/>
      <c r="CU338" s="30"/>
      <c r="CV338" s="30"/>
      <c r="CW338" s="274"/>
      <c r="CX338" s="275">
        <v>3163.4</v>
      </c>
      <c r="CY338" s="50">
        <v>765851.4848484849</v>
      </c>
      <c r="CZ338" s="50">
        <v>229.40748753827657</v>
      </c>
      <c r="DA338" s="50">
        <v>2.674206001409535</v>
      </c>
      <c r="DB338" s="50">
        <v>7.988441999999992</v>
      </c>
      <c r="DC338" s="50">
        <v>6.4469</v>
      </c>
      <c r="DD338" s="274">
        <v>9.5193</v>
      </c>
      <c r="DE338" s="140"/>
    </row>
    <row x14ac:dyDescent="0.25" r="339" customHeight="1" ht="18.75">
      <c r="A339" s="30"/>
      <c r="B339" s="30"/>
      <c r="C339" s="30"/>
      <c r="D339" s="30"/>
      <c r="E339" s="269"/>
      <c r="F339" s="50">
        <v>3210.51</v>
      </c>
      <c r="G339" s="50">
        <v>366235</v>
      </c>
      <c r="H339" s="50">
        <v>371385.8700000001</v>
      </c>
      <c r="I339" s="269">
        <v>201.9</v>
      </c>
      <c r="J339" s="30"/>
      <c r="K339" s="30"/>
      <c r="L339" s="30"/>
      <c r="M339" s="30"/>
      <c r="N339" s="275"/>
      <c r="O339" s="30"/>
      <c r="P339" s="30"/>
      <c r="Q339" s="30"/>
      <c r="R339" s="274"/>
      <c r="S339" s="30"/>
      <c r="T339" s="30"/>
      <c r="U339" s="30"/>
      <c r="V339" s="269"/>
      <c r="W339" s="30"/>
      <c r="X339" s="30"/>
      <c r="Y339" s="30"/>
      <c r="Z339" s="30"/>
      <c r="AA339" s="269"/>
      <c r="AB339" s="30"/>
      <c r="AC339" s="30"/>
      <c r="AD339" s="30"/>
      <c r="AE339" s="30"/>
      <c r="AF339" s="275"/>
      <c r="AG339" s="30"/>
      <c r="AH339" s="30"/>
      <c r="AI339" s="30"/>
      <c r="AJ339" s="30"/>
      <c r="AK339" s="30"/>
      <c r="AL339" s="275"/>
      <c r="AM339" s="30"/>
      <c r="AN339" s="30"/>
      <c r="AO339" s="30"/>
      <c r="AP339" s="30"/>
      <c r="AQ339" s="30"/>
      <c r="AR339" s="275"/>
      <c r="AS339" s="30"/>
      <c r="AT339" s="30"/>
      <c r="AU339" s="30"/>
      <c r="AV339" s="274"/>
      <c r="AW339" s="30"/>
      <c r="AX339" s="30"/>
      <c r="AY339" s="30"/>
      <c r="AZ339" s="30"/>
      <c r="BA339" s="274"/>
      <c r="BB339" s="275"/>
      <c r="BC339" s="30"/>
      <c r="BD339" s="30"/>
      <c r="BE339" s="30"/>
      <c r="BF339" s="274"/>
      <c r="BG339" s="30"/>
      <c r="BH339" s="30"/>
      <c r="BI339" s="30"/>
      <c r="BJ339" s="30"/>
      <c r="BK339" s="30"/>
      <c r="BL339" s="275"/>
      <c r="BM339" s="30"/>
      <c r="BN339" s="30"/>
      <c r="BO339" s="30"/>
      <c r="BP339" s="30"/>
      <c r="BQ339" s="275"/>
      <c r="BR339" s="274"/>
      <c r="BS339" s="30"/>
      <c r="BT339" s="30"/>
      <c r="BU339" s="30"/>
      <c r="BV339" s="30"/>
      <c r="BW339" s="275"/>
      <c r="BX339" s="30"/>
      <c r="BY339" s="30"/>
      <c r="BZ339" s="30"/>
      <c r="CA339" s="30"/>
      <c r="CB339" s="274"/>
      <c r="CC339" s="276" t="s">
        <v>109</v>
      </c>
      <c r="CD339" s="277" t="s">
        <v>107</v>
      </c>
      <c r="CE339" s="278">
        <v>771.76</v>
      </c>
      <c r="CF339" s="50">
        <v>1796.46924</v>
      </c>
      <c r="CG339" s="278">
        <v>278.0719954240161</v>
      </c>
      <c r="CH339" s="279">
        <v>0.41256092512054493</v>
      </c>
      <c r="CI339" s="278">
        <f>CG339</f>
      </c>
      <c r="CJ339" s="278">
        <f>CH339</f>
      </c>
      <c r="CK339" s="275"/>
      <c r="CL339" s="30"/>
      <c r="CM339" s="30"/>
      <c r="CN339" s="274"/>
      <c r="CO339" s="275"/>
      <c r="CP339" s="30"/>
      <c r="CQ339" s="30"/>
      <c r="CR339" s="30"/>
      <c r="CS339" s="274"/>
      <c r="CT339" s="275"/>
      <c r="CU339" s="30"/>
      <c r="CV339" s="30"/>
      <c r="CW339" s="274"/>
      <c r="CX339" s="275">
        <v>3163.6544999999996</v>
      </c>
      <c r="CY339" s="50">
        <v>766188.504545454</v>
      </c>
      <c r="CZ339" s="50">
        <v>232.11545547204435</v>
      </c>
      <c r="DA339" s="50">
        <v>1.3779113623738903</v>
      </c>
      <c r="DB339" s="50">
        <v>8.003236084999969</v>
      </c>
      <c r="DC339" s="50">
        <v>6.4563</v>
      </c>
      <c r="DD339" s="274">
        <v>9.5396</v>
      </c>
      <c r="DE339" s="140"/>
    </row>
    <row x14ac:dyDescent="0.25" r="340" customHeight="1" ht="18.75">
      <c r="A340" s="30"/>
      <c r="B340" s="30"/>
      <c r="C340" s="30"/>
      <c r="D340" s="30"/>
      <c r="E340" s="269"/>
      <c r="F340" s="50">
        <v>3213.71</v>
      </c>
      <c r="G340" s="50">
        <v>367856</v>
      </c>
      <c r="H340" s="50">
        <v>373457.61500000005</v>
      </c>
      <c r="I340" s="269">
        <v>199.9</v>
      </c>
      <c r="J340" s="30"/>
      <c r="K340" s="30"/>
      <c r="L340" s="30"/>
      <c r="M340" s="30"/>
      <c r="N340" s="275"/>
      <c r="O340" s="30"/>
      <c r="P340" s="30"/>
      <c r="Q340" s="30"/>
      <c r="R340" s="274"/>
      <c r="S340" s="30"/>
      <c r="T340" s="30"/>
      <c r="U340" s="30"/>
      <c r="V340" s="269"/>
      <c r="W340" s="30"/>
      <c r="X340" s="30"/>
      <c r="Y340" s="30"/>
      <c r="Z340" s="30"/>
      <c r="AA340" s="269"/>
      <c r="AB340" s="30"/>
      <c r="AC340" s="30"/>
      <c r="AD340" s="30"/>
      <c r="AE340" s="30"/>
      <c r="AF340" s="275"/>
      <c r="AG340" s="30"/>
      <c r="AH340" s="30"/>
      <c r="AI340" s="30"/>
      <c r="AJ340" s="30"/>
      <c r="AK340" s="30"/>
      <c r="AL340" s="275"/>
      <c r="AM340" s="30"/>
      <c r="AN340" s="30"/>
      <c r="AO340" s="30"/>
      <c r="AP340" s="30"/>
      <c r="AQ340" s="30"/>
      <c r="AR340" s="275"/>
      <c r="AS340" s="30"/>
      <c r="AT340" s="30"/>
      <c r="AU340" s="30"/>
      <c r="AV340" s="274"/>
      <c r="AW340" s="30"/>
      <c r="AX340" s="30"/>
      <c r="AY340" s="30"/>
      <c r="AZ340" s="30"/>
      <c r="BA340" s="274"/>
      <c r="BB340" s="275"/>
      <c r="BC340" s="30"/>
      <c r="BD340" s="30"/>
      <c r="BE340" s="30"/>
      <c r="BF340" s="274"/>
      <c r="BG340" s="30"/>
      <c r="BH340" s="30"/>
      <c r="BI340" s="30"/>
      <c r="BJ340" s="30"/>
      <c r="BK340" s="30"/>
      <c r="BL340" s="275"/>
      <c r="BM340" s="30"/>
      <c r="BN340" s="30"/>
      <c r="BO340" s="30"/>
      <c r="BP340" s="30"/>
      <c r="BQ340" s="275"/>
      <c r="BR340" s="274"/>
      <c r="BS340" s="30"/>
      <c r="BT340" s="30"/>
      <c r="BU340" s="30"/>
      <c r="BV340" s="30"/>
      <c r="BW340" s="275"/>
      <c r="BX340" s="30"/>
      <c r="BY340" s="30"/>
      <c r="BZ340" s="30"/>
      <c r="CA340" s="30"/>
      <c r="CB340" s="274"/>
      <c r="CC340" s="278"/>
      <c r="CD340" s="278"/>
      <c r="CE340" s="278"/>
      <c r="CF340" s="278"/>
      <c r="CG340" s="278"/>
      <c r="CH340" s="279"/>
      <c r="CI340" s="278"/>
      <c r="CJ340" s="278"/>
      <c r="CK340" s="275"/>
      <c r="CL340" s="30"/>
      <c r="CM340" s="30"/>
      <c r="CN340" s="274"/>
      <c r="CO340" s="275"/>
      <c r="CP340" s="30"/>
      <c r="CQ340" s="30"/>
      <c r="CR340" s="30"/>
      <c r="CS340" s="274"/>
      <c r="CT340" s="275"/>
      <c r="CU340" s="30"/>
      <c r="CV340" s="30"/>
      <c r="CW340" s="274"/>
      <c r="CX340" s="275">
        <v>3164.123</v>
      </c>
      <c r="CY340" s="50">
        <v>766808.9121212122</v>
      </c>
      <c r="CZ340" s="50">
        <v>230.6229188352788</v>
      </c>
      <c r="DA340" s="50">
        <v>0.8856951018895258</v>
      </c>
      <c r="DB340" s="50">
        <v>8.03046999</v>
      </c>
      <c r="DC340" s="50">
        <v>6.4735</v>
      </c>
      <c r="DD340" s="274">
        <v>9.5769</v>
      </c>
      <c r="DE340" s="140"/>
    </row>
    <row x14ac:dyDescent="0.25" r="341" customHeight="1" ht="18.75">
      <c r="A341" s="30"/>
      <c r="B341" s="30"/>
      <c r="C341" s="30"/>
      <c r="D341" s="30"/>
      <c r="E341" s="269"/>
      <c r="F341" s="50">
        <v>3216.45</v>
      </c>
      <c r="G341" s="50">
        <v>369446</v>
      </c>
      <c r="H341" s="50">
        <v>375204.59999999986</v>
      </c>
      <c r="I341" s="269">
        <v>214.7</v>
      </c>
      <c r="J341" s="30"/>
      <c r="K341" s="30"/>
      <c r="L341" s="30"/>
      <c r="M341" s="30"/>
      <c r="N341" s="275"/>
      <c r="O341" s="30"/>
      <c r="P341" s="30"/>
      <c r="Q341" s="30"/>
      <c r="R341" s="274"/>
      <c r="S341" s="30"/>
      <c r="T341" s="30"/>
      <c r="U341" s="30"/>
      <c r="V341" s="269"/>
      <c r="W341" s="30"/>
      <c r="X341" s="30"/>
      <c r="Y341" s="30"/>
      <c r="Z341" s="30"/>
      <c r="AA341" s="269"/>
      <c r="AB341" s="30"/>
      <c r="AC341" s="30"/>
      <c r="AD341" s="30"/>
      <c r="AE341" s="30"/>
      <c r="AF341" s="275"/>
      <c r="AG341" s="30"/>
      <c r="AH341" s="30"/>
      <c r="AI341" s="30"/>
      <c r="AJ341" s="30"/>
      <c r="AK341" s="30"/>
      <c r="AL341" s="275"/>
      <c r="AM341" s="30"/>
      <c r="AN341" s="30"/>
      <c r="AO341" s="30"/>
      <c r="AP341" s="30"/>
      <c r="AQ341" s="30"/>
      <c r="AR341" s="275"/>
      <c r="AS341" s="30"/>
      <c r="AT341" s="30"/>
      <c r="AU341" s="30"/>
      <c r="AV341" s="274"/>
      <c r="AW341" s="30"/>
      <c r="AX341" s="30"/>
      <c r="AY341" s="30"/>
      <c r="AZ341" s="30"/>
      <c r="BA341" s="274"/>
      <c r="BB341" s="275"/>
      <c r="BC341" s="30"/>
      <c r="BD341" s="30"/>
      <c r="BE341" s="30"/>
      <c r="BF341" s="274"/>
      <c r="BG341" s="30"/>
      <c r="BH341" s="30"/>
      <c r="BI341" s="30"/>
      <c r="BJ341" s="30"/>
      <c r="BK341" s="30"/>
      <c r="BL341" s="275"/>
      <c r="BM341" s="30"/>
      <c r="BN341" s="30"/>
      <c r="BO341" s="30"/>
      <c r="BP341" s="30"/>
      <c r="BQ341" s="275"/>
      <c r="BR341" s="274"/>
      <c r="BS341" s="30"/>
      <c r="BT341" s="30"/>
      <c r="BU341" s="30"/>
      <c r="BV341" s="30"/>
      <c r="BW341" s="275"/>
      <c r="BX341" s="30"/>
      <c r="BY341" s="30"/>
      <c r="BZ341" s="30"/>
      <c r="CA341" s="30"/>
      <c r="CB341" s="274"/>
      <c r="CC341" s="278"/>
      <c r="CD341" s="278"/>
      <c r="CE341" s="278"/>
      <c r="CF341" s="278"/>
      <c r="CG341" s="278"/>
      <c r="CH341" s="279"/>
      <c r="CI341" s="278"/>
      <c r="CJ341" s="278"/>
      <c r="CK341" s="275"/>
      <c r="CL341" s="30"/>
      <c r="CM341" s="30"/>
      <c r="CN341" s="274"/>
      <c r="CO341" s="275"/>
      <c r="CP341" s="30"/>
      <c r="CQ341" s="30"/>
      <c r="CR341" s="30"/>
      <c r="CS341" s="274"/>
      <c r="CT341" s="275"/>
      <c r="CU341" s="30"/>
      <c r="CV341" s="30"/>
      <c r="CW341" s="274"/>
      <c r="CX341" s="275">
        <v>3164.836</v>
      </c>
      <c r="CY341" s="50">
        <v>767747.1624242424</v>
      </c>
      <c r="CZ341" s="50">
        <v>224.86466602091244</v>
      </c>
      <c r="DA341" s="50">
        <v>1.5583463150223578</v>
      </c>
      <c r="DB341" s="50">
        <v>8.071916679999987</v>
      </c>
      <c r="DC341" s="50">
        <v>6.4995</v>
      </c>
      <c r="DD341" s="274">
        <v>9.6337</v>
      </c>
      <c r="DE341" s="140"/>
    </row>
    <row x14ac:dyDescent="0.25" r="342" customHeight="1" ht="18.75">
      <c r="A342" s="30"/>
      <c r="B342" s="30"/>
      <c r="C342" s="30"/>
      <c r="D342" s="30"/>
      <c r="E342" s="269"/>
      <c r="F342" s="50">
        <v>3219.51</v>
      </c>
      <c r="G342" s="50">
        <v>371090</v>
      </c>
      <c r="H342" s="50">
        <v>377034.8800000001</v>
      </c>
      <c r="I342" s="269">
        <v>224.6</v>
      </c>
      <c r="J342" s="30"/>
      <c r="K342" s="30"/>
      <c r="L342" s="30"/>
      <c r="M342" s="30"/>
      <c r="N342" s="275"/>
      <c r="O342" s="30"/>
      <c r="P342" s="30"/>
      <c r="Q342" s="30"/>
      <c r="R342" s="274"/>
      <c r="S342" s="30"/>
      <c r="T342" s="30"/>
      <c r="U342" s="30"/>
      <c r="V342" s="269"/>
      <c r="W342" s="30"/>
      <c r="X342" s="30"/>
      <c r="Y342" s="30"/>
      <c r="Z342" s="30"/>
      <c r="AA342" s="269"/>
      <c r="AB342" s="30"/>
      <c r="AC342" s="30"/>
      <c r="AD342" s="30"/>
      <c r="AE342" s="30"/>
      <c r="AF342" s="275"/>
      <c r="AG342" s="30"/>
      <c r="AH342" s="30"/>
      <c r="AI342" s="30"/>
      <c r="AJ342" s="30"/>
      <c r="AK342" s="30"/>
      <c r="AL342" s="275"/>
      <c r="AM342" s="30"/>
      <c r="AN342" s="30"/>
      <c r="AO342" s="30"/>
      <c r="AP342" s="30"/>
      <c r="AQ342" s="30"/>
      <c r="AR342" s="275"/>
      <c r="AS342" s="30"/>
      <c r="AT342" s="30"/>
      <c r="AU342" s="30"/>
      <c r="AV342" s="274"/>
      <c r="AW342" s="30"/>
      <c r="AX342" s="30"/>
      <c r="AY342" s="30"/>
      <c r="AZ342" s="30"/>
      <c r="BA342" s="274"/>
      <c r="BB342" s="275"/>
      <c r="BC342" s="30"/>
      <c r="BD342" s="30"/>
      <c r="BE342" s="30"/>
      <c r="BF342" s="274"/>
      <c r="BG342" s="30"/>
      <c r="BH342" s="30"/>
      <c r="BI342" s="30"/>
      <c r="BJ342" s="30"/>
      <c r="BK342" s="30"/>
      <c r="BL342" s="275"/>
      <c r="BM342" s="30"/>
      <c r="BN342" s="30"/>
      <c r="BO342" s="30"/>
      <c r="BP342" s="30"/>
      <c r="BQ342" s="275"/>
      <c r="BR342" s="274"/>
      <c r="BS342" s="30"/>
      <c r="BT342" s="30"/>
      <c r="BU342" s="30"/>
      <c r="BV342" s="30"/>
      <c r="BW342" s="275"/>
      <c r="BX342" s="30"/>
      <c r="BY342" s="30"/>
      <c r="BZ342" s="30"/>
      <c r="CA342" s="30"/>
      <c r="CB342" s="274"/>
      <c r="CC342" s="140"/>
      <c r="CD342" s="282"/>
      <c r="CE342" s="30"/>
      <c r="CF342" s="30"/>
      <c r="CG342" s="30"/>
      <c r="CH342" s="274"/>
      <c r="CI342" s="30"/>
      <c r="CJ342" s="30"/>
      <c r="CK342" s="275"/>
      <c r="CL342" s="30"/>
      <c r="CM342" s="30"/>
      <c r="CN342" s="274"/>
      <c r="CO342" s="275"/>
      <c r="CP342" s="30"/>
      <c r="CQ342" s="30"/>
      <c r="CR342" s="30"/>
      <c r="CS342" s="274"/>
      <c r="CT342" s="275"/>
      <c r="CU342" s="30"/>
      <c r="CV342" s="30"/>
      <c r="CW342" s="274"/>
      <c r="CX342" s="275">
        <v>3165.125</v>
      </c>
      <c r="CY342" s="50">
        <v>768117.2575757578</v>
      </c>
      <c r="CZ342" s="50">
        <v>223.81796491327836</v>
      </c>
      <c r="DA342" s="50">
        <v>0.5111583821535205</v>
      </c>
      <c r="DB342" s="50">
        <v>8.088716250000004</v>
      </c>
      <c r="DC342" s="50">
        <v>6.5101</v>
      </c>
      <c r="DD342" s="274">
        <v>9.6567</v>
      </c>
      <c r="DE342" s="140"/>
    </row>
    <row x14ac:dyDescent="0.25" r="343" customHeight="1" ht="18.75">
      <c r="A343" s="30"/>
      <c r="B343" s="30"/>
      <c r="C343" s="30"/>
      <c r="D343" s="30"/>
      <c r="E343" s="269"/>
      <c r="F343" s="50">
        <v>3222.51</v>
      </c>
      <c r="G343" s="50">
        <v>372646</v>
      </c>
      <c r="H343" s="50">
        <v>378760.2400000001</v>
      </c>
      <c r="I343" s="269">
        <v>229.6</v>
      </c>
      <c r="J343" s="30"/>
      <c r="K343" s="30"/>
      <c r="L343" s="30"/>
      <c r="M343" s="30"/>
      <c r="N343" s="275"/>
      <c r="O343" s="30"/>
      <c r="P343" s="30"/>
      <c r="Q343" s="30"/>
      <c r="R343" s="274"/>
      <c r="S343" s="30"/>
      <c r="T343" s="30"/>
      <c r="U343" s="30"/>
      <c r="V343" s="269"/>
      <c r="W343" s="30"/>
      <c r="X343" s="30"/>
      <c r="Y343" s="30"/>
      <c r="Z343" s="30"/>
      <c r="AA343" s="269"/>
      <c r="AB343" s="30"/>
      <c r="AC343" s="30"/>
      <c r="AD343" s="30"/>
      <c r="AE343" s="30"/>
      <c r="AF343" s="275"/>
      <c r="AG343" s="30"/>
      <c r="AH343" s="30"/>
      <c r="AI343" s="30"/>
      <c r="AJ343" s="30"/>
      <c r="AK343" s="30"/>
      <c r="AL343" s="275"/>
      <c r="AM343" s="30"/>
      <c r="AN343" s="30"/>
      <c r="AO343" s="30"/>
      <c r="AP343" s="30"/>
      <c r="AQ343" s="30"/>
      <c r="AR343" s="275"/>
      <c r="AS343" s="30"/>
      <c r="AT343" s="30"/>
      <c r="AU343" s="30"/>
      <c r="AV343" s="274"/>
      <c r="AW343" s="30"/>
      <c r="AX343" s="30"/>
      <c r="AY343" s="30"/>
      <c r="AZ343" s="30"/>
      <c r="BA343" s="274"/>
      <c r="BB343" s="275"/>
      <c r="BC343" s="30"/>
      <c r="BD343" s="30"/>
      <c r="BE343" s="30"/>
      <c r="BF343" s="274"/>
      <c r="BG343" s="30"/>
      <c r="BH343" s="30"/>
      <c r="BI343" s="30"/>
      <c r="BJ343" s="30"/>
      <c r="BK343" s="30"/>
      <c r="BL343" s="275"/>
      <c r="BM343" s="30"/>
      <c r="BN343" s="30"/>
      <c r="BO343" s="30"/>
      <c r="BP343" s="30"/>
      <c r="BQ343" s="275"/>
      <c r="BR343" s="274"/>
      <c r="BS343" s="30"/>
      <c r="BT343" s="30"/>
      <c r="BU343" s="30"/>
      <c r="BV343" s="30"/>
      <c r="BW343" s="275"/>
      <c r="BX343" s="30"/>
      <c r="BY343" s="30"/>
      <c r="BZ343" s="30"/>
      <c r="CA343" s="30"/>
      <c r="CB343" s="274"/>
      <c r="CC343" s="140"/>
      <c r="CD343" s="282"/>
      <c r="CE343" s="30"/>
      <c r="CF343" s="30"/>
      <c r="CG343" s="30"/>
      <c r="CH343" s="274"/>
      <c r="CI343" s="30"/>
      <c r="CJ343" s="30"/>
      <c r="CK343" s="275"/>
      <c r="CL343" s="30"/>
      <c r="CM343" s="30"/>
      <c r="CN343" s="274"/>
      <c r="CO343" s="275"/>
      <c r="CP343" s="30"/>
      <c r="CQ343" s="30"/>
      <c r="CR343" s="30"/>
      <c r="CS343" s="274"/>
      <c r="CT343" s="275"/>
      <c r="CU343" s="30"/>
      <c r="CV343" s="30"/>
      <c r="CW343" s="274"/>
      <c r="CX343" s="275">
        <v>3165.86225</v>
      </c>
      <c r="CY343" s="50">
        <v>769061.3843939397</v>
      </c>
      <c r="CZ343" s="50">
        <v>221.64093650394082</v>
      </c>
      <c r="DA343" s="50">
        <v>0.4114942734991057</v>
      </c>
      <c r="DB343" s="50">
        <v>8.131572592499992</v>
      </c>
      <c r="DC343" s="50">
        <v>6.5369</v>
      </c>
      <c r="DD343" s="274">
        <v>9.7156</v>
      </c>
      <c r="DE343" s="140"/>
    </row>
    <row x14ac:dyDescent="0.25" r="344" customHeight="1" ht="18.75">
      <c r="A344" s="30"/>
      <c r="B344" s="30"/>
      <c r="C344" s="30"/>
      <c r="D344" s="30"/>
      <c r="E344" s="269"/>
      <c r="F344" s="50">
        <v>3228.91</v>
      </c>
      <c r="G344" s="50">
        <v>376568</v>
      </c>
      <c r="H344" s="50">
        <v>382931.4849999999</v>
      </c>
      <c r="I344" s="269">
        <v>227</v>
      </c>
      <c r="J344" s="30"/>
      <c r="K344" s="30"/>
      <c r="L344" s="30"/>
      <c r="M344" s="30"/>
      <c r="N344" s="275"/>
      <c r="O344" s="30"/>
      <c r="P344" s="30"/>
      <c r="Q344" s="30"/>
      <c r="R344" s="274"/>
      <c r="S344" s="30"/>
      <c r="T344" s="30"/>
      <c r="U344" s="30"/>
      <c r="V344" s="269"/>
      <c r="W344" s="30"/>
      <c r="X344" s="30"/>
      <c r="Y344" s="30"/>
      <c r="Z344" s="30"/>
      <c r="AA344" s="269"/>
      <c r="AB344" s="30"/>
      <c r="AC344" s="30"/>
      <c r="AD344" s="30"/>
      <c r="AE344" s="30"/>
      <c r="AF344" s="275"/>
      <c r="AG344" s="30"/>
      <c r="AH344" s="30"/>
      <c r="AI344" s="30"/>
      <c r="AJ344" s="30"/>
      <c r="AK344" s="30"/>
      <c r="AL344" s="275"/>
      <c r="AM344" s="30"/>
      <c r="AN344" s="30"/>
      <c r="AO344" s="30"/>
      <c r="AP344" s="30"/>
      <c r="AQ344" s="30"/>
      <c r="AR344" s="275"/>
      <c r="AS344" s="30"/>
      <c r="AT344" s="30"/>
      <c r="AU344" s="30"/>
      <c r="AV344" s="274"/>
      <c r="AW344" s="30"/>
      <c r="AX344" s="30"/>
      <c r="AY344" s="30"/>
      <c r="AZ344" s="30"/>
      <c r="BA344" s="274"/>
      <c r="BB344" s="275"/>
      <c r="BC344" s="30"/>
      <c r="BD344" s="30"/>
      <c r="BE344" s="30"/>
      <c r="BF344" s="274"/>
      <c r="BG344" s="30"/>
      <c r="BH344" s="30"/>
      <c r="BI344" s="30"/>
      <c r="BJ344" s="30"/>
      <c r="BK344" s="30"/>
      <c r="BL344" s="275"/>
      <c r="BM344" s="30"/>
      <c r="BN344" s="30"/>
      <c r="BO344" s="30"/>
      <c r="BP344" s="30"/>
      <c r="BQ344" s="275"/>
      <c r="BR344" s="274"/>
      <c r="BS344" s="30"/>
      <c r="BT344" s="30"/>
      <c r="BU344" s="30"/>
      <c r="BV344" s="30"/>
      <c r="BW344" s="275"/>
      <c r="BX344" s="30"/>
      <c r="BY344" s="30"/>
      <c r="BZ344" s="30"/>
      <c r="CA344" s="30"/>
      <c r="CB344" s="274"/>
      <c r="CC344" s="140"/>
      <c r="CD344" s="282"/>
      <c r="CE344" s="30"/>
      <c r="CF344" s="30"/>
      <c r="CG344" s="30"/>
      <c r="CH344" s="274"/>
      <c r="CI344" s="30"/>
      <c r="CJ344" s="30"/>
      <c r="CK344" s="275"/>
      <c r="CL344" s="30"/>
      <c r="CM344" s="30"/>
      <c r="CN344" s="274"/>
      <c r="CO344" s="275"/>
      <c r="CP344" s="30"/>
      <c r="CQ344" s="30"/>
      <c r="CR344" s="30"/>
      <c r="CS344" s="274"/>
      <c r="CT344" s="275"/>
      <c r="CU344" s="30"/>
      <c r="CV344" s="30"/>
      <c r="CW344" s="274"/>
      <c r="CX344" s="275">
        <v>3166.3230000000003</v>
      </c>
      <c r="CY344" s="50">
        <v>769651.4236363642</v>
      </c>
      <c r="CZ344" s="50">
        <v>225.86635666622993</v>
      </c>
      <c r="DA344" s="50">
        <v>0.9485926495573357</v>
      </c>
      <c r="DB344" s="50">
        <v>8.158355990000018</v>
      </c>
      <c r="DC344" s="50">
        <v>6.5536</v>
      </c>
      <c r="DD344" s="274">
        <v>9.7525</v>
      </c>
      <c r="DE344" s="140"/>
    </row>
    <row x14ac:dyDescent="0.25" r="345" customHeight="1" ht="18.75">
      <c r="A345" s="30"/>
      <c r="B345" s="30"/>
      <c r="C345" s="30"/>
      <c r="D345" s="30"/>
      <c r="E345" s="269"/>
      <c r="F345" s="50">
        <v>3231.51</v>
      </c>
      <c r="G345" s="50">
        <v>378096</v>
      </c>
      <c r="H345" s="50">
        <v>384557.4450000001</v>
      </c>
      <c r="I345" s="269">
        <v>240</v>
      </c>
      <c r="J345" s="30"/>
      <c r="K345" s="30"/>
      <c r="L345" s="30"/>
      <c r="M345" s="30"/>
      <c r="N345" s="275"/>
      <c r="O345" s="30"/>
      <c r="P345" s="30"/>
      <c r="Q345" s="30"/>
      <c r="R345" s="274"/>
      <c r="S345" s="30"/>
      <c r="T345" s="30"/>
      <c r="U345" s="30"/>
      <c r="V345" s="269"/>
      <c r="W345" s="30"/>
      <c r="X345" s="30"/>
      <c r="Y345" s="30"/>
      <c r="Z345" s="30"/>
      <c r="AA345" s="269"/>
      <c r="AB345" s="30"/>
      <c r="AC345" s="30"/>
      <c r="AD345" s="30"/>
      <c r="AE345" s="30"/>
      <c r="AF345" s="275"/>
      <c r="AG345" s="30"/>
      <c r="AH345" s="30"/>
      <c r="AI345" s="30"/>
      <c r="AJ345" s="30"/>
      <c r="AK345" s="30"/>
      <c r="AL345" s="275"/>
      <c r="AM345" s="30"/>
      <c r="AN345" s="30"/>
      <c r="AO345" s="30"/>
      <c r="AP345" s="30"/>
      <c r="AQ345" s="30"/>
      <c r="AR345" s="275"/>
      <c r="AS345" s="30"/>
      <c r="AT345" s="30"/>
      <c r="AU345" s="30"/>
      <c r="AV345" s="274"/>
      <c r="AW345" s="30"/>
      <c r="AX345" s="30"/>
      <c r="AY345" s="30"/>
      <c r="AZ345" s="30"/>
      <c r="BA345" s="274"/>
      <c r="BB345" s="275"/>
      <c r="BC345" s="30"/>
      <c r="BD345" s="30"/>
      <c r="BE345" s="30"/>
      <c r="BF345" s="274"/>
      <c r="BG345" s="30"/>
      <c r="BH345" s="30"/>
      <c r="BI345" s="30"/>
      <c r="BJ345" s="30"/>
      <c r="BK345" s="30"/>
      <c r="BL345" s="275"/>
      <c r="BM345" s="30"/>
      <c r="BN345" s="30"/>
      <c r="BO345" s="30"/>
      <c r="BP345" s="30"/>
      <c r="BQ345" s="275"/>
      <c r="BR345" s="274"/>
      <c r="BS345" s="30"/>
      <c r="BT345" s="30"/>
      <c r="BU345" s="30"/>
      <c r="BV345" s="30"/>
      <c r="BW345" s="275"/>
      <c r="BX345" s="30"/>
      <c r="BY345" s="30"/>
      <c r="BZ345" s="30"/>
      <c r="CA345" s="30"/>
      <c r="CB345" s="274"/>
      <c r="CC345" s="140"/>
      <c r="CD345" s="282"/>
      <c r="CE345" s="30"/>
      <c r="CF345" s="30"/>
      <c r="CG345" s="30"/>
      <c r="CH345" s="274"/>
      <c r="CI345" s="30"/>
      <c r="CJ345" s="30"/>
      <c r="CK345" s="275"/>
      <c r="CL345" s="30"/>
      <c r="CM345" s="30"/>
      <c r="CN345" s="274"/>
      <c r="CO345" s="275"/>
      <c r="CP345" s="30"/>
      <c r="CQ345" s="30"/>
      <c r="CR345" s="30"/>
      <c r="CS345" s="274"/>
      <c r="CT345" s="275"/>
      <c r="CU345" s="30"/>
      <c r="CV345" s="30"/>
      <c r="CW345" s="274"/>
      <c r="CX345" s="275">
        <v>3166.9726</v>
      </c>
      <c r="CY345" s="50">
        <v>770599.1466666668</v>
      </c>
      <c r="CZ345" s="50">
        <v>230.62690342109488</v>
      </c>
      <c r="DA345" s="50">
        <v>2.1082870613468976</v>
      </c>
      <c r="DB345" s="50">
        <v>8.196117238</v>
      </c>
      <c r="DC345" s="50">
        <v>6.577</v>
      </c>
      <c r="DD345" s="274">
        <v>9.8046</v>
      </c>
      <c r="DE345" s="140"/>
    </row>
    <row x14ac:dyDescent="0.25" r="346" customHeight="1" ht="18.75">
      <c r="A346" s="30"/>
      <c r="B346" s="30"/>
      <c r="C346" s="30"/>
      <c r="D346" s="30"/>
      <c r="E346" s="269"/>
      <c r="F346" s="50">
        <v>3234.51</v>
      </c>
      <c r="G346" s="50">
        <v>379696</v>
      </c>
      <c r="H346" s="50">
        <v>386283.71000000014</v>
      </c>
      <c r="I346" s="269">
        <v>239.1</v>
      </c>
      <c r="J346" s="30"/>
      <c r="K346" s="30"/>
      <c r="L346" s="30"/>
      <c r="M346" s="30"/>
      <c r="N346" s="275"/>
      <c r="O346" s="30"/>
      <c r="P346" s="30"/>
      <c r="Q346" s="30"/>
      <c r="R346" s="274"/>
      <c r="S346" s="30"/>
      <c r="T346" s="30"/>
      <c r="U346" s="30"/>
      <c r="V346" s="269"/>
      <c r="W346" s="30"/>
      <c r="X346" s="30"/>
      <c r="Y346" s="30"/>
      <c r="Z346" s="30"/>
      <c r="AA346" s="269"/>
      <c r="AB346" s="30"/>
      <c r="AC346" s="30"/>
      <c r="AD346" s="30"/>
      <c r="AE346" s="30"/>
      <c r="AF346" s="275"/>
      <c r="AG346" s="30"/>
      <c r="AH346" s="30"/>
      <c r="AI346" s="30"/>
      <c r="AJ346" s="30"/>
      <c r="AK346" s="30"/>
      <c r="AL346" s="275"/>
      <c r="AM346" s="30"/>
      <c r="AN346" s="30"/>
      <c r="AO346" s="30"/>
      <c r="AP346" s="30"/>
      <c r="AQ346" s="30"/>
      <c r="AR346" s="275"/>
      <c r="AS346" s="30"/>
      <c r="AT346" s="30"/>
      <c r="AU346" s="30"/>
      <c r="AV346" s="274"/>
      <c r="AW346" s="30"/>
      <c r="AX346" s="30"/>
      <c r="AY346" s="30"/>
      <c r="AZ346" s="30"/>
      <c r="BA346" s="274"/>
      <c r="BB346" s="275"/>
      <c r="BC346" s="30"/>
      <c r="BD346" s="30"/>
      <c r="BE346" s="30"/>
      <c r="BF346" s="274"/>
      <c r="BG346" s="30"/>
      <c r="BH346" s="30"/>
      <c r="BI346" s="30"/>
      <c r="BJ346" s="30"/>
      <c r="BK346" s="30"/>
      <c r="BL346" s="275"/>
      <c r="BM346" s="30"/>
      <c r="BN346" s="30"/>
      <c r="BO346" s="30"/>
      <c r="BP346" s="30"/>
      <c r="BQ346" s="275"/>
      <c r="BR346" s="274"/>
      <c r="BS346" s="30"/>
      <c r="BT346" s="30"/>
      <c r="BU346" s="30"/>
      <c r="BV346" s="30"/>
      <c r="BW346" s="275"/>
      <c r="BX346" s="30"/>
      <c r="BY346" s="30"/>
      <c r="BZ346" s="30"/>
      <c r="CA346" s="30"/>
      <c r="CB346" s="274"/>
      <c r="CC346" s="140"/>
      <c r="CD346" s="282"/>
      <c r="CE346" s="30"/>
      <c r="CF346" s="30"/>
      <c r="CG346" s="30"/>
      <c r="CH346" s="274"/>
      <c r="CI346" s="30"/>
      <c r="CJ346" s="30"/>
      <c r="CK346" s="275"/>
      <c r="CL346" s="30"/>
      <c r="CM346" s="30"/>
      <c r="CN346" s="274"/>
      <c r="CO346" s="275"/>
      <c r="CP346" s="30"/>
      <c r="CQ346" s="30"/>
      <c r="CR346" s="30"/>
      <c r="CS346" s="274"/>
      <c r="CT346" s="275"/>
      <c r="CU346" s="30"/>
      <c r="CV346" s="30"/>
      <c r="CW346" s="274"/>
      <c r="CX346" s="275">
        <v>3167.2599999999998</v>
      </c>
      <c r="CY346" s="50">
        <v>771020.6666666664</v>
      </c>
      <c r="CZ346" s="50">
        <v>229.56423626852964</v>
      </c>
      <c r="DA346" s="50">
        <v>1.803812260694781</v>
      </c>
      <c r="DB346" s="50">
        <v>8.212823799999995</v>
      </c>
      <c r="DC346" s="50">
        <v>6.5874</v>
      </c>
      <c r="DD346" s="274">
        <v>9.8276</v>
      </c>
      <c r="DE346" s="140"/>
    </row>
    <row x14ac:dyDescent="0.25" r="347" customHeight="1" ht="18.75">
      <c r="A347" s="30"/>
      <c r="B347" s="30"/>
      <c r="C347" s="30"/>
      <c r="D347" s="30"/>
      <c r="E347" s="269"/>
      <c r="F347" s="50">
        <v>3237.51</v>
      </c>
      <c r="G347" s="50">
        <v>381132</v>
      </c>
      <c r="H347" s="50">
        <v>387824.8150000001</v>
      </c>
      <c r="I347" s="269">
        <v>246.8</v>
      </c>
      <c r="J347" s="30"/>
      <c r="K347" s="30"/>
      <c r="L347" s="30"/>
      <c r="M347" s="30"/>
      <c r="N347" s="275"/>
      <c r="O347" s="30"/>
      <c r="P347" s="30"/>
      <c r="Q347" s="30"/>
      <c r="R347" s="274"/>
      <c r="S347" s="30"/>
      <c r="T347" s="30"/>
      <c r="U347" s="30"/>
      <c r="V347" s="269"/>
      <c r="W347" s="30"/>
      <c r="X347" s="30"/>
      <c r="Y347" s="30"/>
      <c r="Z347" s="30"/>
      <c r="AA347" s="269"/>
      <c r="AB347" s="30"/>
      <c r="AC347" s="30"/>
      <c r="AD347" s="30"/>
      <c r="AE347" s="30"/>
      <c r="AF347" s="275"/>
      <c r="AG347" s="30"/>
      <c r="AH347" s="30"/>
      <c r="AI347" s="30"/>
      <c r="AJ347" s="30"/>
      <c r="AK347" s="30"/>
      <c r="AL347" s="275"/>
      <c r="AM347" s="30"/>
      <c r="AN347" s="30"/>
      <c r="AO347" s="30"/>
      <c r="AP347" s="30"/>
      <c r="AQ347" s="30"/>
      <c r="AR347" s="275"/>
      <c r="AS347" s="30"/>
      <c r="AT347" s="30"/>
      <c r="AU347" s="30"/>
      <c r="AV347" s="274"/>
      <c r="AW347" s="30"/>
      <c r="AX347" s="30"/>
      <c r="AY347" s="30"/>
      <c r="AZ347" s="30"/>
      <c r="BA347" s="274"/>
      <c r="BB347" s="275"/>
      <c r="BC347" s="30"/>
      <c r="BD347" s="30"/>
      <c r="BE347" s="30"/>
      <c r="BF347" s="274"/>
      <c r="BG347" s="30"/>
      <c r="BH347" s="30"/>
      <c r="BI347" s="30"/>
      <c r="BJ347" s="30"/>
      <c r="BK347" s="30"/>
      <c r="BL347" s="275"/>
      <c r="BM347" s="30"/>
      <c r="BN347" s="30"/>
      <c r="BO347" s="30"/>
      <c r="BP347" s="30"/>
      <c r="BQ347" s="275"/>
      <c r="BR347" s="274"/>
      <c r="BS347" s="30"/>
      <c r="BT347" s="30"/>
      <c r="BU347" s="30"/>
      <c r="BV347" s="30"/>
      <c r="BW347" s="275"/>
      <c r="BX347" s="30"/>
      <c r="BY347" s="30"/>
      <c r="BZ347" s="30"/>
      <c r="CA347" s="30"/>
      <c r="CB347" s="274"/>
      <c r="CC347" s="140"/>
      <c r="CD347" s="282"/>
      <c r="CE347" s="30"/>
      <c r="CF347" s="30"/>
      <c r="CG347" s="30"/>
      <c r="CH347" s="274"/>
      <c r="CI347" s="30"/>
      <c r="CJ347" s="30"/>
      <c r="CK347" s="275"/>
      <c r="CL347" s="30"/>
      <c r="CM347" s="30"/>
      <c r="CN347" s="274"/>
      <c r="CO347" s="275"/>
      <c r="CP347" s="30"/>
      <c r="CQ347" s="30"/>
      <c r="CR347" s="30"/>
      <c r="CS347" s="274"/>
      <c r="CT347" s="275"/>
      <c r="CU347" s="30"/>
      <c r="CV347" s="30"/>
      <c r="CW347" s="274"/>
      <c r="CX347" s="275">
        <v>3167.6</v>
      </c>
      <c r="CY347" s="50">
        <v>771519.3333333333</v>
      </c>
      <c r="CZ347" s="50">
        <v>236.31890028889168</v>
      </c>
      <c r="DA347" s="50">
        <v>1.6377157101793518</v>
      </c>
      <c r="DB347" s="50">
        <v>8.232587999999993</v>
      </c>
      <c r="DC347" s="50">
        <v>6.5996</v>
      </c>
      <c r="DD347" s="274">
        <v>9.8549</v>
      </c>
      <c r="DE347" s="140"/>
    </row>
    <row x14ac:dyDescent="0.25" r="348" customHeight="1" ht="18.75">
      <c r="A348" s="30"/>
      <c r="B348" s="30"/>
      <c r="C348" s="30"/>
      <c r="D348" s="30"/>
      <c r="E348" s="269"/>
      <c r="F348" s="50">
        <v>3240.51</v>
      </c>
      <c r="G348" s="50">
        <v>382670</v>
      </c>
      <c r="H348" s="50">
        <v>389410.20500000013</v>
      </c>
      <c r="I348" s="269">
        <v>245.8</v>
      </c>
      <c r="J348" s="30"/>
      <c r="K348" s="30"/>
      <c r="L348" s="30"/>
      <c r="M348" s="30"/>
      <c r="N348" s="275"/>
      <c r="O348" s="30"/>
      <c r="P348" s="30"/>
      <c r="Q348" s="30"/>
      <c r="R348" s="274"/>
      <c r="S348" s="30"/>
      <c r="T348" s="30"/>
      <c r="U348" s="30"/>
      <c r="V348" s="269"/>
      <c r="W348" s="30"/>
      <c r="X348" s="30"/>
      <c r="Y348" s="30"/>
      <c r="Z348" s="30"/>
      <c r="AA348" s="269"/>
      <c r="AB348" s="30"/>
      <c r="AC348" s="30"/>
      <c r="AD348" s="30"/>
      <c r="AE348" s="30"/>
      <c r="AF348" s="275"/>
      <c r="AG348" s="30"/>
      <c r="AH348" s="30"/>
      <c r="AI348" s="30"/>
      <c r="AJ348" s="30"/>
      <c r="AK348" s="30"/>
      <c r="AL348" s="275"/>
      <c r="AM348" s="30"/>
      <c r="AN348" s="30"/>
      <c r="AO348" s="30"/>
      <c r="AP348" s="30"/>
      <c r="AQ348" s="30"/>
      <c r="AR348" s="275"/>
      <c r="AS348" s="30"/>
      <c r="AT348" s="30"/>
      <c r="AU348" s="30"/>
      <c r="AV348" s="274"/>
      <c r="AW348" s="30"/>
      <c r="AX348" s="30"/>
      <c r="AY348" s="30"/>
      <c r="AZ348" s="30"/>
      <c r="BA348" s="274"/>
      <c r="BB348" s="275"/>
      <c r="BC348" s="30"/>
      <c r="BD348" s="30"/>
      <c r="BE348" s="30"/>
      <c r="BF348" s="274"/>
      <c r="BG348" s="30"/>
      <c r="BH348" s="30"/>
      <c r="BI348" s="30"/>
      <c r="BJ348" s="30"/>
      <c r="BK348" s="30"/>
      <c r="BL348" s="275"/>
      <c r="BM348" s="30"/>
      <c r="BN348" s="30"/>
      <c r="BO348" s="30"/>
      <c r="BP348" s="30"/>
      <c r="BQ348" s="275"/>
      <c r="BR348" s="274"/>
      <c r="BS348" s="30"/>
      <c r="BT348" s="30"/>
      <c r="BU348" s="30"/>
      <c r="BV348" s="30"/>
      <c r="BW348" s="275"/>
      <c r="BX348" s="30"/>
      <c r="BY348" s="30"/>
      <c r="BZ348" s="30"/>
      <c r="CA348" s="30"/>
      <c r="CB348" s="274"/>
      <c r="CC348" s="140"/>
      <c r="CD348" s="282"/>
      <c r="CE348" s="30"/>
      <c r="CF348" s="30"/>
      <c r="CG348" s="30"/>
      <c r="CH348" s="274"/>
      <c r="CI348" s="30"/>
      <c r="CJ348" s="30"/>
      <c r="CK348" s="275"/>
      <c r="CL348" s="30"/>
      <c r="CM348" s="30"/>
      <c r="CN348" s="274"/>
      <c r="CO348" s="275"/>
      <c r="CP348" s="30"/>
      <c r="CQ348" s="30"/>
      <c r="CR348" s="30"/>
      <c r="CS348" s="274"/>
      <c r="CT348" s="275"/>
      <c r="CU348" s="30"/>
      <c r="CV348" s="30"/>
      <c r="CW348" s="274"/>
      <c r="CX348" s="275">
        <v>3167.8</v>
      </c>
      <c r="CY348" s="50">
        <v>771812.666666667</v>
      </c>
      <c r="CZ348" s="50">
        <v>234.24054819146698</v>
      </c>
      <c r="DA348" s="50">
        <v>1.6134880301460466</v>
      </c>
      <c r="DB348" s="50">
        <v>8.244214</v>
      </c>
      <c r="DC348" s="50">
        <v>6.6068</v>
      </c>
      <c r="DD348" s="274">
        <v>9.8709</v>
      </c>
      <c r="DE348" s="140"/>
    </row>
    <row x14ac:dyDescent="0.25" r="349" customHeight="1" ht="18.75">
      <c r="A349" s="30"/>
      <c r="B349" s="30"/>
      <c r="C349" s="30"/>
      <c r="D349" s="30"/>
      <c r="E349" s="269"/>
      <c r="F349" s="50">
        <v>3246.41</v>
      </c>
      <c r="G349" s="50">
        <v>384534</v>
      </c>
      <c r="H349" s="50">
        <v>392287.24999999994</v>
      </c>
      <c r="I349" s="269">
        <v>258.1</v>
      </c>
      <c r="J349" s="30"/>
      <c r="K349" s="30"/>
      <c r="L349" s="30"/>
      <c r="M349" s="30"/>
      <c r="N349" s="275"/>
      <c r="O349" s="30"/>
      <c r="P349" s="30"/>
      <c r="Q349" s="30"/>
      <c r="R349" s="274"/>
      <c r="S349" s="30"/>
      <c r="T349" s="30"/>
      <c r="U349" s="30"/>
      <c r="V349" s="269"/>
      <c r="W349" s="30"/>
      <c r="X349" s="30"/>
      <c r="Y349" s="30"/>
      <c r="Z349" s="30"/>
      <c r="AA349" s="269"/>
      <c r="AB349" s="30"/>
      <c r="AC349" s="30"/>
      <c r="AD349" s="30"/>
      <c r="AE349" s="30"/>
      <c r="AF349" s="275"/>
      <c r="AG349" s="30"/>
      <c r="AH349" s="30"/>
      <c r="AI349" s="30"/>
      <c r="AJ349" s="30"/>
      <c r="AK349" s="30"/>
      <c r="AL349" s="275"/>
      <c r="AM349" s="30"/>
      <c r="AN349" s="30"/>
      <c r="AO349" s="30"/>
      <c r="AP349" s="30"/>
      <c r="AQ349" s="30"/>
      <c r="AR349" s="275"/>
      <c r="AS349" s="30"/>
      <c r="AT349" s="30"/>
      <c r="AU349" s="30"/>
      <c r="AV349" s="274"/>
      <c r="AW349" s="30"/>
      <c r="AX349" s="30"/>
      <c r="AY349" s="30"/>
      <c r="AZ349" s="30"/>
      <c r="BA349" s="274"/>
      <c r="BB349" s="275"/>
      <c r="BC349" s="30"/>
      <c r="BD349" s="30"/>
      <c r="BE349" s="30"/>
      <c r="BF349" s="274"/>
      <c r="BG349" s="30"/>
      <c r="BH349" s="30"/>
      <c r="BI349" s="30"/>
      <c r="BJ349" s="30"/>
      <c r="BK349" s="30"/>
      <c r="BL349" s="275"/>
      <c r="BM349" s="30"/>
      <c r="BN349" s="30"/>
      <c r="BO349" s="30"/>
      <c r="BP349" s="30"/>
      <c r="BQ349" s="275"/>
      <c r="BR349" s="274"/>
      <c r="BS349" s="30"/>
      <c r="BT349" s="30"/>
      <c r="BU349" s="30"/>
      <c r="BV349" s="30"/>
      <c r="BW349" s="275"/>
      <c r="BX349" s="30"/>
      <c r="BY349" s="30"/>
      <c r="BZ349" s="30"/>
      <c r="CA349" s="30"/>
      <c r="CB349" s="274"/>
      <c r="CC349" s="140"/>
      <c r="CD349" s="282"/>
      <c r="CE349" s="30"/>
      <c r="CF349" s="30"/>
      <c r="CG349" s="30"/>
      <c r="CH349" s="274"/>
      <c r="CI349" s="30"/>
      <c r="CJ349" s="30"/>
      <c r="CK349" s="275"/>
      <c r="CL349" s="30"/>
      <c r="CM349" s="30"/>
      <c r="CN349" s="274"/>
      <c r="CO349" s="275"/>
      <c r="CP349" s="30"/>
      <c r="CQ349" s="30"/>
      <c r="CR349" s="30"/>
      <c r="CS349" s="274"/>
      <c r="CT349" s="275"/>
      <c r="CU349" s="30"/>
      <c r="CV349" s="30"/>
      <c r="CW349" s="274"/>
      <c r="CX349" s="275">
        <v>3168.0545</v>
      </c>
      <c r="CY349" s="50">
        <v>772175.2645454548</v>
      </c>
      <c r="CZ349" s="50">
        <v>239.7120056138232</v>
      </c>
      <c r="DA349" s="50">
        <v>1.8702878916783852</v>
      </c>
      <c r="DB349" s="50">
        <v>8.259008085000005</v>
      </c>
      <c r="DC349" s="50">
        <v>6.616</v>
      </c>
      <c r="DD349" s="274">
        <v>9.8914</v>
      </c>
      <c r="DE349" s="140"/>
    </row>
    <row x14ac:dyDescent="0.25" r="350" customHeight="1" ht="18.75">
      <c r="A350" s="30"/>
      <c r="B350" s="30"/>
      <c r="C350" s="30"/>
      <c r="D350" s="30"/>
      <c r="E350" s="269"/>
      <c r="F350" s="50">
        <v>3249.51</v>
      </c>
      <c r="G350" s="50">
        <v>385398</v>
      </c>
      <c r="H350" s="50">
        <v>393654.5800000001</v>
      </c>
      <c r="I350" s="269">
        <v>264.6</v>
      </c>
      <c r="J350" s="30"/>
      <c r="K350" s="30"/>
      <c r="L350" s="30"/>
      <c r="M350" s="30"/>
      <c r="N350" s="275"/>
      <c r="O350" s="30"/>
      <c r="P350" s="30"/>
      <c r="Q350" s="30"/>
      <c r="R350" s="274"/>
      <c r="S350" s="30"/>
      <c r="T350" s="30"/>
      <c r="U350" s="30"/>
      <c r="V350" s="269"/>
      <c r="W350" s="30"/>
      <c r="X350" s="30"/>
      <c r="Y350" s="30"/>
      <c r="Z350" s="30"/>
      <c r="AA350" s="269"/>
      <c r="AB350" s="30"/>
      <c r="AC350" s="30"/>
      <c r="AD350" s="30"/>
      <c r="AE350" s="30"/>
      <c r="AF350" s="275"/>
      <c r="AG350" s="30"/>
      <c r="AH350" s="30"/>
      <c r="AI350" s="30"/>
      <c r="AJ350" s="30"/>
      <c r="AK350" s="30"/>
      <c r="AL350" s="275"/>
      <c r="AM350" s="30"/>
      <c r="AN350" s="30"/>
      <c r="AO350" s="30"/>
      <c r="AP350" s="30"/>
      <c r="AQ350" s="30"/>
      <c r="AR350" s="275"/>
      <c r="AS350" s="30"/>
      <c r="AT350" s="30"/>
      <c r="AU350" s="30"/>
      <c r="AV350" s="274"/>
      <c r="AW350" s="30"/>
      <c r="AX350" s="30"/>
      <c r="AY350" s="30"/>
      <c r="AZ350" s="30"/>
      <c r="BA350" s="274"/>
      <c r="BB350" s="275"/>
      <c r="BC350" s="30"/>
      <c r="BD350" s="30"/>
      <c r="BE350" s="30"/>
      <c r="BF350" s="274"/>
      <c r="BG350" s="30"/>
      <c r="BH350" s="30"/>
      <c r="BI350" s="30"/>
      <c r="BJ350" s="30"/>
      <c r="BK350" s="30"/>
      <c r="BL350" s="275"/>
      <c r="BM350" s="30"/>
      <c r="BN350" s="30"/>
      <c r="BO350" s="30"/>
      <c r="BP350" s="30"/>
      <c r="BQ350" s="275"/>
      <c r="BR350" s="274"/>
      <c r="BS350" s="30"/>
      <c r="BT350" s="30"/>
      <c r="BU350" s="30"/>
      <c r="BV350" s="30"/>
      <c r="BW350" s="275"/>
      <c r="BX350" s="30"/>
      <c r="BY350" s="30"/>
      <c r="BZ350" s="30"/>
      <c r="CA350" s="30"/>
      <c r="CB350" s="274"/>
      <c r="CC350" s="140"/>
      <c r="CD350" s="282"/>
      <c r="CE350" s="30"/>
      <c r="CF350" s="30"/>
      <c r="CG350" s="30"/>
      <c r="CH350" s="274"/>
      <c r="CI350" s="30"/>
      <c r="CJ350" s="30"/>
      <c r="CK350" s="275"/>
      <c r="CL350" s="30"/>
      <c r="CM350" s="30"/>
      <c r="CN350" s="274"/>
      <c r="CO350" s="275"/>
      <c r="CP350" s="30"/>
      <c r="CQ350" s="30"/>
      <c r="CR350" s="30"/>
      <c r="CS350" s="274"/>
      <c r="CT350" s="275"/>
      <c r="CU350" s="30"/>
      <c r="CV350" s="30"/>
      <c r="CW350" s="274"/>
      <c r="CX350" s="275">
        <v>3168.29</v>
      </c>
      <c r="CY350" s="50">
        <v>772474.5636363636</v>
      </c>
      <c r="CZ350" s="50">
        <v>243.88525238228885</v>
      </c>
      <c r="DA350" s="50">
        <v>1.102025199411039</v>
      </c>
      <c r="DB350" s="50">
        <v>8.272697700000009</v>
      </c>
      <c r="DC350" s="50">
        <v>6.6244</v>
      </c>
      <c r="DD350" s="274">
        <v>9.9103</v>
      </c>
      <c r="DE350" s="140"/>
    </row>
    <row x14ac:dyDescent="0.25" r="351" customHeight="1" ht="18.75">
      <c r="A351" s="30"/>
      <c r="B351" s="30"/>
      <c r="C351" s="30"/>
      <c r="D351" s="30"/>
      <c r="E351" s="269"/>
      <c r="F351" s="50">
        <v>3252.45</v>
      </c>
      <c r="G351" s="50">
        <v>386144</v>
      </c>
      <c r="H351" s="50">
        <v>395101.9999999999</v>
      </c>
      <c r="I351" s="269">
        <v>259.2</v>
      </c>
      <c r="J351" s="30"/>
      <c r="K351" s="30"/>
      <c r="L351" s="30"/>
      <c r="M351" s="30"/>
      <c r="N351" s="275"/>
      <c r="O351" s="30"/>
      <c r="P351" s="30"/>
      <c r="Q351" s="30"/>
      <c r="R351" s="274"/>
      <c r="S351" s="30"/>
      <c r="T351" s="30"/>
      <c r="U351" s="30"/>
      <c r="V351" s="269"/>
      <c r="W351" s="30"/>
      <c r="X351" s="30"/>
      <c r="Y351" s="30"/>
      <c r="Z351" s="30"/>
      <c r="AA351" s="269"/>
      <c r="AB351" s="30"/>
      <c r="AC351" s="30"/>
      <c r="AD351" s="30"/>
      <c r="AE351" s="30"/>
      <c r="AF351" s="275"/>
      <c r="AG351" s="30"/>
      <c r="AH351" s="30"/>
      <c r="AI351" s="30"/>
      <c r="AJ351" s="30"/>
      <c r="AK351" s="30"/>
      <c r="AL351" s="275"/>
      <c r="AM351" s="30"/>
      <c r="AN351" s="30"/>
      <c r="AO351" s="30"/>
      <c r="AP351" s="30"/>
      <c r="AQ351" s="30"/>
      <c r="AR351" s="275"/>
      <c r="AS351" s="30"/>
      <c r="AT351" s="30"/>
      <c r="AU351" s="30"/>
      <c r="AV351" s="274"/>
      <c r="AW351" s="30"/>
      <c r="AX351" s="30"/>
      <c r="AY351" s="30"/>
      <c r="AZ351" s="30"/>
      <c r="BA351" s="274"/>
      <c r="BB351" s="275"/>
      <c r="BC351" s="30"/>
      <c r="BD351" s="30"/>
      <c r="BE351" s="30"/>
      <c r="BF351" s="274"/>
      <c r="BG351" s="30"/>
      <c r="BH351" s="30"/>
      <c r="BI351" s="30"/>
      <c r="BJ351" s="30"/>
      <c r="BK351" s="30"/>
      <c r="BL351" s="275"/>
      <c r="BM351" s="30"/>
      <c r="BN351" s="30"/>
      <c r="BO351" s="30"/>
      <c r="BP351" s="30"/>
      <c r="BQ351" s="275"/>
      <c r="BR351" s="274"/>
      <c r="BS351" s="30"/>
      <c r="BT351" s="30"/>
      <c r="BU351" s="30"/>
      <c r="BV351" s="30"/>
      <c r="BW351" s="275"/>
      <c r="BX351" s="30"/>
      <c r="BY351" s="30"/>
      <c r="BZ351" s="30"/>
      <c r="CA351" s="30"/>
      <c r="CB351" s="274"/>
      <c r="CC351" s="140"/>
      <c r="CD351" s="282"/>
      <c r="CE351" s="30"/>
      <c r="CF351" s="30"/>
      <c r="CG351" s="30"/>
      <c r="CH351" s="274"/>
      <c r="CI351" s="30"/>
      <c r="CJ351" s="30"/>
      <c r="CK351" s="275"/>
      <c r="CL351" s="30"/>
      <c r="CM351" s="30"/>
      <c r="CN351" s="274"/>
      <c r="CO351" s="275"/>
      <c r="CP351" s="30"/>
      <c r="CQ351" s="30"/>
      <c r="CR351" s="30"/>
      <c r="CS351" s="274"/>
      <c r="CT351" s="275"/>
      <c r="CU351" s="30"/>
      <c r="CV351" s="30"/>
      <c r="CW351" s="274"/>
      <c r="CX351" s="275">
        <v>3168.4972500000003</v>
      </c>
      <c r="CY351" s="50">
        <v>772737.9595454549</v>
      </c>
      <c r="CZ351" s="50">
        <v>246.49456803753532</v>
      </c>
      <c r="DA351" s="50">
        <v>2.1704365867511104</v>
      </c>
      <c r="DB351" s="50">
        <v>8.284745142500014</v>
      </c>
      <c r="DC351" s="50">
        <v>6.6319</v>
      </c>
      <c r="DD351" s="274">
        <v>9.927</v>
      </c>
      <c r="DE351" s="140"/>
    </row>
    <row x14ac:dyDescent="0.25" r="352" customHeight="1" ht="18.75">
      <c r="A352" s="30"/>
      <c r="B352" s="30"/>
      <c r="C352" s="30"/>
      <c r="D352" s="30"/>
      <c r="E352" s="269"/>
      <c r="F352" s="50">
        <v>3258.51</v>
      </c>
      <c r="G352" s="50">
        <v>388062</v>
      </c>
      <c r="H352" s="50">
        <v>398119.8800000001</v>
      </c>
      <c r="I352" s="269">
        <v>255.2</v>
      </c>
      <c r="J352" s="30"/>
      <c r="K352" s="30"/>
      <c r="L352" s="30"/>
      <c r="M352" s="30"/>
      <c r="N352" s="275"/>
      <c r="O352" s="30"/>
      <c r="P352" s="30"/>
      <c r="Q352" s="30"/>
      <c r="R352" s="274"/>
      <c r="S352" s="30"/>
      <c r="T352" s="30"/>
      <c r="U352" s="30"/>
      <c r="V352" s="269"/>
      <c r="W352" s="30"/>
      <c r="X352" s="30"/>
      <c r="Y352" s="30"/>
      <c r="Z352" s="30"/>
      <c r="AA352" s="269"/>
      <c r="AB352" s="30"/>
      <c r="AC352" s="30"/>
      <c r="AD352" s="30"/>
      <c r="AE352" s="30"/>
      <c r="AF352" s="275"/>
      <c r="AG352" s="30"/>
      <c r="AH352" s="30"/>
      <c r="AI352" s="30"/>
      <c r="AJ352" s="30"/>
      <c r="AK352" s="30"/>
      <c r="AL352" s="275"/>
      <c r="AM352" s="30"/>
      <c r="AN352" s="30"/>
      <c r="AO352" s="30"/>
      <c r="AP352" s="30"/>
      <c r="AQ352" s="30"/>
      <c r="AR352" s="275"/>
      <c r="AS352" s="30"/>
      <c r="AT352" s="30"/>
      <c r="AU352" s="30"/>
      <c r="AV352" s="274"/>
      <c r="AW352" s="30"/>
      <c r="AX352" s="30"/>
      <c r="AY352" s="30"/>
      <c r="AZ352" s="30"/>
      <c r="BA352" s="274"/>
      <c r="BB352" s="275"/>
      <c r="BC352" s="30"/>
      <c r="BD352" s="30"/>
      <c r="BE352" s="30"/>
      <c r="BF352" s="274"/>
      <c r="BG352" s="30"/>
      <c r="BH352" s="30"/>
      <c r="BI352" s="30"/>
      <c r="BJ352" s="30"/>
      <c r="BK352" s="30"/>
      <c r="BL352" s="275"/>
      <c r="BM352" s="30"/>
      <c r="BN352" s="30"/>
      <c r="BO352" s="30"/>
      <c r="BP352" s="30"/>
      <c r="BQ352" s="275"/>
      <c r="BR352" s="274"/>
      <c r="BS352" s="30"/>
      <c r="BT352" s="30"/>
      <c r="BU352" s="30"/>
      <c r="BV352" s="30"/>
      <c r="BW352" s="275"/>
      <c r="BX352" s="30"/>
      <c r="BY352" s="30"/>
      <c r="BZ352" s="30"/>
      <c r="CA352" s="30"/>
      <c r="CB352" s="274"/>
      <c r="CC352" s="140"/>
      <c r="CD352" s="282"/>
      <c r="CE352" s="30"/>
      <c r="CF352" s="30"/>
      <c r="CG352" s="30"/>
      <c r="CH352" s="274"/>
      <c r="CI352" s="30"/>
      <c r="CJ352" s="30"/>
      <c r="CK352" s="275"/>
      <c r="CL352" s="30"/>
      <c r="CM352" s="30"/>
      <c r="CN352" s="274"/>
      <c r="CO352" s="275"/>
      <c r="CP352" s="30"/>
      <c r="CQ352" s="30"/>
      <c r="CR352" s="30"/>
      <c r="CS352" s="274"/>
      <c r="CT352" s="275"/>
      <c r="CU352" s="30"/>
      <c r="CV352" s="30"/>
      <c r="CW352" s="274"/>
      <c r="CX352" s="275">
        <v>3168.7</v>
      </c>
      <c r="CY352" s="50">
        <v>772995.6363636361</v>
      </c>
      <c r="CZ352" s="50">
        <v>243.85475201990903</v>
      </c>
      <c r="DA352" s="50">
        <v>2.0915352179234943</v>
      </c>
      <c r="DB352" s="50">
        <v>8.296530999999987</v>
      </c>
      <c r="DC352" s="50">
        <v>6.6391</v>
      </c>
      <c r="DD352" s="274">
        <v>9.9433</v>
      </c>
      <c r="DE352" s="140"/>
    </row>
    <row x14ac:dyDescent="0.25" r="353" customHeight="1" ht="18.75">
      <c r="A353" s="30"/>
      <c r="B353" s="30"/>
      <c r="C353" s="30"/>
      <c r="D353" s="30"/>
      <c r="E353" s="269"/>
      <c r="F353" s="50">
        <v>3261.51</v>
      </c>
      <c r="G353" s="50">
        <v>389946</v>
      </c>
      <c r="H353" s="50">
        <v>399596.7150000001</v>
      </c>
      <c r="I353" s="269">
        <v>250.1</v>
      </c>
      <c r="J353" s="30"/>
      <c r="K353" s="30"/>
      <c r="L353" s="30"/>
      <c r="M353" s="30"/>
      <c r="N353" s="275"/>
      <c r="O353" s="30"/>
      <c r="P353" s="30"/>
      <c r="Q353" s="30"/>
      <c r="R353" s="274"/>
      <c r="S353" s="30"/>
      <c r="T353" s="30"/>
      <c r="U353" s="30"/>
      <c r="V353" s="269"/>
      <c r="W353" s="30"/>
      <c r="X353" s="30"/>
      <c r="Y353" s="30"/>
      <c r="Z353" s="30"/>
      <c r="AA353" s="269"/>
      <c r="AB353" s="30"/>
      <c r="AC353" s="30"/>
      <c r="AD353" s="30"/>
      <c r="AE353" s="30"/>
      <c r="AF353" s="275"/>
      <c r="AG353" s="30"/>
      <c r="AH353" s="30"/>
      <c r="AI353" s="30"/>
      <c r="AJ353" s="30"/>
      <c r="AK353" s="30"/>
      <c r="AL353" s="275"/>
      <c r="AM353" s="30"/>
      <c r="AN353" s="30"/>
      <c r="AO353" s="30"/>
      <c r="AP353" s="30"/>
      <c r="AQ353" s="30"/>
      <c r="AR353" s="275"/>
      <c r="AS353" s="30"/>
      <c r="AT353" s="30"/>
      <c r="AU353" s="30"/>
      <c r="AV353" s="274"/>
      <c r="AW353" s="30"/>
      <c r="AX353" s="30"/>
      <c r="AY353" s="30"/>
      <c r="AZ353" s="30"/>
      <c r="BA353" s="274"/>
      <c r="BB353" s="275"/>
      <c r="BC353" s="30"/>
      <c r="BD353" s="30"/>
      <c r="BE353" s="30"/>
      <c r="BF353" s="274"/>
      <c r="BG353" s="30"/>
      <c r="BH353" s="30"/>
      <c r="BI353" s="30"/>
      <c r="BJ353" s="30"/>
      <c r="BK353" s="30"/>
      <c r="BL353" s="275"/>
      <c r="BM353" s="30"/>
      <c r="BN353" s="30"/>
      <c r="BO353" s="30"/>
      <c r="BP353" s="30"/>
      <c r="BQ353" s="275"/>
      <c r="BR353" s="274"/>
      <c r="BS353" s="30"/>
      <c r="BT353" s="30"/>
      <c r="BU353" s="30"/>
      <c r="BV353" s="30"/>
      <c r="BW353" s="275"/>
      <c r="BX353" s="30"/>
      <c r="BY353" s="30"/>
      <c r="BZ353" s="30"/>
      <c r="CA353" s="30"/>
      <c r="CB353" s="274"/>
      <c r="CC353" s="140"/>
      <c r="CD353" s="282"/>
      <c r="CE353" s="30"/>
      <c r="CF353" s="30"/>
      <c r="CG353" s="30"/>
      <c r="CH353" s="274"/>
      <c r="CI353" s="30"/>
      <c r="CJ353" s="30"/>
      <c r="CK353" s="275"/>
      <c r="CL353" s="30"/>
      <c r="CM353" s="30"/>
      <c r="CN353" s="274"/>
      <c r="CO353" s="275"/>
      <c r="CP353" s="30"/>
      <c r="CQ353" s="30"/>
      <c r="CR353" s="30"/>
      <c r="CS353" s="274"/>
      <c r="CT353" s="275"/>
      <c r="CU353" s="30"/>
      <c r="CV353" s="30"/>
      <c r="CW353" s="274"/>
      <c r="CX353" s="275">
        <v>3168.9</v>
      </c>
      <c r="CY353" s="50">
        <v>773249.8181818182</v>
      </c>
      <c r="CZ353" s="50">
        <v>246.03058180018394</v>
      </c>
      <c r="DA353" s="50">
        <v>2.4452714908191937</v>
      </c>
      <c r="DB353" s="50">
        <v>8.308156999999994</v>
      </c>
      <c r="DC353" s="50">
        <v>6.6463</v>
      </c>
      <c r="DD353" s="274">
        <v>9.9594</v>
      </c>
      <c r="DE353" s="140"/>
    </row>
    <row x14ac:dyDescent="0.25" r="354" customHeight="1" ht="18.75">
      <c r="A354" s="30"/>
      <c r="B354" s="30"/>
      <c r="C354" s="30"/>
      <c r="D354" s="30"/>
      <c r="E354" s="269"/>
      <c r="F354" s="50">
        <v>3264.51</v>
      </c>
      <c r="G354" s="50">
        <v>391896</v>
      </c>
      <c r="H354" s="50">
        <v>401081.8400000001</v>
      </c>
      <c r="I354" s="269">
        <v>266.3</v>
      </c>
      <c r="J354" s="30"/>
      <c r="K354" s="30"/>
      <c r="L354" s="30"/>
      <c r="M354" s="30"/>
      <c r="N354" s="275"/>
      <c r="O354" s="30"/>
      <c r="P354" s="30"/>
      <c r="Q354" s="30"/>
      <c r="R354" s="274"/>
      <c r="S354" s="30"/>
      <c r="T354" s="30"/>
      <c r="U354" s="30"/>
      <c r="V354" s="269"/>
      <c r="W354" s="30"/>
      <c r="X354" s="30"/>
      <c r="Y354" s="30"/>
      <c r="Z354" s="30"/>
      <c r="AA354" s="269"/>
      <c r="AB354" s="30"/>
      <c r="AC354" s="30"/>
      <c r="AD354" s="30"/>
      <c r="AE354" s="30"/>
      <c r="AF354" s="275"/>
      <c r="AG354" s="30"/>
      <c r="AH354" s="30"/>
      <c r="AI354" s="30"/>
      <c r="AJ354" s="30"/>
      <c r="AK354" s="30"/>
      <c r="AL354" s="275"/>
      <c r="AM354" s="30"/>
      <c r="AN354" s="30"/>
      <c r="AO354" s="30"/>
      <c r="AP354" s="30"/>
      <c r="AQ354" s="30"/>
      <c r="AR354" s="275"/>
      <c r="AS354" s="30"/>
      <c r="AT354" s="30"/>
      <c r="AU354" s="30"/>
      <c r="AV354" s="274"/>
      <c r="AW354" s="30"/>
      <c r="AX354" s="30"/>
      <c r="AY354" s="30"/>
      <c r="AZ354" s="30"/>
      <c r="BA354" s="274"/>
      <c r="BB354" s="275"/>
      <c r="BC354" s="30"/>
      <c r="BD354" s="30"/>
      <c r="BE354" s="30"/>
      <c r="BF354" s="274"/>
      <c r="BG354" s="30"/>
      <c r="BH354" s="30"/>
      <c r="BI354" s="30"/>
      <c r="BJ354" s="30"/>
      <c r="BK354" s="30"/>
      <c r="BL354" s="275"/>
      <c r="BM354" s="30"/>
      <c r="BN354" s="30"/>
      <c r="BO354" s="30"/>
      <c r="BP354" s="30"/>
      <c r="BQ354" s="275"/>
      <c r="BR354" s="274"/>
      <c r="BS354" s="30"/>
      <c r="BT354" s="30"/>
      <c r="BU354" s="30"/>
      <c r="BV354" s="30"/>
      <c r="BW354" s="275"/>
      <c r="BX354" s="30"/>
      <c r="BY354" s="30"/>
      <c r="BZ354" s="30"/>
      <c r="CA354" s="30"/>
      <c r="CB354" s="274"/>
      <c r="CC354" s="140"/>
      <c r="CD354" s="282"/>
      <c r="CE354" s="30"/>
      <c r="CF354" s="30"/>
      <c r="CG354" s="30"/>
      <c r="CH354" s="274"/>
      <c r="CI354" s="30"/>
      <c r="CJ354" s="30"/>
      <c r="CK354" s="275"/>
      <c r="CL354" s="30"/>
      <c r="CM354" s="30"/>
      <c r="CN354" s="274"/>
      <c r="CO354" s="275"/>
      <c r="CP354" s="30"/>
      <c r="CQ354" s="30"/>
      <c r="CR354" s="30"/>
      <c r="CS354" s="274"/>
      <c r="CT354" s="275"/>
      <c r="CU354" s="30"/>
      <c r="CV354" s="30"/>
      <c r="CW354" s="274"/>
      <c r="CX354" s="275">
        <v>3169.242</v>
      </c>
      <c r="CY354" s="50">
        <v>773684.4690909092</v>
      </c>
      <c r="CZ354" s="50">
        <v>237.7794476149145</v>
      </c>
      <c r="DA354" s="50">
        <v>1.513350883182352</v>
      </c>
      <c r="DB354" s="50">
        <v>8.328037460000019</v>
      </c>
      <c r="DC354" s="50">
        <v>6.6585</v>
      </c>
      <c r="DD354" s="274">
        <v>9.9869</v>
      </c>
      <c r="DE354" s="140"/>
    </row>
    <row x14ac:dyDescent="0.25" r="355" customHeight="1" ht="18.75">
      <c r="A355" s="30"/>
      <c r="B355" s="30"/>
      <c r="C355" s="30"/>
      <c r="D355" s="30"/>
      <c r="E355" s="269"/>
      <c r="F355" s="50">
        <v>3267.51</v>
      </c>
      <c r="G355" s="50">
        <v>393591</v>
      </c>
      <c r="H355" s="50">
        <v>402474.1950000001</v>
      </c>
      <c r="I355" s="269">
        <v>274.6</v>
      </c>
      <c r="J355" s="30"/>
      <c r="K355" s="30"/>
      <c r="L355" s="30"/>
      <c r="M355" s="30"/>
      <c r="N355" s="275"/>
      <c r="O355" s="30"/>
      <c r="P355" s="30"/>
      <c r="Q355" s="30"/>
      <c r="R355" s="274"/>
      <c r="S355" s="30"/>
      <c r="T355" s="30"/>
      <c r="U355" s="30"/>
      <c r="V355" s="269"/>
      <c r="W355" s="30"/>
      <c r="X355" s="30"/>
      <c r="Y355" s="30"/>
      <c r="Z355" s="30"/>
      <c r="AA355" s="269"/>
      <c r="AB355" s="30"/>
      <c r="AC355" s="30"/>
      <c r="AD355" s="30"/>
      <c r="AE355" s="30"/>
      <c r="AF355" s="275"/>
      <c r="AG355" s="30"/>
      <c r="AH355" s="30"/>
      <c r="AI355" s="30"/>
      <c r="AJ355" s="30"/>
      <c r="AK355" s="30"/>
      <c r="AL355" s="275"/>
      <c r="AM355" s="30"/>
      <c r="AN355" s="30"/>
      <c r="AO355" s="30"/>
      <c r="AP355" s="30"/>
      <c r="AQ355" s="30"/>
      <c r="AR355" s="275"/>
      <c r="AS355" s="30"/>
      <c r="AT355" s="30"/>
      <c r="AU355" s="30"/>
      <c r="AV355" s="274"/>
      <c r="AW355" s="30"/>
      <c r="AX355" s="30"/>
      <c r="AY355" s="30"/>
      <c r="AZ355" s="30"/>
      <c r="BA355" s="274"/>
      <c r="BB355" s="275"/>
      <c r="BC355" s="30"/>
      <c r="BD355" s="30"/>
      <c r="BE355" s="30"/>
      <c r="BF355" s="274"/>
      <c r="BG355" s="30"/>
      <c r="BH355" s="30"/>
      <c r="BI355" s="30"/>
      <c r="BJ355" s="30"/>
      <c r="BK355" s="30"/>
      <c r="BL355" s="275"/>
      <c r="BM355" s="30"/>
      <c r="BN355" s="30"/>
      <c r="BO355" s="30"/>
      <c r="BP355" s="30"/>
      <c r="BQ355" s="275"/>
      <c r="BR355" s="274"/>
      <c r="BS355" s="30"/>
      <c r="BT355" s="30"/>
      <c r="BU355" s="30"/>
      <c r="BV355" s="30"/>
      <c r="BW355" s="275"/>
      <c r="BX355" s="30"/>
      <c r="BY355" s="30"/>
      <c r="BZ355" s="30"/>
      <c r="CA355" s="30"/>
      <c r="CB355" s="274"/>
      <c r="CC355" s="140"/>
      <c r="CD355" s="282"/>
      <c r="CE355" s="30"/>
      <c r="CF355" s="30"/>
      <c r="CG355" s="30"/>
      <c r="CH355" s="274"/>
      <c r="CI355" s="30"/>
      <c r="CJ355" s="30"/>
      <c r="CK355" s="275"/>
      <c r="CL355" s="30"/>
      <c r="CM355" s="30"/>
      <c r="CN355" s="274"/>
      <c r="CO355" s="275"/>
      <c r="CP355" s="30"/>
      <c r="CQ355" s="30"/>
      <c r="CR355" s="30"/>
      <c r="CS355" s="274"/>
      <c r="CT355" s="275"/>
      <c r="CU355" s="30"/>
      <c r="CV355" s="30"/>
      <c r="CW355" s="274"/>
      <c r="CX355" s="275">
        <v>3169.5249999999996</v>
      </c>
      <c r="CY355" s="50">
        <v>774044.1363636358</v>
      </c>
      <c r="CZ355" s="50">
        <v>239.23120240300534</v>
      </c>
      <c r="DA355" s="50">
        <v>1.003750096848397</v>
      </c>
      <c r="DB355" s="50">
        <v>8.344488249999984</v>
      </c>
      <c r="DC355" s="50">
        <v>6.6686</v>
      </c>
      <c r="DD355" s="274">
        <v>10.01</v>
      </c>
      <c r="DE355" s="140"/>
    </row>
    <row x14ac:dyDescent="0.25" r="356" customHeight="1" ht="18.75">
      <c r="A356" s="30"/>
      <c r="B356" s="30"/>
      <c r="C356" s="30"/>
      <c r="D356" s="30"/>
      <c r="E356" s="269"/>
      <c r="F356" s="50">
        <v>3270.6</v>
      </c>
      <c r="G356" s="50">
        <v>395116</v>
      </c>
      <c r="H356" s="50">
        <v>403715.8</v>
      </c>
      <c r="I356" s="269">
        <v>277.1</v>
      </c>
      <c r="J356" s="30"/>
      <c r="K356" s="30"/>
      <c r="L356" s="30"/>
      <c r="M356" s="30"/>
      <c r="N356" s="275"/>
      <c r="O356" s="30"/>
      <c r="P356" s="30"/>
      <c r="Q356" s="30"/>
      <c r="R356" s="274"/>
      <c r="S356" s="30"/>
      <c r="T356" s="30"/>
      <c r="U356" s="30"/>
      <c r="V356" s="269"/>
      <c r="W356" s="30"/>
      <c r="X356" s="30"/>
      <c r="Y356" s="30"/>
      <c r="Z356" s="30"/>
      <c r="AA356" s="269"/>
      <c r="AB356" s="30"/>
      <c r="AC356" s="30"/>
      <c r="AD356" s="30"/>
      <c r="AE356" s="30"/>
      <c r="AF356" s="275"/>
      <c r="AG356" s="30"/>
      <c r="AH356" s="30"/>
      <c r="AI356" s="30"/>
      <c r="AJ356" s="30"/>
      <c r="AK356" s="30"/>
      <c r="AL356" s="275"/>
      <c r="AM356" s="30"/>
      <c r="AN356" s="30"/>
      <c r="AO356" s="30"/>
      <c r="AP356" s="30"/>
      <c r="AQ356" s="30"/>
      <c r="AR356" s="275"/>
      <c r="AS356" s="30"/>
      <c r="AT356" s="30"/>
      <c r="AU356" s="30"/>
      <c r="AV356" s="274"/>
      <c r="AW356" s="30"/>
      <c r="AX356" s="30"/>
      <c r="AY356" s="30"/>
      <c r="AZ356" s="30"/>
      <c r="BA356" s="274"/>
      <c r="BB356" s="275"/>
      <c r="BC356" s="30"/>
      <c r="BD356" s="30"/>
      <c r="BE356" s="30"/>
      <c r="BF356" s="274"/>
      <c r="BG356" s="30"/>
      <c r="BH356" s="30"/>
      <c r="BI356" s="30"/>
      <c r="BJ356" s="30"/>
      <c r="BK356" s="30"/>
      <c r="BL356" s="275"/>
      <c r="BM356" s="30"/>
      <c r="BN356" s="30"/>
      <c r="BO356" s="30"/>
      <c r="BP356" s="30"/>
      <c r="BQ356" s="275"/>
      <c r="BR356" s="274"/>
      <c r="BS356" s="30"/>
      <c r="BT356" s="30"/>
      <c r="BU356" s="30"/>
      <c r="BV356" s="30"/>
      <c r="BW356" s="275"/>
      <c r="BX356" s="30"/>
      <c r="BY356" s="30"/>
      <c r="BZ356" s="30"/>
      <c r="CA356" s="30"/>
      <c r="CB356" s="274"/>
      <c r="CC356" s="140"/>
      <c r="CD356" s="282"/>
      <c r="CE356" s="30"/>
      <c r="CF356" s="30"/>
      <c r="CG356" s="30"/>
      <c r="CH356" s="274"/>
      <c r="CI356" s="30"/>
      <c r="CJ356" s="30"/>
      <c r="CK356" s="275"/>
      <c r="CL356" s="30"/>
      <c r="CM356" s="30"/>
      <c r="CN356" s="274"/>
      <c r="CO356" s="275"/>
      <c r="CP356" s="30"/>
      <c r="CQ356" s="30"/>
      <c r="CR356" s="30"/>
      <c r="CS356" s="274"/>
      <c r="CT356" s="275"/>
      <c r="CU356" s="30"/>
      <c r="CV356" s="30"/>
      <c r="CW356" s="274"/>
      <c r="CX356" s="275">
        <v>3170.2545</v>
      </c>
      <c r="CY356" s="50">
        <v>774958.808181818</v>
      </c>
      <c r="CZ356" s="50">
        <v>238.38507756925242</v>
      </c>
      <c r="DA356" s="50">
        <v>2.258983127720132</v>
      </c>
      <c r="DB356" s="50">
        <v>8.386894084999994</v>
      </c>
      <c r="DC356" s="50">
        <v>6.6946</v>
      </c>
      <c r="DD356" s="274">
        <v>10.069</v>
      </c>
      <c r="DE356" s="140"/>
    </row>
    <row x14ac:dyDescent="0.25" r="357" customHeight="1" ht="18.75">
      <c r="A357" s="30"/>
      <c r="B357" s="30"/>
      <c r="C357" s="30"/>
      <c r="D357" s="30"/>
      <c r="E357" s="269"/>
      <c r="F357" s="50">
        <v>3273.81</v>
      </c>
      <c r="G357" s="50">
        <v>396636</v>
      </c>
      <c r="H357" s="30"/>
      <c r="I357" s="269">
        <v>278</v>
      </c>
      <c r="J357" s="30"/>
      <c r="K357" s="30"/>
      <c r="L357" s="30"/>
      <c r="M357" s="30"/>
      <c r="N357" s="275"/>
      <c r="O357" s="30"/>
      <c r="P357" s="30"/>
      <c r="Q357" s="30"/>
      <c r="R357" s="274"/>
      <c r="S357" s="30"/>
      <c r="T357" s="30"/>
      <c r="U357" s="30"/>
      <c r="V357" s="269"/>
      <c r="W357" s="30"/>
      <c r="X357" s="30"/>
      <c r="Y357" s="30"/>
      <c r="Z357" s="30"/>
      <c r="AA357" s="269"/>
      <c r="AB357" s="30"/>
      <c r="AC357" s="30"/>
      <c r="AD357" s="30"/>
      <c r="AE357" s="30"/>
      <c r="AF357" s="275"/>
      <c r="AG357" s="30"/>
      <c r="AH357" s="30"/>
      <c r="AI357" s="30"/>
      <c r="AJ357" s="30"/>
      <c r="AK357" s="30"/>
      <c r="AL357" s="275"/>
      <c r="AM357" s="30"/>
      <c r="AN357" s="30"/>
      <c r="AO357" s="30"/>
      <c r="AP357" s="30"/>
      <c r="AQ357" s="30"/>
      <c r="AR357" s="275"/>
      <c r="AS357" s="30"/>
      <c r="AT357" s="30"/>
      <c r="AU357" s="30"/>
      <c r="AV357" s="274"/>
      <c r="AW357" s="30"/>
      <c r="AX357" s="30"/>
      <c r="AY357" s="30"/>
      <c r="AZ357" s="30"/>
      <c r="BA357" s="274"/>
      <c r="BB357" s="275"/>
      <c r="BC357" s="30"/>
      <c r="BD357" s="30"/>
      <c r="BE357" s="30"/>
      <c r="BF357" s="274"/>
      <c r="BG357" s="30"/>
      <c r="BH357" s="30"/>
      <c r="BI357" s="30"/>
      <c r="BJ357" s="30"/>
      <c r="BK357" s="30"/>
      <c r="BL357" s="275"/>
      <c r="BM357" s="30"/>
      <c r="BN357" s="30"/>
      <c r="BO357" s="30"/>
      <c r="BP357" s="30"/>
      <c r="BQ357" s="275"/>
      <c r="BR357" s="274"/>
      <c r="BS357" s="30"/>
      <c r="BT357" s="30"/>
      <c r="BU357" s="30"/>
      <c r="BV357" s="30"/>
      <c r="BW357" s="275"/>
      <c r="BX357" s="30"/>
      <c r="BY357" s="30"/>
      <c r="BZ357" s="30"/>
      <c r="CA357" s="30"/>
      <c r="CB357" s="274"/>
      <c r="CC357" s="140"/>
      <c r="CD357" s="282"/>
      <c r="CE357" s="30"/>
      <c r="CF357" s="30"/>
      <c r="CG357" s="30"/>
      <c r="CH357" s="274"/>
      <c r="CI357" s="30"/>
      <c r="CJ357" s="30"/>
      <c r="CK357" s="275"/>
      <c r="CL357" s="30"/>
      <c r="CM357" s="30"/>
      <c r="CN357" s="274"/>
      <c r="CO357" s="275"/>
      <c r="CP357" s="30"/>
      <c r="CQ357" s="30"/>
      <c r="CR357" s="30"/>
      <c r="CS357" s="274"/>
      <c r="CT357" s="275"/>
      <c r="CU357" s="30"/>
      <c r="CV357" s="30"/>
      <c r="CW357" s="274"/>
      <c r="CX357" s="275">
        <v>3170.71775</v>
      </c>
      <c r="CY357" s="50">
        <v>775538.0110606056</v>
      </c>
      <c r="CZ357" s="50">
        <v>241.7410824819303</v>
      </c>
      <c r="DA357" s="50">
        <v>0.8747274112657089</v>
      </c>
      <c r="DB357" s="50">
        <v>8.413822807499997</v>
      </c>
      <c r="DC357" s="50">
        <v>6.711</v>
      </c>
      <c r="DD357" s="274">
        <v>10.106</v>
      </c>
      <c r="DE357" s="140"/>
    </row>
    <row x14ac:dyDescent="0.25" r="358" customHeight="1" ht="18.75">
      <c r="A358" s="30"/>
      <c r="B358" s="30"/>
      <c r="C358" s="30"/>
      <c r="D358" s="30"/>
      <c r="E358" s="269"/>
      <c r="F358" s="50">
        <v>3276.51</v>
      </c>
      <c r="G358" s="50">
        <v>397911</v>
      </c>
      <c r="H358" s="30"/>
      <c r="I358" s="269">
        <v>288.9</v>
      </c>
      <c r="J358" s="30"/>
      <c r="K358" s="30"/>
      <c r="L358" s="30"/>
      <c r="M358" s="30"/>
      <c r="N358" s="275"/>
      <c r="O358" s="30"/>
      <c r="P358" s="30"/>
      <c r="Q358" s="30"/>
      <c r="R358" s="274"/>
      <c r="S358" s="30"/>
      <c r="T358" s="30"/>
      <c r="U358" s="30"/>
      <c r="V358" s="269"/>
      <c r="W358" s="30"/>
      <c r="X358" s="30"/>
      <c r="Y358" s="30"/>
      <c r="Z358" s="30"/>
      <c r="AA358" s="269"/>
      <c r="AB358" s="30"/>
      <c r="AC358" s="30"/>
      <c r="AD358" s="30"/>
      <c r="AE358" s="30"/>
      <c r="AF358" s="275"/>
      <c r="AG358" s="30"/>
      <c r="AH358" s="30"/>
      <c r="AI358" s="30"/>
      <c r="AJ358" s="30"/>
      <c r="AK358" s="30"/>
      <c r="AL358" s="275"/>
      <c r="AM358" s="30"/>
      <c r="AN358" s="30"/>
      <c r="AO358" s="30"/>
      <c r="AP358" s="30"/>
      <c r="AQ358" s="30"/>
      <c r="AR358" s="275"/>
      <c r="AS358" s="30"/>
      <c r="AT358" s="30"/>
      <c r="AU358" s="30"/>
      <c r="AV358" s="274"/>
      <c r="AW358" s="30"/>
      <c r="AX358" s="30"/>
      <c r="AY358" s="30"/>
      <c r="AZ358" s="30"/>
      <c r="BA358" s="274"/>
      <c r="BB358" s="275"/>
      <c r="BC358" s="30"/>
      <c r="BD358" s="30"/>
      <c r="BE358" s="30"/>
      <c r="BF358" s="274"/>
      <c r="BG358" s="30"/>
      <c r="BH358" s="30"/>
      <c r="BI358" s="30"/>
      <c r="BJ358" s="30"/>
      <c r="BK358" s="30"/>
      <c r="BL358" s="275"/>
      <c r="BM358" s="30"/>
      <c r="BN358" s="30"/>
      <c r="BO358" s="30"/>
      <c r="BP358" s="30"/>
      <c r="BQ358" s="275"/>
      <c r="BR358" s="274"/>
      <c r="BS358" s="30"/>
      <c r="BT358" s="30"/>
      <c r="BU358" s="30"/>
      <c r="BV358" s="30"/>
      <c r="BW358" s="275"/>
      <c r="BX358" s="30"/>
      <c r="BY358" s="30"/>
      <c r="BZ358" s="30"/>
      <c r="CA358" s="30"/>
      <c r="CB358" s="274"/>
      <c r="CC358" s="140"/>
      <c r="CD358" s="282"/>
      <c r="CE358" s="30"/>
      <c r="CF358" s="30"/>
      <c r="CG358" s="30"/>
      <c r="CH358" s="274"/>
      <c r="CI358" s="30"/>
      <c r="CJ358" s="30"/>
      <c r="CK358" s="275"/>
      <c r="CL358" s="30"/>
      <c r="CM358" s="30"/>
      <c r="CN358" s="274"/>
      <c r="CO358" s="275"/>
      <c r="CP358" s="30"/>
      <c r="CQ358" s="30"/>
      <c r="CR358" s="30"/>
      <c r="CS358" s="274"/>
      <c r="CT358" s="275"/>
      <c r="CU358" s="30"/>
      <c r="CV358" s="30"/>
      <c r="CW358" s="274"/>
      <c r="CX358" s="275">
        <v>3171.3545</v>
      </c>
      <c r="CY358" s="50">
        <v>776332.2587878784</v>
      </c>
      <c r="CZ358" s="50">
        <v>245.31805526765157</v>
      </c>
      <c r="DA358" s="50">
        <v>0.3600558657021887</v>
      </c>
      <c r="DB358" s="50">
        <v>8.45083708499999</v>
      </c>
      <c r="DC358" s="50">
        <v>6.7336</v>
      </c>
      <c r="DD358" s="274">
        <v>10.157</v>
      </c>
      <c r="DE358" s="140"/>
    </row>
    <row x14ac:dyDescent="0.25" r="359" customHeight="1" ht="18.75">
      <c r="A359" s="30"/>
      <c r="B359" s="30"/>
      <c r="C359" s="30"/>
      <c r="D359" s="30"/>
      <c r="E359" s="269"/>
      <c r="F359" s="50">
        <v>3283.51</v>
      </c>
      <c r="G359" s="50">
        <v>401109</v>
      </c>
      <c r="H359" s="30"/>
      <c r="I359" s="269">
        <v>279.6</v>
      </c>
      <c r="J359" s="30"/>
      <c r="K359" s="30"/>
      <c r="L359" s="30"/>
      <c r="M359" s="30"/>
      <c r="N359" s="275"/>
      <c r="O359" s="30"/>
      <c r="P359" s="30"/>
      <c r="Q359" s="30"/>
      <c r="R359" s="274"/>
      <c r="S359" s="30"/>
      <c r="T359" s="30"/>
      <c r="U359" s="30"/>
      <c r="V359" s="269"/>
      <c r="W359" s="30"/>
      <c r="X359" s="30"/>
      <c r="Y359" s="30"/>
      <c r="Z359" s="30"/>
      <c r="AA359" s="269"/>
      <c r="AB359" s="30"/>
      <c r="AC359" s="30"/>
      <c r="AD359" s="30"/>
      <c r="AE359" s="30"/>
      <c r="AF359" s="275"/>
      <c r="AG359" s="30"/>
      <c r="AH359" s="30"/>
      <c r="AI359" s="30"/>
      <c r="AJ359" s="30"/>
      <c r="AK359" s="30"/>
      <c r="AL359" s="275"/>
      <c r="AM359" s="30"/>
      <c r="AN359" s="30"/>
      <c r="AO359" s="30"/>
      <c r="AP359" s="30"/>
      <c r="AQ359" s="30"/>
      <c r="AR359" s="275"/>
      <c r="AS359" s="30"/>
      <c r="AT359" s="30"/>
      <c r="AU359" s="30"/>
      <c r="AV359" s="274"/>
      <c r="AW359" s="30"/>
      <c r="AX359" s="30"/>
      <c r="AY359" s="30"/>
      <c r="AZ359" s="30"/>
      <c r="BA359" s="274"/>
      <c r="BB359" s="275"/>
      <c r="BC359" s="30"/>
      <c r="BD359" s="30"/>
      <c r="BE359" s="30"/>
      <c r="BF359" s="274"/>
      <c r="BG359" s="30"/>
      <c r="BH359" s="30"/>
      <c r="BI359" s="30"/>
      <c r="BJ359" s="30"/>
      <c r="BK359" s="30"/>
      <c r="BL359" s="275"/>
      <c r="BM359" s="30"/>
      <c r="BN359" s="30"/>
      <c r="BO359" s="30"/>
      <c r="BP359" s="30"/>
      <c r="BQ359" s="275"/>
      <c r="BR359" s="274"/>
      <c r="BS359" s="30"/>
      <c r="BT359" s="30"/>
      <c r="BU359" s="30"/>
      <c r="BV359" s="30"/>
      <c r="BW359" s="275"/>
      <c r="BX359" s="30"/>
      <c r="BY359" s="30"/>
      <c r="BZ359" s="30"/>
      <c r="CA359" s="30"/>
      <c r="CB359" s="274"/>
      <c r="CC359" s="140"/>
      <c r="CD359" s="282"/>
      <c r="CE359" s="30"/>
      <c r="CF359" s="30"/>
      <c r="CG359" s="30"/>
      <c r="CH359" s="274"/>
      <c r="CI359" s="30"/>
      <c r="CJ359" s="30"/>
      <c r="CK359" s="275"/>
      <c r="CL359" s="30"/>
      <c r="CM359" s="30"/>
      <c r="CN359" s="274"/>
      <c r="CO359" s="275"/>
      <c r="CP359" s="30"/>
      <c r="CQ359" s="30"/>
      <c r="CR359" s="30"/>
      <c r="CS359" s="274"/>
      <c r="CT359" s="275"/>
      <c r="CU359" s="30"/>
      <c r="CV359" s="30"/>
      <c r="CW359" s="274"/>
      <c r="CX359" s="275">
        <v>3171.725</v>
      </c>
      <c r="CY359" s="50">
        <v>776782.6969696968</v>
      </c>
      <c r="CZ359" s="50">
        <v>248.92347258064217</v>
      </c>
      <c r="DA359" s="50">
        <v>0.627472504962422</v>
      </c>
      <c r="DB359" s="50">
        <v>8.472374250000001</v>
      </c>
      <c r="DC359" s="50">
        <v>6.7467</v>
      </c>
      <c r="DD359" s="274">
        <v>10.187</v>
      </c>
      <c r="DE359" s="140"/>
    </row>
    <row x14ac:dyDescent="0.25" r="360" customHeight="1" ht="18.75">
      <c r="A360" s="30"/>
      <c r="B360" s="30"/>
      <c r="C360" s="30"/>
      <c r="D360" s="30"/>
      <c r="E360" s="269"/>
      <c r="F360" s="50">
        <v>3287.41</v>
      </c>
      <c r="G360" s="50">
        <v>402769</v>
      </c>
      <c r="H360" s="30"/>
      <c r="I360" s="269">
        <v>281.2</v>
      </c>
      <c r="J360" s="30"/>
      <c r="K360" s="30"/>
      <c r="L360" s="30"/>
      <c r="M360" s="30"/>
      <c r="N360" s="275"/>
      <c r="O360" s="30"/>
      <c r="P360" s="30"/>
      <c r="Q360" s="30"/>
      <c r="R360" s="274"/>
      <c r="S360" s="30"/>
      <c r="T360" s="30"/>
      <c r="U360" s="30"/>
      <c r="V360" s="269"/>
      <c r="W360" s="30"/>
      <c r="X360" s="30"/>
      <c r="Y360" s="30"/>
      <c r="Z360" s="30"/>
      <c r="AA360" s="269"/>
      <c r="AB360" s="30"/>
      <c r="AC360" s="30"/>
      <c r="AD360" s="30"/>
      <c r="AE360" s="30"/>
      <c r="AF360" s="275"/>
      <c r="AG360" s="30"/>
      <c r="AH360" s="30"/>
      <c r="AI360" s="30"/>
      <c r="AJ360" s="30"/>
      <c r="AK360" s="30"/>
      <c r="AL360" s="275"/>
      <c r="AM360" s="30"/>
      <c r="AN360" s="30"/>
      <c r="AO360" s="30"/>
      <c r="AP360" s="30"/>
      <c r="AQ360" s="30"/>
      <c r="AR360" s="275"/>
      <c r="AS360" s="30"/>
      <c r="AT360" s="30"/>
      <c r="AU360" s="30"/>
      <c r="AV360" s="274"/>
      <c r="AW360" s="30"/>
      <c r="AX360" s="30"/>
      <c r="AY360" s="30"/>
      <c r="AZ360" s="30"/>
      <c r="BA360" s="274"/>
      <c r="BB360" s="275"/>
      <c r="BC360" s="30"/>
      <c r="BD360" s="30"/>
      <c r="BE360" s="30"/>
      <c r="BF360" s="274"/>
      <c r="BG360" s="30"/>
      <c r="BH360" s="30"/>
      <c r="BI360" s="30"/>
      <c r="BJ360" s="30"/>
      <c r="BK360" s="30"/>
      <c r="BL360" s="275"/>
      <c r="BM360" s="30"/>
      <c r="BN360" s="30"/>
      <c r="BO360" s="30"/>
      <c r="BP360" s="30"/>
      <c r="BQ360" s="275"/>
      <c r="BR360" s="274"/>
      <c r="BS360" s="30"/>
      <c r="BT360" s="30"/>
      <c r="BU360" s="30"/>
      <c r="BV360" s="30"/>
      <c r="BW360" s="275"/>
      <c r="BX360" s="30"/>
      <c r="BY360" s="30"/>
      <c r="BZ360" s="30"/>
      <c r="CA360" s="30"/>
      <c r="CB360" s="274"/>
      <c r="CC360" s="140"/>
      <c r="CD360" s="282"/>
      <c r="CE360" s="30"/>
      <c r="CF360" s="30"/>
      <c r="CG360" s="30"/>
      <c r="CH360" s="274"/>
      <c r="CI360" s="30"/>
      <c r="CJ360" s="30"/>
      <c r="CK360" s="275"/>
      <c r="CL360" s="30"/>
      <c r="CM360" s="30"/>
      <c r="CN360" s="274"/>
      <c r="CO360" s="275"/>
      <c r="CP360" s="30"/>
      <c r="CQ360" s="30"/>
      <c r="CR360" s="30"/>
      <c r="CS360" s="274"/>
      <c r="CT360" s="275"/>
      <c r="CU360" s="30"/>
      <c r="CV360" s="30"/>
      <c r="CW360" s="274"/>
      <c r="CX360" s="275">
        <v>3172.4645</v>
      </c>
      <c r="CY360" s="50">
        <v>777681.7496969699</v>
      </c>
      <c r="CZ360" s="50">
        <v>247.30321033010094</v>
      </c>
      <c r="DA360" s="50">
        <v>2.010076076940313</v>
      </c>
      <c r="DB360" s="50">
        <v>8.515361385000006</v>
      </c>
      <c r="DC360" s="50">
        <v>6.7727</v>
      </c>
      <c r="DD360" s="274">
        <v>10.247</v>
      </c>
      <c r="DE360" s="140"/>
    </row>
    <row x14ac:dyDescent="0.25" r="361" customHeight="1" ht="18.75">
      <c r="A361" s="30"/>
      <c r="B361" s="30"/>
      <c r="C361" s="30"/>
      <c r="D361" s="30"/>
      <c r="E361" s="269"/>
      <c r="F361" s="50">
        <v>3289.45</v>
      </c>
      <c r="G361" s="50">
        <v>403609</v>
      </c>
      <c r="H361" s="30"/>
      <c r="I361" s="269">
        <v>283.6</v>
      </c>
      <c r="J361" s="30"/>
      <c r="K361" s="30"/>
      <c r="L361" s="30"/>
      <c r="M361" s="30"/>
      <c r="N361" s="275"/>
      <c r="O361" s="30"/>
      <c r="P361" s="30"/>
      <c r="Q361" s="30"/>
      <c r="R361" s="274"/>
      <c r="S361" s="30"/>
      <c r="T361" s="30"/>
      <c r="U361" s="30"/>
      <c r="V361" s="269"/>
      <c r="W361" s="30"/>
      <c r="X361" s="30"/>
      <c r="Y361" s="30"/>
      <c r="Z361" s="30"/>
      <c r="AA361" s="269"/>
      <c r="AB361" s="30"/>
      <c r="AC361" s="30"/>
      <c r="AD361" s="30"/>
      <c r="AE361" s="30"/>
      <c r="AF361" s="275"/>
      <c r="AG361" s="30"/>
      <c r="AH361" s="30"/>
      <c r="AI361" s="30"/>
      <c r="AJ361" s="30"/>
      <c r="AK361" s="30"/>
      <c r="AL361" s="275"/>
      <c r="AM361" s="30"/>
      <c r="AN361" s="30"/>
      <c r="AO361" s="30"/>
      <c r="AP361" s="30"/>
      <c r="AQ361" s="30"/>
      <c r="AR361" s="275"/>
      <c r="AS361" s="30"/>
      <c r="AT361" s="30"/>
      <c r="AU361" s="30"/>
      <c r="AV361" s="274"/>
      <c r="AW361" s="30"/>
      <c r="AX361" s="30"/>
      <c r="AY361" s="30"/>
      <c r="AZ361" s="30"/>
      <c r="BA361" s="274"/>
      <c r="BB361" s="275"/>
      <c r="BC361" s="30"/>
      <c r="BD361" s="30"/>
      <c r="BE361" s="30"/>
      <c r="BF361" s="274"/>
      <c r="BG361" s="30"/>
      <c r="BH361" s="30"/>
      <c r="BI361" s="30"/>
      <c r="BJ361" s="30"/>
      <c r="BK361" s="30"/>
      <c r="BL361" s="275"/>
      <c r="BM361" s="30"/>
      <c r="BN361" s="30"/>
      <c r="BO361" s="30"/>
      <c r="BP361" s="30"/>
      <c r="BQ361" s="275"/>
      <c r="BR361" s="274"/>
      <c r="BS361" s="30"/>
      <c r="BT361" s="30"/>
      <c r="BU361" s="30"/>
      <c r="BV361" s="30"/>
      <c r="BW361" s="275"/>
      <c r="BX361" s="30"/>
      <c r="BY361" s="30"/>
      <c r="BZ361" s="30"/>
      <c r="CA361" s="30"/>
      <c r="CB361" s="274"/>
      <c r="CC361" s="140"/>
      <c r="CD361" s="282"/>
      <c r="CE361" s="30"/>
      <c r="CF361" s="30"/>
      <c r="CG361" s="30"/>
      <c r="CH361" s="274"/>
      <c r="CI361" s="30"/>
      <c r="CJ361" s="30"/>
      <c r="CK361" s="275"/>
      <c r="CL361" s="30"/>
      <c r="CM361" s="30"/>
      <c r="CN361" s="274"/>
      <c r="CO361" s="275"/>
      <c r="CP361" s="30"/>
      <c r="CQ361" s="30"/>
      <c r="CR361" s="30"/>
      <c r="CS361" s="274"/>
      <c r="CT361" s="275"/>
      <c r="CU361" s="30"/>
      <c r="CV361" s="30"/>
      <c r="CW361" s="274"/>
      <c r="CX361" s="275">
        <v>3172.91775</v>
      </c>
      <c r="CY361" s="50">
        <v>778232.7918181821</v>
      </c>
      <c r="CZ361" s="50">
        <v>252.45553887568798</v>
      </c>
      <c r="DA361" s="50">
        <v>0.6673164127447155</v>
      </c>
      <c r="DB361" s="50">
        <v>8.541708807500015</v>
      </c>
      <c r="DC361" s="50">
        <v>6.7887</v>
      </c>
      <c r="DD361" s="274">
        <v>10.284</v>
      </c>
      <c r="DE361" s="140"/>
    </row>
    <row x14ac:dyDescent="0.25" r="362" customHeight="1" ht="18.75">
      <c r="A362" s="30"/>
      <c r="B362" s="30"/>
      <c r="C362" s="30"/>
      <c r="D362" s="30"/>
      <c r="E362" s="269"/>
      <c r="F362" s="50">
        <v>3292.91</v>
      </c>
      <c r="G362" s="50">
        <v>404968</v>
      </c>
      <c r="H362" s="30"/>
      <c r="I362" s="269">
        <v>276.2</v>
      </c>
      <c r="J362" s="30"/>
      <c r="K362" s="30"/>
      <c r="L362" s="30"/>
      <c r="M362" s="30"/>
      <c r="N362" s="275"/>
      <c r="O362" s="30"/>
      <c r="P362" s="30"/>
      <c r="Q362" s="30"/>
      <c r="R362" s="274"/>
      <c r="S362" s="30"/>
      <c r="T362" s="30"/>
      <c r="U362" s="30"/>
      <c r="V362" s="269"/>
      <c r="W362" s="30"/>
      <c r="X362" s="30"/>
      <c r="Y362" s="30"/>
      <c r="Z362" s="30"/>
      <c r="AA362" s="269"/>
      <c r="AB362" s="30"/>
      <c r="AC362" s="30"/>
      <c r="AD362" s="30"/>
      <c r="AE362" s="30"/>
      <c r="AF362" s="275"/>
      <c r="AG362" s="30"/>
      <c r="AH362" s="30"/>
      <c r="AI362" s="30"/>
      <c r="AJ362" s="30"/>
      <c r="AK362" s="30"/>
      <c r="AL362" s="275"/>
      <c r="AM362" s="30"/>
      <c r="AN362" s="30"/>
      <c r="AO362" s="30"/>
      <c r="AP362" s="30"/>
      <c r="AQ362" s="30"/>
      <c r="AR362" s="275"/>
      <c r="AS362" s="30"/>
      <c r="AT362" s="30"/>
      <c r="AU362" s="30"/>
      <c r="AV362" s="274"/>
      <c r="AW362" s="30"/>
      <c r="AX362" s="30"/>
      <c r="AY362" s="30"/>
      <c r="AZ362" s="30"/>
      <c r="BA362" s="274"/>
      <c r="BB362" s="275"/>
      <c r="BC362" s="30"/>
      <c r="BD362" s="30"/>
      <c r="BE362" s="30"/>
      <c r="BF362" s="274"/>
      <c r="BG362" s="30"/>
      <c r="BH362" s="30"/>
      <c r="BI362" s="30"/>
      <c r="BJ362" s="30"/>
      <c r="BK362" s="30"/>
      <c r="BL362" s="275"/>
      <c r="BM362" s="30"/>
      <c r="BN362" s="30"/>
      <c r="BO362" s="30"/>
      <c r="BP362" s="30"/>
      <c r="BQ362" s="275"/>
      <c r="BR362" s="274"/>
      <c r="BS362" s="30"/>
      <c r="BT362" s="30"/>
      <c r="BU362" s="30"/>
      <c r="BV362" s="30"/>
      <c r="BW362" s="275"/>
      <c r="BX362" s="30"/>
      <c r="BY362" s="30"/>
      <c r="BZ362" s="30"/>
      <c r="CA362" s="30"/>
      <c r="CB362" s="274"/>
      <c r="CC362" s="140"/>
      <c r="CD362" s="282"/>
      <c r="CE362" s="30"/>
      <c r="CF362" s="30"/>
      <c r="CG362" s="30"/>
      <c r="CH362" s="274"/>
      <c r="CI362" s="30"/>
      <c r="CJ362" s="30"/>
      <c r="CK362" s="275"/>
      <c r="CL362" s="30"/>
      <c r="CM362" s="30"/>
      <c r="CN362" s="274"/>
      <c r="CO362" s="275"/>
      <c r="CP362" s="30"/>
      <c r="CQ362" s="30"/>
      <c r="CR362" s="30"/>
      <c r="CS362" s="274"/>
      <c r="CT362" s="275"/>
      <c r="CU362" s="30"/>
      <c r="CV362" s="30"/>
      <c r="CW362" s="274"/>
      <c r="CX362" s="275">
        <v>3173.6495</v>
      </c>
      <c r="CY362" s="50">
        <v>779057.9836363638</v>
      </c>
      <c r="CZ362" s="50">
        <v>254.92704442683268</v>
      </c>
      <c r="DA362" s="50">
        <v>0.4849938599409939</v>
      </c>
      <c r="DB362" s="50">
        <v>8.584245434999985</v>
      </c>
      <c r="DC362" s="50">
        <v>6.8144</v>
      </c>
      <c r="DD362" s="274">
        <v>10.343</v>
      </c>
      <c r="DE362" s="140"/>
    </row>
    <row x14ac:dyDescent="0.25" r="363" customHeight="1" ht="18.75">
      <c r="A363" s="30"/>
      <c r="B363" s="30"/>
      <c r="C363" s="30"/>
      <c r="D363" s="30"/>
      <c r="E363" s="269"/>
      <c r="F363" s="50">
        <v>3299.01</v>
      </c>
      <c r="G363" s="50">
        <v>407442</v>
      </c>
      <c r="H363" s="30"/>
      <c r="I363" s="269">
        <v>285.5</v>
      </c>
      <c r="J363" s="30"/>
      <c r="K363" s="30"/>
      <c r="L363" s="30"/>
      <c r="M363" s="30"/>
      <c r="N363" s="275"/>
      <c r="O363" s="30"/>
      <c r="P363" s="30"/>
      <c r="Q363" s="30"/>
      <c r="R363" s="274"/>
      <c r="S363" s="30"/>
      <c r="T363" s="30"/>
      <c r="U363" s="30"/>
      <c r="V363" s="269"/>
      <c r="W363" s="30"/>
      <c r="X363" s="30"/>
      <c r="Y363" s="30"/>
      <c r="Z363" s="30"/>
      <c r="AA363" s="269"/>
      <c r="AB363" s="30"/>
      <c r="AC363" s="30"/>
      <c r="AD363" s="30"/>
      <c r="AE363" s="30"/>
      <c r="AF363" s="275"/>
      <c r="AG363" s="30"/>
      <c r="AH363" s="30"/>
      <c r="AI363" s="30"/>
      <c r="AJ363" s="30"/>
      <c r="AK363" s="30"/>
      <c r="AL363" s="275"/>
      <c r="AM363" s="30"/>
      <c r="AN363" s="30"/>
      <c r="AO363" s="30"/>
      <c r="AP363" s="30"/>
      <c r="AQ363" s="30"/>
      <c r="AR363" s="275"/>
      <c r="AS363" s="30"/>
      <c r="AT363" s="30"/>
      <c r="AU363" s="30"/>
      <c r="AV363" s="274"/>
      <c r="AW363" s="30"/>
      <c r="AX363" s="30"/>
      <c r="AY363" s="30"/>
      <c r="AZ363" s="30"/>
      <c r="BA363" s="274"/>
      <c r="BB363" s="275"/>
      <c r="BC363" s="30"/>
      <c r="BD363" s="30"/>
      <c r="BE363" s="30"/>
      <c r="BF363" s="274"/>
      <c r="BG363" s="30"/>
      <c r="BH363" s="30"/>
      <c r="BI363" s="30"/>
      <c r="BJ363" s="30"/>
      <c r="BK363" s="30"/>
      <c r="BL363" s="275"/>
      <c r="BM363" s="30"/>
      <c r="BN363" s="30"/>
      <c r="BO363" s="30"/>
      <c r="BP363" s="30"/>
      <c r="BQ363" s="275"/>
      <c r="BR363" s="274"/>
      <c r="BS363" s="30"/>
      <c r="BT363" s="30"/>
      <c r="BU363" s="30"/>
      <c r="BV363" s="30"/>
      <c r="BW363" s="275"/>
      <c r="BX363" s="30"/>
      <c r="BY363" s="30"/>
      <c r="BZ363" s="30"/>
      <c r="CA363" s="30"/>
      <c r="CB363" s="274"/>
      <c r="CC363" s="140"/>
      <c r="CD363" s="282"/>
      <c r="CE363" s="30"/>
      <c r="CF363" s="30"/>
      <c r="CG363" s="30"/>
      <c r="CH363" s="274"/>
      <c r="CI363" s="30"/>
      <c r="CJ363" s="30"/>
      <c r="CK363" s="275"/>
      <c r="CL363" s="30"/>
      <c r="CM363" s="30"/>
      <c r="CN363" s="274"/>
      <c r="CO363" s="275"/>
      <c r="CP363" s="30"/>
      <c r="CQ363" s="30"/>
      <c r="CR363" s="30"/>
      <c r="CS363" s="274"/>
      <c r="CT363" s="275"/>
      <c r="CU363" s="30"/>
      <c r="CV363" s="30"/>
      <c r="CW363" s="274"/>
      <c r="CX363" s="275">
        <v>3173.925</v>
      </c>
      <c r="CY363" s="50">
        <v>779367.5454545458</v>
      </c>
      <c r="CZ363" s="50">
        <v>254.68956208931286</v>
      </c>
      <c r="DA363" s="50">
        <v>1.1298180188233868</v>
      </c>
      <c r="DB363" s="50">
        <v>8.60026025000002</v>
      </c>
      <c r="DC363" s="50">
        <v>6.824</v>
      </c>
      <c r="DD363" s="274">
        <v>10.366</v>
      </c>
      <c r="DE363" s="140"/>
    </row>
    <row x14ac:dyDescent="0.25" r="364" customHeight="1" ht="18.75">
      <c r="A364" s="30"/>
      <c r="B364" s="30"/>
      <c r="C364" s="30"/>
      <c r="D364" s="30"/>
      <c r="E364" s="269"/>
      <c r="F364" s="50">
        <v>3301.4</v>
      </c>
      <c r="G364" s="50">
        <v>408475</v>
      </c>
      <c r="H364" s="30"/>
      <c r="I364" s="269">
        <v>286.9</v>
      </c>
      <c r="J364" s="30"/>
      <c r="K364" s="30"/>
      <c r="L364" s="30"/>
      <c r="M364" s="30"/>
      <c r="N364" s="275"/>
      <c r="O364" s="30"/>
      <c r="P364" s="30"/>
      <c r="Q364" s="30"/>
      <c r="R364" s="274"/>
      <c r="S364" s="30"/>
      <c r="T364" s="30"/>
      <c r="U364" s="30"/>
      <c r="V364" s="269"/>
      <c r="W364" s="30"/>
      <c r="X364" s="30"/>
      <c r="Y364" s="30"/>
      <c r="Z364" s="30"/>
      <c r="AA364" s="269"/>
      <c r="AB364" s="30"/>
      <c r="AC364" s="30"/>
      <c r="AD364" s="30"/>
      <c r="AE364" s="30"/>
      <c r="AF364" s="275"/>
      <c r="AG364" s="30"/>
      <c r="AH364" s="30"/>
      <c r="AI364" s="30"/>
      <c r="AJ364" s="30"/>
      <c r="AK364" s="30"/>
      <c r="AL364" s="275"/>
      <c r="AM364" s="30"/>
      <c r="AN364" s="30"/>
      <c r="AO364" s="30"/>
      <c r="AP364" s="30"/>
      <c r="AQ364" s="30"/>
      <c r="AR364" s="275"/>
      <c r="AS364" s="30"/>
      <c r="AT364" s="30"/>
      <c r="AU364" s="30"/>
      <c r="AV364" s="274"/>
      <c r="AW364" s="30"/>
      <c r="AX364" s="30"/>
      <c r="AY364" s="30"/>
      <c r="AZ364" s="30"/>
      <c r="BA364" s="274"/>
      <c r="BB364" s="275"/>
      <c r="BC364" s="30"/>
      <c r="BD364" s="30"/>
      <c r="BE364" s="30"/>
      <c r="BF364" s="274"/>
      <c r="BG364" s="30"/>
      <c r="BH364" s="30"/>
      <c r="BI364" s="30"/>
      <c r="BJ364" s="30"/>
      <c r="BK364" s="30"/>
      <c r="BL364" s="275"/>
      <c r="BM364" s="30"/>
      <c r="BN364" s="30"/>
      <c r="BO364" s="30"/>
      <c r="BP364" s="30"/>
      <c r="BQ364" s="275"/>
      <c r="BR364" s="274"/>
      <c r="BS364" s="30"/>
      <c r="BT364" s="30"/>
      <c r="BU364" s="30"/>
      <c r="BV364" s="30"/>
      <c r="BW364" s="275"/>
      <c r="BX364" s="30"/>
      <c r="BY364" s="30"/>
      <c r="BZ364" s="30"/>
      <c r="CA364" s="30"/>
      <c r="CB364" s="274"/>
      <c r="CC364" s="140"/>
      <c r="CD364" s="282"/>
      <c r="CE364" s="30"/>
      <c r="CF364" s="30"/>
      <c r="CG364" s="30"/>
      <c r="CH364" s="274"/>
      <c r="CI364" s="30"/>
      <c r="CJ364" s="30"/>
      <c r="CK364" s="275"/>
      <c r="CL364" s="30"/>
      <c r="CM364" s="30"/>
      <c r="CN364" s="274"/>
      <c r="CO364" s="275"/>
      <c r="CP364" s="30"/>
      <c r="CQ364" s="30"/>
      <c r="CR364" s="30"/>
      <c r="CS364" s="274"/>
      <c r="CT364" s="275"/>
      <c r="CU364" s="30"/>
      <c r="CV364" s="30"/>
      <c r="CW364" s="274"/>
      <c r="CX364" s="275">
        <v>3174.6544999999996</v>
      </c>
      <c r="CY364" s="50">
        <v>780188.9227272724</v>
      </c>
      <c r="CZ364" s="50">
        <v>254.43210628699566</v>
      </c>
      <c r="DA364" s="50">
        <v>2.360097406907842</v>
      </c>
      <c r="DB364" s="50">
        <v>8.642666084999973</v>
      </c>
      <c r="DC364" s="50">
        <v>6.8495</v>
      </c>
      <c r="DD364" s="274">
        <v>10.425</v>
      </c>
      <c r="DE364" s="140"/>
    </row>
    <row x14ac:dyDescent="0.25" r="365" customHeight="1" ht="18.75">
      <c r="A365" s="30"/>
      <c r="B365" s="30"/>
      <c r="C365" s="30"/>
      <c r="D365" s="30"/>
      <c r="E365" s="269"/>
      <c r="F365" s="50">
        <v>3304.41</v>
      </c>
      <c r="G365" s="50">
        <v>409750</v>
      </c>
      <c r="H365" s="30"/>
      <c r="I365" s="269">
        <v>277.6</v>
      </c>
      <c r="J365" s="30"/>
      <c r="K365" s="30"/>
      <c r="L365" s="30"/>
      <c r="M365" s="30"/>
      <c r="N365" s="275"/>
      <c r="O365" s="30"/>
      <c r="P365" s="30"/>
      <c r="Q365" s="30"/>
      <c r="R365" s="274"/>
      <c r="S365" s="30"/>
      <c r="T365" s="30"/>
      <c r="U365" s="30"/>
      <c r="V365" s="269"/>
      <c r="W365" s="30"/>
      <c r="X365" s="30"/>
      <c r="Y365" s="30"/>
      <c r="Z365" s="30"/>
      <c r="AA365" s="269"/>
      <c r="AB365" s="30"/>
      <c r="AC365" s="30"/>
      <c r="AD365" s="30"/>
      <c r="AE365" s="30"/>
      <c r="AF365" s="275"/>
      <c r="AG365" s="30"/>
      <c r="AH365" s="30"/>
      <c r="AI365" s="30"/>
      <c r="AJ365" s="30"/>
      <c r="AK365" s="30"/>
      <c r="AL365" s="275"/>
      <c r="AM365" s="30"/>
      <c r="AN365" s="30"/>
      <c r="AO365" s="30"/>
      <c r="AP365" s="30"/>
      <c r="AQ365" s="30"/>
      <c r="AR365" s="275"/>
      <c r="AS365" s="30"/>
      <c r="AT365" s="30"/>
      <c r="AU365" s="30"/>
      <c r="AV365" s="274"/>
      <c r="AW365" s="30"/>
      <c r="AX365" s="30"/>
      <c r="AY365" s="30"/>
      <c r="AZ365" s="30"/>
      <c r="BA365" s="274"/>
      <c r="BB365" s="275"/>
      <c r="BC365" s="30"/>
      <c r="BD365" s="30"/>
      <c r="BE365" s="30"/>
      <c r="BF365" s="274"/>
      <c r="BG365" s="30"/>
      <c r="BH365" s="30"/>
      <c r="BI365" s="30"/>
      <c r="BJ365" s="30"/>
      <c r="BK365" s="30"/>
      <c r="BL365" s="275"/>
      <c r="BM365" s="30"/>
      <c r="BN365" s="30"/>
      <c r="BO365" s="30"/>
      <c r="BP365" s="30"/>
      <c r="BQ365" s="275"/>
      <c r="BR365" s="274"/>
      <c r="BS365" s="30"/>
      <c r="BT365" s="30"/>
      <c r="BU365" s="30"/>
      <c r="BV365" s="30"/>
      <c r="BW365" s="275"/>
      <c r="BX365" s="30"/>
      <c r="BY365" s="30"/>
      <c r="BZ365" s="30"/>
      <c r="CA365" s="30"/>
      <c r="CB365" s="274"/>
      <c r="CC365" s="140"/>
      <c r="CD365" s="282"/>
      <c r="CE365" s="30"/>
      <c r="CF365" s="30"/>
      <c r="CG365" s="30"/>
      <c r="CH365" s="274"/>
      <c r="CI365" s="30"/>
      <c r="CJ365" s="30"/>
      <c r="CK365" s="275"/>
      <c r="CL365" s="30"/>
      <c r="CM365" s="30"/>
      <c r="CN365" s="274"/>
      <c r="CO365" s="275"/>
      <c r="CP365" s="30"/>
      <c r="CQ365" s="30"/>
      <c r="CR365" s="30"/>
      <c r="CS365" s="274"/>
      <c r="CT365" s="275"/>
      <c r="CU365" s="30"/>
      <c r="CV365" s="30"/>
      <c r="CW365" s="274"/>
      <c r="CX365" s="275">
        <v>3175.114</v>
      </c>
      <c r="CY365" s="50">
        <v>780719.4363636365</v>
      </c>
      <c r="CZ365" s="50">
        <v>252.52125685420285</v>
      </c>
      <c r="DA365" s="50">
        <v>0.9329457016592285</v>
      </c>
      <c r="DB365" s="50">
        <v>8.669376819999997</v>
      </c>
      <c r="DC365" s="50">
        <v>6.8655</v>
      </c>
      <c r="DD365" s="274">
        <v>10.463</v>
      </c>
      <c r="DE365" s="140"/>
    </row>
    <row x14ac:dyDescent="0.25" r="366" customHeight="1" ht="18.75">
      <c r="A366" s="30"/>
      <c r="B366" s="30"/>
      <c r="C366" s="30"/>
      <c r="D366" s="30"/>
      <c r="E366" s="269"/>
      <c r="F366" s="50">
        <v>3310.71</v>
      </c>
      <c r="G366" s="50">
        <v>412453</v>
      </c>
      <c r="H366" s="30"/>
      <c r="I366" s="269">
        <v>274.6</v>
      </c>
      <c r="J366" s="30"/>
      <c r="K366" s="30"/>
      <c r="L366" s="30"/>
      <c r="M366" s="30"/>
      <c r="N366" s="275"/>
      <c r="O366" s="30"/>
      <c r="P366" s="30"/>
      <c r="Q366" s="30"/>
      <c r="R366" s="274"/>
      <c r="S366" s="30"/>
      <c r="T366" s="30"/>
      <c r="U366" s="30"/>
      <c r="V366" s="269"/>
      <c r="W366" s="30"/>
      <c r="X366" s="30"/>
      <c r="Y366" s="30"/>
      <c r="Z366" s="30"/>
      <c r="AA366" s="269"/>
      <c r="AB366" s="30"/>
      <c r="AC366" s="30"/>
      <c r="AD366" s="30"/>
      <c r="AE366" s="30"/>
      <c r="AF366" s="275"/>
      <c r="AG366" s="30"/>
      <c r="AH366" s="30"/>
      <c r="AI366" s="30"/>
      <c r="AJ366" s="30"/>
      <c r="AK366" s="30"/>
      <c r="AL366" s="275"/>
      <c r="AM366" s="30"/>
      <c r="AN366" s="30"/>
      <c r="AO366" s="30"/>
      <c r="AP366" s="30"/>
      <c r="AQ366" s="30"/>
      <c r="AR366" s="275"/>
      <c r="AS366" s="30"/>
      <c r="AT366" s="30"/>
      <c r="AU366" s="30"/>
      <c r="AV366" s="274"/>
      <c r="AW366" s="30"/>
      <c r="AX366" s="30"/>
      <c r="AY366" s="30"/>
      <c r="AZ366" s="30"/>
      <c r="BA366" s="274"/>
      <c r="BB366" s="275"/>
      <c r="BC366" s="30"/>
      <c r="BD366" s="30"/>
      <c r="BE366" s="30"/>
      <c r="BF366" s="274"/>
      <c r="BG366" s="30"/>
      <c r="BH366" s="30"/>
      <c r="BI366" s="30"/>
      <c r="BJ366" s="30"/>
      <c r="BK366" s="30"/>
      <c r="BL366" s="275"/>
      <c r="BM366" s="30"/>
      <c r="BN366" s="30"/>
      <c r="BO366" s="30"/>
      <c r="BP366" s="30"/>
      <c r="BQ366" s="275"/>
      <c r="BR366" s="274"/>
      <c r="BS366" s="30"/>
      <c r="BT366" s="30"/>
      <c r="BU366" s="30"/>
      <c r="BV366" s="30"/>
      <c r="BW366" s="275"/>
      <c r="BX366" s="30"/>
      <c r="BY366" s="30"/>
      <c r="BZ366" s="30"/>
      <c r="CA366" s="30"/>
      <c r="CB366" s="274"/>
      <c r="CC366" s="140"/>
      <c r="CD366" s="282"/>
      <c r="CE366" s="30"/>
      <c r="CF366" s="30"/>
      <c r="CG366" s="30"/>
      <c r="CH366" s="274"/>
      <c r="CI366" s="30"/>
      <c r="CJ366" s="30"/>
      <c r="CK366" s="275"/>
      <c r="CL366" s="30"/>
      <c r="CM366" s="30"/>
      <c r="CN366" s="274"/>
      <c r="CO366" s="275"/>
      <c r="CP366" s="30"/>
      <c r="CQ366" s="30"/>
      <c r="CR366" s="30"/>
      <c r="CS366" s="274"/>
      <c r="CT366" s="275"/>
      <c r="CU366" s="30"/>
      <c r="CV366" s="30"/>
      <c r="CW366" s="274"/>
      <c r="CX366" s="275">
        <v>3175.8444999999997</v>
      </c>
      <c r="CY366" s="50">
        <v>781562.8318181814</v>
      </c>
      <c r="CZ366" s="50">
        <v>257.21033919112165</v>
      </c>
      <c r="DA366" s="50">
        <v>0.6046787703325509</v>
      </c>
      <c r="DB366" s="50">
        <v>8.711840784999993</v>
      </c>
      <c r="DC366" s="50">
        <v>6.891</v>
      </c>
      <c r="DD366" s="274">
        <v>10.522</v>
      </c>
      <c r="DE366" s="140"/>
    </row>
    <row x14ac:dyDescent="0.25" r="367" customHeight="1" ht="18.75">
      <c r="A367" s="30"/>
      <c r="B367" s="30"/>
      <c r="C367" s="30"/>
      <c r="D367" s="30"/>
      <c r="E367" s="269"/>
      <c r="F367" s="50">
        <v>3316.46</v>
      </c>
      <c r="G367" s="50">
        <v>415167</v>
      </c>
      <c r="H367" s="30"/>
      <c r="I367" s="269">
        <v>275.7</v>
      </c>
      <c r="J367" s="30"/>
      <c r="K367" s="30"/>
      <c r="L367" s="30"/>
      <c r="M367" s="30"/>
      <c r="N367" s="275"/>
      <c r="O367" s="30"/>
      <c r="P367" s="30"/>
      <c r="Q367" s="30"/>
      <c r="R367" s="274"/>
      <c r="S367" s="30"/>
      <c r="T367" s="30"/>
      <c r="U367" s="30"/>
      <c r="V367" s="269"/>
      <c r="W367" s="30"/>
      <c r="X367" s="30"/>
      <c r="Y367" s="30"/>
      <c r="Z367" s="30"/>
      <c r="AA367" s="269"/>
      <c r="AB367" s="30"/>
      <c r="AC367" s="30"/>
      <c r="AD367" s="30"/>
      <c r="AE367" s="30"/>
      <c r="AF367" s="275"/>
      <c r="AG367" s="30"/>
      <c r="AH367" s="30"/>
      <c r="AI367" s="30"/>
      <c r="AJ367" s="30"/>
      <c r="AK367" s="30"/>
      <c r="AL367" s="275"/>
      <c r="AM367" s="30"/>
      <c r="AN367" s="30"/>
      <c r="AO367" s="30"/>
      <c r="AP367" s="30"/>
      <c r="AQ367" s="30"/>
      <c r="AR367" s="275"/>
      <c r="AS367" s="30"/>
      <c r="AT367" s="30"/>
      <c r="AU367" s="30"/>
      <c r="AV367" s="274"/>
      <c r="AW367" s="30"/>
      <c r="AX367" s="30"/>
      <c r="AY367" s="30"/>
      <c r="AZ367" s="30"/>
      <c r="BA367" s="274"/>
      <c r="BB367" s="275"/>
      <c r="BC367" s="30"/>
      <c r="BD367" s="30"/>
      <c r="BE367" s="30"/>
      <c r="BF367" s="274"/>
      <c r="BG367" s="30"/>
      <c r="BH367" s="30"/>
      <c r="BI367" s="30"/>
      <c r="BJ367" s="30"/>
      <c r="BK367" s="30"/>
      <c r="BL367" s="275"/>
      <c r="BM367" s="30"/>
      <c r="BN367" s="30"/>
      <c r="BO367" s="30"/>
      <c r="BP367" s="30"/>
      <c r="BQ367" s="275"/>
      <c r="BR367" s="274"/>
      <c r="BS367" s="30"/>
      <c r="BT367" s="30"/>
      <c r="BU367" s="30"/>
      <c r="BV367" s="30"/>
      <c r="BW367" s="275"/>
      <c r="BX367" s="30"/>
      <c r="BY367" s="30"/>
      <c r="BZ367" s="30"/>
      <c r="CA367" s="30"/>
      <c r="CB367" s="274"/>
      <c r="CC367" s="140"/>
      <c r="CD367" s="282"/>
      <c r="CE367" s="30"/>
      <c r="CF367" s="30"/>
      <c r="CG367" s="30"/>
      <c r="CH367" s="274"/>
      <c r="CI367" s="30"/>
      <c r="CJ367" s="30"/>
      <c r="CK367" s="275"/>
      <c r="CL367" s="30"/>
      <c r="CM367" s="30"/>
      <c r="CN367" s="274"/>
      <c r="CO367" s="275"/>
      <c r="CP367" s="30"/>
      <c r="CQ367" s="30"/>
      <c r="CR367" s="30"/>
      <c r="CS367" s="274"/>
      <c r="CT367" s="275"/>
      <c r="CU367" s="30"/>
      <c r="CV367" s="30"/>
      <c r="CW367" s="274"/>
      <c r="CX367" s="275">
        <v>3176.125</v>
      </c>
      <c r="CY367" s="50">
        <v>781886.6818181819</v>
      </c>
      <c r="CZ367" s="50">
        <v>251.50919000069746</v>
      </c>
      <c r="DA367" s="50">
        <v>0.7031595294752219</v>
      </c>
      <c r="DB367" s="50">
        <v>8.728146250000009</v>
      </c>
      <c r="DC367" s="50">
        <v>6.9007</v>
      </c>
      <c r="DD367" s="274">
        <v>10.545</v>
      </c>
      <c r="DE367" s="140"/>
    </row>
    <row x14ac:dyDescent="0.25" r="368" customHeight="1" ht="18.75">
      <c r="A368" s="30"/>
      <c r="B368" s="30"/>
      <c r="C368" s="30"/>
      <c r="D368" s="30"/>
      <c r="E368" s="269"/>
      <c r="F368" s="50">
        <v>3319.44</v>
      </c>
      <c r="G368" s="50">
        <v>416545</v>
      </c>
      <c r="H368" s="30"/>
      <c r="I368" s="269">
        <v>279.9</v>
      </c>
      <c r="J368" s="30"/>
      <c r="K368" s="30"/>
      <c r="L368" s="30"/>
      <c r="M368" s="30"/>
      <c r="N368" s="275"/>
      <c r="O368" s="30"/>
      <c r="P368" s="30"/>
      <c r="Q368" s="30"/>
      <c r="R368" s="274"/>
      <c r="S368" s="30"/>
      <c r="T368" s="30"/>
      <c r="U368" s="30"/>
      <c r="V368" s="269"/>
      <c r="W368" s="30"/>
      <c r="X368" s="30"/>
      <c r="Y368" s="30"/>
      <c r="Z368" s="30"/>
      <c r="AA368" s="269"/>
      <c r="AB368" s="30"/>
      <c r="AC368" s="30"/>
      <c r="AD368" s="30"/>
      <c r="AE368" s="30"/>
      <c r="AF368" s="275"/>
      <c r="AG368" s="30"/>
      <c r="AH368" s="30"/>
      <c r="AI368" s="30"/>
      <c r="AJ368" s="30"/>
      <c r="AK368" s="30"/>
      <c r="AL368" s="275"/>
      <c r="AM368" s="30"/>
      <c r="AN368" s="30"/>
      <c r="AO368" s="30"/>
      <c r="AP368" s="30"/>
      <c r="AQ368" s="30"/>
      <c r="AR368" s="275"/>
      <c r="AS368" s="30"/>
      <c r="AT368" s="30"/>
      <c r="AU368" s="30"/>
      <c r="AV368" s="274"/>
      <c r="AW368" s="30"/>
      <c r="AX368" s="30"/>
      <c r="AY368" s="30"/>
      <c r="AZ368" s="30"/>
      <c r="BA368" s="274"/>
      <c r="BB368" s="275"/>
      <c r="BC368" s="30"/>
      <c r="BD368" s="30"/>
      <c r="BE368" s="30"/>
      <c r="BF368" s="274"/>
      <c r="BG368" s="30"/>
      <c r="BH368" s="30"/>
      <c r="BI368" s="30"/>
      <c r="BJ368" s="30"/>
      <c r="BK368" s="30"/>
      <c r="BL368" s="275"/>
      <c r="BM368" s="30"/>
      <c r="BN368" s="30"/>
      <c r="BO368" s="30"/>
      <c r="BP368" s="30"/>
      <c r="BQ368" s="275"/>
      <c r="BR368" s="274"/>
      <c r="BS368" s="30"/>
      <c r="BT368" s="30"/>
      <c r="BU368" s="30"/>
      <c r="BV368" s="30"/>
      <c r="BW368" s="275"/>
      <c r="BX368" s="30"/>
      <c r="BY368" s="30"/>
      <c r="BZ368" s="30"/>
      <c r="CA368" s="30"/>
      <c r="CB368" s="274"/>
      <c r="CC368" s="140"/>
      <c r="CD368" s="282"/>
      <c r="CE368" s="30"/>
      <c r="CF368" s="30"/>
      <c r="CG368" s="30"/>
      <c r="CH368" s="274"/>
      <c r="CI368" s="30"/>
      <c r="CJ368" s="30"/>
      <c r="CK368" s="275"/>
      <c r="CL368" s="30"/>
      <c r="CM368" s="30"/>
      <c r="CN368" s="274"/>
      <c r="CO368" s="275"/>
      <c r="CP368" s="30"/>
      <c r="CQ368" s="30"/>
      <c r="CR368" s="30"/>
      <c r="CS368" s="274"/>
      <c r="CT368" s="275"/>
      <c r="CU368" s="30"/>
      <c r="CV368" s="30"/>
      <c r="CW368" s="274"/>
      <c r="CX368" s="275">
        <v>3176.8865</v>
      </c>
      <c r="CY368" s="50">
        <v>782728.4496969697</v>
      </c>
      <c r="CZ368" s="50">
        <v>257.43630369580933</v>
      </c>
      <c r="DA368" s="50">
        <v>0.6529222533852811</v>
      </c>
      <c r="DB368" s="50">
        <v>8.772412244999998</v>
      </c>
      <c r="DC368" s="50">
        <v>6.9271</v>
      </c>
      <c r="DD368" s="274">
        <v>10.607</v>
      </c>
      <c r="DE368" s="140"/>
    </row>
    <row x14ac:dyDescent="0.25" r="369" customHeight="1" ht="18.75">
      <c r="A369" s="30"/>
      <c r="B369" s="30"/>
      <c r="C369" s="30"/>
      <c r="D369" s="30"/>
      <c r="E369" s="269"/>
      <c r="F369" s="50">
        <v>3322.39</v>
      </c>
      <c r="G369" s="50">
        <v>417391</v>
      </c>
      <c r="H369" s="30"/>
      <c r="I369" s="269">
        <v>278</v>
      </c>
      <c r="J369" s="30"/>
      <c r="K369" s="30"/>
      <c r="L369" s="30"/>
      <c r="M369" s="30"/>
      <c r="N369" s="275"/>
      <c r="O369" s="30"/>
      <c r="P369" s="30"/>
      <c r="Q369" s="30"/>
      <c r="R369" s="274"/>
      <c r="S369" s="30"/>
      <c r="T369" s="30"/>
      <c r="U369" s="30"/>
      <c r="V369" s="269"/>
      <c r="W369" s="30"/>
      <c r="X369" s="30"/>
      <c r="Y369" s="30"/>
      <c r="Z369" s="30"/>
      <c r="AA369" s="269"/>
      <c r="AB369" s="30"/>
      <c r="AC369" s="30"/>
      <c r="AD369" s="30"/>
      <c r="AE369" s="30"/>
      <c r="AF369" s="275"/>
      <c r="AG369" s="30"/>
      <c r="AH369" s="30"/>
      <c r="AI369" s="30"/>
      <c r="AJ369" s="30"/>
      <c r="AK369" s="30"/>
      <c r="AL369" s="275"/>
      <c r="AM369" s="30"/>
      <c r="AN369" s="30"/>
      <c r="AO369" s="30"/>
      <c r="AP369" s="30"/>
      <c r="AQ369" s="30"/>
      <c r="AR369" s="275"/>
      <c r="AS369" s="30"/>
      <c r="AT369" s="30"/>
      <c r="AU369" s="30"/>
      <c r="AV369" s="274"/>
      <c r="AW369" s="30"/>
      <c r="AX369" s="30"/>
      <c r="AY369" s="30"/>
      <c r="AZ369" s="30"/>
      <c r="BA369" s="274"/>
      <c r="BB369" s="275"/>
      <c r="BC369" s="30"/>
      <c r="BD369" s="30"/>
      <c r="BE369" s="30"/>
      <c r="BF369" s="274"/>
      <c r="BG369" s="30"/>
      <c r="BH369" s="30"/>
      <c r="BI369" s="30"/>
      <c r="BJ369" s="30"/>
      <c r="BK369" s="30"/>
      <c r="BL369" s="275"/>
      <c r="BM369" s="30"/>
      <c r="BN369" s="30"/>
      <c r="BO369" s="30"/>
      <c r="BP369" s="30"/>
      <c r="BQ369" s="275"/>
      <c r="BR369" s="274"/>
      <c r="BS369" s="30"/>
      <c r="BT369" s="30"/>
      <c r="BU369" s="30"/>
      <c r="BV369" s="30"/>
      <c r="BW369" s="275"/>
      <c r="BX369" s="30"/>
      <c r="BY369" s="30"/>
      <c r="BZ369" s="30"/>
      <c r="CA369" s="30"/>
      <c r="CB369" s="274"/>
      <c r="CC369" s="140"/>
      <c r="CD369" s="282"/>
      <c r="CE369" s="30"/>
      <c r="CF369" s="30"/>
      <c r="CG369" s="30"/>
      <c r="CH369" s="274"/>
      <c r="CI369" s="30"/>
      <c r="CJ369" s="30"/>
      <c r="CK369" s="275"/>
      <c r="CL369" s="30"/>
      <c r="CM369" s="30"/>
      <c r="CN369" s="274"/>
      <c r="CO369" s="275"/>
      <c r="CP369" s="30"/>
      <c r="CQ369" s="30"/>
      <c r="CR369" s="30"/>
      <c r="CS369" s="274"/>
      <c r="CT369" s="275"/>
      <c r="CU369" s="30"/>
      <c r="CV369" s="30"/>
      <c r="CW369" s="274"/>
      <c r="CX369" s="275">
        <v>3177.3154999999997</v>
      </c>
      <c r="CY369" s="50">
        <v>783198.5296969693</v>
      </c>
      <c r="CZ369" s="50">
        <v>255.01817636257545</v>
      </c>
      <c r="DA369" s="50">
        <v>1.058782846188347</v>
      </c>
      <c r="DB369" s="50">
        <v>8.797350014999978</v>
      </c>
      <c r="DC369" s="50">
        <v>6.942</v>
      </c>
      <c r="DD369" s="274">
        <v>10.642</v>
      </c>
      <c r="DE369" s="140"/>
    </row>
    <row x14ac:dyDescent="0.25" r="370" customHeight="1" ht="18.75">
      <c r="A370" s="30"/>
      <c r="B370" s="30"/>
      <c r="C370" s="30"/>
      <c r="D370" s="30"/>
      <c r="E370" s="269"/>
      <c r="F370" s="50">
        <v>3325.39</v>
      </c>
      <c r="G370" s="50">
        <v>417923</v>
      </c>
      <c r="H370" s="30"/>
      <c r="I370" s="269">
        <v>276.3</v>
      </c>
      <c r="J370" s="30"/>
      <c r="K370" s="30"/>
      <c r="L370" s="30"/>
      <c r="M370" s="30"/>
      <c r="N370" s="275"/>
      <c r="O370" s="30"/>
      <c r="P370" s="30"/>
      <c r="Q370" s="30"/>
      <c r="R370" s="274"/>
      <c r="S370" s="30"/>
      <c r="T370" s="30"/>
      <c r="U370" s="30"/>
      <c r="V370" s="269"/>
      <c r="W370" s="30"/>
      <c r="X370" s="30"/>
      <c r="Y370" s="30"/>
      <c r="Z370" s="30"/>
      <c r="AA370" s="269"/>
      <c r="AB370" s="30"/>
      <c r="AC370" s="30"/>
      <c r="AD370" s="30"/>
      <c r="AE370" s="30"/>
      <c r="AF370" s="275"/>
      <c r="AG370" s="30"/>
      <c r="AH370" s="30"/>
      <c r="AI370" s="30"/>
      <c r="AJ370" s="30"/>
      <c r="AK370" s="30"/>
      <c r="AL370" s="275"/>
      <c r="AM370" s="30"/>
      <c r="AN370" s="30"/>
      <c r="AO370" s="30"/>
      <c r="AP370" s="30"/>
      <c r="AQ370" s="30"/>
      <c r="AR370" s="275"/>
      <c r="AS370" s="30"/>
      <c r="AT370" s="30"/>
      <c r="AU370" s="30"/>
      <c r="AV370" s="274"/>
      <c r="AW370" s="30"/>
      <c r="AX370" s="30"/>
      <c r="AY370" s="30"/>
      <c r="AZ370" s="30"/>
      <c r="BA370" s="274"/>
      <c r="BB370" s="275"/>
      <c r="BC370" s="30"/>
      <c r="BD370" s="30"/>
      <c r="BE370" s="30"/>
      <c r="BF370" s="274"/>
      <c r="BG370" s="30"/>
      <c r="BH370" s="30"/>
      <c r="BI370" s="30"/>
      <c r="BJ370" s="30"/>
      <c r="BK370" s="30"/>
      <c r="BL370" s="275"/>
      <c r="BM370" s="30"/>
      <c r="BN370" s="30"/>
      <c r="BO370" s="30"/>
      <c r="BP370" s="30"/>
      <c r="BQ370" s="275"/>
      <c r="BR370" s="274"/>
      <c r="BS370" s="30"/>
      <c r="BT370" s="30"/>
      <c r="BU370" s="30"/>
      <c r="BV370" s="30"/>
      <c r="BW370" s="275"/>
      <c r="BX370" s="30"/>
      <c r="BY370" s="30"/>
      <c r="BZ370" s="30"/>
      <c r="CA370" s="30"/>
      <c r="CB370" s="274"/>
      <c r="CC370" s="140"/>
      <c r="CD370" s="282"/>
      <c r="CE370" s="30"/>
      <c r="CF370" s="30"/>
      <c r="CG370" s="30"/>
      <c r="CH370" s="274"/>
      <c r="CI370" s="30"/>
      <c r="CJ370" s="30"/>
      <c r="CK370" s="275"/>
      <c r="CL370" s="30"/>
      <c r="CM370" s="30"/>
      <c r="CN370" s="274"/>
      <c r="CO370" s="275"/>
      <c r="CP370" s="30"/>
      <c r="CQ370" s="30"/>
      <c r="CR370" s="30"/>
      <c r="CS370" s="274"/>
      <c r="CT370" s="275"/>
      <c r="CU370" s="30"/>
      <c r="CV370" s="30"/>
      <c r="CW370" s="274"/>
      <c r="CX370" s="275">
        <v>3178.3084000000003</v>
      </c>
      <c r="CY370" s="50">
        <v>784261.7558787881</v>
      </c>
      <c r="CZ370" s="50">
        <v>260.91815012089876</v>
      </c>
      <c r="DA370" s="50">
        <v>2.5124151989298675</v>
      </c>
      <c r="DB370" s="50">
        <v>8.85506729200003</v>
      </c>
      <c r="DC370" s="50">
        <v>6.9762</v>
      </c>
      <c r="DD370" s="274">
        <v>10.723</v>
      </c>
      <c r="DE370" s="140"/>
    </row>
    <row x14ac:dyDescent="0.25" r="371" customHeight="1" ht="18.75">
      <c r="A371" s="30"/>
      <c r="B371" s="30"/>
      <c r="C371" s="30"/>
      <c r="D371" s="30"/>
      <c r="E371" s="269"/>
      <c r="F371" s="50">
        <v>3328.19</v>
      </c>
      <c r="G371" s="50">
        <v>418544</v>
      </c>
      <c r="H371" s="30"/>
      <c r="I371" s="269">
        <v>276.5</v>
      </c>
      <c r="J371" s="30"/>
      <c r="K371" s="30"/>
      <c r="L371" s="30"/>
      <c r="M371" s="30"/>
      <c r="N371" s="275"/>
      <c r="O371" s="30"/>
      <c r="P371" s="30"/>
      <c r="Q371" s="30"/>
      <c r="R371" s="274"/>
      <c r="S371" s="30"/>
      <c r="T371" s="30"/>
      <c r="U371" s="30"/>
      <c r="V371" s="269"/>
      <c r="W371" s="30"/>
      <c r="X371" s="30"/>
      <c r="Y371" s="30"/>
      <c r="Z371" s="30"/>
      <c r="AA371" s="269"/>
      <c r="AB371" s="30"/>
      <c r="AC371" s="30"/>
      <c r="AD371" s="30"/>
      <c r="AE371" s="30"/>
      <c r="AF371" s="275"/>
      <c r="AG371" s="30"/>
      <c r="AH371" s="30"/>
      <c r="AI371" s="30"/>
      <c r="AJ371" s="30"/>
      <c r="AK371" s="30"/>
      <c r="AL371" s="275"/>
      <c r="AM371" s="30"/>
      <c r="AN371" s="30"/>
      <c r="AO371" s="30"/>
      <c r="AP371" s="30"/>
      <c r="AQ371" s="30"/>
      <c r="AR371" s="275"/>
      <c r="AS371" s="30"/>
      <c r="AT371" s="30"/>
      <c r="AU371" s="30"/>
      <c r="AV371" s="274"/>
      <c r="AW371" s="30"/>
      <c r="AX371" s="30"/>
      <c r="AY371" s="30"/>
      <c r="AZ371" s="30"/>
      <c r="BA371" s="274"/>
      <c r="BB371" s="275"/>
      <c r="BC371" s="30"/>
      <c r="BD371" s="30"/>
      <c r="BE371" s="30"/>
      <c r="BF371" s="274"/>
      <c r="BG371" s="30"/>
      <c r="BH371" s="30"/>
      <c r="BI371" s="30"/>
      <c r="BJ371" s="30"/>
      <c r="BK371" s="30"/>
      <c r="BL371" s="275"/>
      <c r="BM371" s="30"/>
      <c r="BN371" s="30"/>
      <c r="BO371" s="30"/>
      <c r="BP371" s="30"/>
      <c r="BQ371" s="275"/>
      <c r="BR371" s="274"/>
      <c r="BS371" s="30"/>
      <c r="BT371" s="30"/>
      <c r="BU371" s="30"/>
      <c r="BV371" s="30"/>
      <c r="BW371" s="275"/>
      <c r="BX371" s="30"/>
      <c r="BY371" s="30"/>
      <c r="BZ371" s="30"/>
      <c r="CA371" s="30"/>
      <c r="CB371" s="274"/>
      <c r="CC371" s="140"/>
      <c r="CD371" s="282"/>
      <c r="CE371" s="30"/>
      <c r="CF371" s="30"/>
      <c r="CG371" s="30"/>
      <c r="CH371" s="274"/>
      <c r="CI371" s="30"/>
      <c r="CJ371" s="30"/>
      <c r="CK371" s="275"/>
      <c r="CL371" s="30"/>
      <c r="CM371" s="30"/>
      <c r="CN371" s="274"/>
      <c r="CO371" s="275"/>
      <c r="CP371" s="30"/>
      <c r="CQ371" s="30"/>
      <c r="CR371" s="30"/>
      <c r="CS371" s="274"/>
      <c r="CT371" s="275"/>
      <c r="CU371" s="30"/>
      <c r="CV371" s="30"/>
      <c r="CW371" s="274"/>
      <c r="CX371" s="275">
        <v>3179.0545</v>
      </c>
      <c r="CY371" s="50">
        <v>785034.0824242425</v>
      </c>
      <c r="CZ371" s="50">
        <v>255.84554031289508</v>
      </c>
      <c r="DA371" s="50">
        <v>0.6588671140369755</v>
      </c>
      <c r="DB371" s="50">
        <v>8.89843808500001</v>
      </c>
      <c r="DC371" s="50">
        <v>7.0019</v>
      </c>
      <c r="DD371" s="274">
        <v>10.784</v>
      </c>
      <c r="DE371" s="140"/>
    </row>
    <row x14ac:dyDescent="0.25" r="372" customHeight="1" ht="18.75">
      <c r="A372" s="30"/>
      <c r="B372" s="30"/>
      <c r="C372" s="30"/>
      <c r="D372" s="30"/>
      <c r="E372" s="269"/>
      <c r="F372" s="50">
        <v>3331.39</v>
      </c>
      <c r="G372" s="50">
        <v>419934</v>
      </c>
      <c r="H372" s="30"/>
      <c r="I372" s="269">
        <v>266.6</v>
      </c>
      <c r="J372" s="30"/>
      <c r="K372" s="30"/>
      <c r="L372" s="30"/>
      <c r="M372" s="30"/>
      <c r="N372" s="275"/>
      <c r="O372" s="30"/>
      <c r="P372" s="30"/>
      <c r="Q372" s="30"/>
      <c r="R372" s="274"/>
      <c r="S372" s="30"/>
      <c r="T372" s="30"/>
      <c r="U372" s="30"/>
      <c r="V372" s="269"/>
      <c r="W372" s="30"/>
      <c r="X372" s="30"/>
      <c r="Y372" s="30"/>
      <c r="Z372" s="30"/>
      <c r="AA372" s="269"/>
      <c r="AB372" s="30"/>
      <c r="AC372" s="30"/>
      <c r="AD372" s="30"/>
      <c r="AE372" s="30"/>
      <c r="AF372" s="275"/>
      <c r="AG372" s="30"/>
      <c r="AH372" s="30"/>
      <c r="AI372" s="30"/>
      <c r="AJ372" s="30"/>
      <c r="AK372" s="30"/>
      <c r="AL372" s="275"/>
      <c r="AM372" s="30"/>
      <c r="AN372" s="30"/>
      <c r="AO372" s="30"/>
      <c r="AP372" s="30"/>
      <c r="AQ372" s="30"/>
      <c r="AR372" s="275"/>
      <c r="AS372" s="30"/>
      <c r="AT372" s="30"/>
      <c r="AU372" s="30"/>
      <c r="AV372" s="274"/>
      <c r="AW372" s="30"/>
      <c r="AX372" s="30"/>
      <c r="AY372" s="30"/>
      <c r="AZ372" s="30"/>
      <c r="BA372" s="274"/>
      <c r="BB372" s="275"/>
      <c r="BC372" s="30"/>
      <c r="BD372" s="30"/>
      <c r="BE372" s="30"/>
      <c r="BF372" s="274"/>
      <c r="BG372" s="30"/>
      <c r="BH372" s="30"/>
      <c r="BI372" s="30"/>
      <c r="BJ372" s="30"/>
      <c r="BK372" s="30"/>
      <c r="BL372" s="275"/>
      <c r="BM372" s="30"/>
      <c r="BN372" s="30"/>
      <c r="BO372" s="30"/>
      <c r="BP372" s="30"/>
      <c r="BQ372" s="275"/>
      <c r="BR372" s="274"/>
      <c r="BS372" s="30"/>
      <c r="BT372" s="30"/>
      <c r="BU372" s="30"/>
      <c r="BV372" s="30"/>
      <c r="BW372" s="275"/>
      <c r="BX372" s="30"/>
      <c r="BY372" s="30"/>
      <c r="BZ372" s="30"/>
      <c r="CA372" s="30"/>
      <c r="CB372" s="274"/>
      <c r="CC372" s="140"/>
      <c r="CD372" s="282"/>
      <c r="CE372" s="30"/>
      <c r="CF372" s="30"/>
      <c r="CG372" s="30"/>
      <c r="CH372" s="274"/>
      <c r="CI372" s="30"/>
      <c r="CJ372" s="30"/>
      <c r="CK372" s="275"/>
      <c r="CL372" s="30"/>
      <c r="CM372" s="30"/>
      <c r="CN372" s="274"/>
      <c r="CO372" s="275"/>
      <c r="CP372" s="30"/>
      <c r="CQ372" s="30"/>
      <c r="CR372" s="30"/>
      <c r="CS372" s="274"/>
      <c r="CT372" s="275"/>
      <c r="CU372" s="30"/>
      <c r="CV372" s="30"/>
      <c r="CW372" s="274"/>
      <c r="CX372" s="275">
        <v>3179.5229999999997</v>
      </c>
      <c r="CY372" s="50">
        <v>785519.0509090904</v>
      </c>
      <c r="CZ372" s="50">
        <v>259.66462384723866</v>
      </c>
      <c r="DA372" s="50">
        <v>0.2405433853193871</v>
      </c>
      <c r="DB372" s="50">
        <v>8.925671989999984</v>
      </c>
      <c r="DC372" s="50">
        <v>7.018</v>
      </c>
      <c r="DD372" s="274">
        <v>10.823</v>
      </c>
      <c r="DE372" s="140"/>
    </row>
    <row x14ac:dyDescent="0.25" r="373" customHeight="1" ht="18.75">
      <c r="A373" s="30"/>
      <c r="B373" s="30"/>
      <c r="C373" s="30"/>
      <c r="D373" s="30"/>
      <c r="E373" s="269"/>
      <c r="F373" s="50">
        <v>3334.39</v>
      </c>
      <c r="G373" s="50">
        <v>421443</v>
      </c>
      <c r="H373" s="30"/>
      <c r="I373" s="269">
        <v>274</v>
      </c>
      <c r="J373" s="30"/>
      <c r="K373" s="30"/>
      <c r="L373" s="30"/>
      <c r="M373" s="30"/>
      <c r="N373" s="275"/>
      <c r="O373" s="30"/>
      <c r="P373" s="30"/>
      <c r="Q373" s="30"/>
      <c r="R373" s="274"/>
      <c r="S373" s="30"/>
      <c r="T373" s="30"/>
      <c r="U373" s="30"/>
      <c r="V373" s="269"/>
      <c r="W373" s="30"/>
      <c r="X373" s="30"/>
      <c r="Y373" s="30"/>
      <c r="Z373" s="30"/>
      <c r="AA373" s="269"/>
      <c r="AB373" s="30"/>
      <c r="AC373" s="30"/>
      <c r="AD373" s="30"/>
      <c r="AE373" s="30"/>
      <c r="AF373" s="275"/>
      <c r="AG373" s="30"/>
      <c r="AH373" s="30"/>
      <c r="AI373" s="30"/>
      <c r="AJ373" s="30"/>
      <c r="AK373" s="30"/>
      <c r="AL373" s="275"/>
      <c r="AM373" s="30"/>
      <c r="AN373" s="30"/>
      <c r="AO373" s="30"/>
      <c r="AP373" s="30"/>
      <c r="AQ373" s="30"/>
      <c r="AR373" s="275"/>
      <c r="AS373" s="30"/>
      <c r="AT373" s="30"/>
      <c r="AU373" s="30"/>
      <c r="AV373" s="274"/>
      <c r="AW373" s="30"/>
      <c r="AX373" s="30"/>
      <c r="AY373" s="30"/>
      <c r="AZ373" s="30"/>
      <c r="BA373" s="274"/>
      <c r="BB373" s="275"/>
      <c r="BC373" s="30"/>
      <c r="BD373" s="30"/>
      <c r="BE373" s="30"/>
      <c r="BF373" s="274"/>
      <c r="BG373" s="30"/>
      <c r="BH373" s="30"/>
      <c r="BI373" s="30"/>
      <c r="BJ373" s="30"/>
      <c r="BK373" s="30"/>
      <c r="BL373" s="275"/>
      <c r="BM373" s="30"/>
      <c r="BN373" s="30"/>
      <c r="BO373" s="30"/>
      <c r="BP373" s="30"/>
      <c r="BQ373" s="275"/>
      <c r="BR373" s="274"/>
      <c r="BS373" s="30"/>
      <c r="BT373" s="30"/>
      <c r="BU373" s="30"/>
      <c r="BV373" s="30"/>
      <c r="BW373" s="275"/>
      <c r="BX373" s="30"/>
      <c r="BY373" s="30"/>
      <c r="BZ373" s="30"/>
      <c r="CA373" s="30"/>
      <c r="CB373" s="274"/>
      <c r="CC373" s="140"/>
      <c r="CD373" s="282"/>
      <c r="CE373" s="30"/>
      <c r="CF373" s="30"/>
      <c r="CG373" s="30"/>
      <c r="CH373" s="274"/>
      <c r="CI373" s="30"/>
      <c r="CJ373" s="30"/>
      <c r="CK373" s="275"/>
      <c r="CL373" s="30"/>
      <c r="CM373" s="30"/>
      <c r="CN373" s="274"/>
      <c r="CO373" s="275"/>
      <c r="CP373" s="30"/>
      <c r="CQ373" s="30"/>
      <c r="CR373" s="30"/>
      <c r="CS373" s="274"/>
      <c r="CT373" s="275"/>
      <c r="CU373" s="30"/>
      <c r="CV373" s="30"/>
      <c r="CW373" s="274"/>
      <c r="CX373" s="275">
        <v>3180.1544999999996</v>
      </c>
      <c r="CY373" s="50">
        <v>786189.6018181813</v>
      </c>
      <c r="CZ373" s="50">
        <v>262.229808343788</v>
      </c>
      <c r="DA373" s="50">
        <v>2.567331214046642</v>
      </c>
      <c r="DB373" s="50">
        <v>8.962381084999976</v>
      </c>
      <c r="DC373" s="50">
        <v>7.0397</v>
      </c>
      <c r="DD373" s="274">
        <v>10.874</v>
      </c>
      <c r="DE373" s="140"/>
    </row>
    <row x14ac:dyDescent="0.25" r="374" customHeight="1" ht="18.75">
      <c r="A374" s="30"/>
      <c r="B374" s="30"/>
      <c r="C374" s="30"/>
      <c r="D374" s="30"/>
      <c r="E374" s="269"/>
      <c r="F374" s="50">
        <v>3336.99</v>
      </c>
      <c r="G374" s="50">
        <v>423207</v>
      </c>
      <c r="H374" s="30"/>
      <c r="I374" s="269">
        <v>273.2</v>
      </c>
      <c r="J374" s="30"/>
      <c r="K374" s="30"/>
      <c r="L374" s="30"/>
      <c r="M374" s="30"/>
      <c r="N374" s="275"/>
      <c r="O374" s="30"/>
      <c r="P374" s="30"/>
      <c r="Q374" s="30"/>
      <c r="R374" s="274"/>
      <c r="S374" s="30"/>
      <c r="T374" s="30"/>
      <c r="U374" s="30"/>
      <c r="V374" s="269"/>
      <c r="W374" s="30"/>
      <c r="X374" s="30"/>
      <c r="Y374" s="30"/>
      <c r="Z374" s="30"/>
      <c r="AA374" s="269"/>
      <c r="AB374" s="30"/>
      <c r="AC374" s="30"/>
      <c r="AD374" s="30"/>
      <c r="AE374" s="30"/>
      <c r="AF374" s="275"/>
      <c r="AG374" s="30"/>
      <c r="AH374" s="30"/>
      <c r="AI374" s="30"/>
      <c r="AJ374" s="30"/>
      <c r="AK374" s="30"/>
      <c r="AL374" s="275"/>
      <c r="AM374" s="30"/>
      <c r="AN374" s="30"/>
      <c r="AO374" s="30"/>
      <c r="AP374" s="30"/>
      <c r="AQ374" s="30"/>
      <c r="AR374" s="275"/>
      <c r="AS374" s="30"/>
      <c r="AT374" s="30"/>
      <c r="AU374" s="30"/>
      <c r="AV374" s="274"/>
      <c r="AW374" s="30"/>
      <c r="AX374" s="30"/>
      <c r="AY374" s="30"/>
      <c r="AZ374" s="30"/>
      <c r="BA374" s="274"/>
      <c r="BB374" s="275"/>
      <c r="BC374" s="30"/>
      <c r="BD374" s="30"/>
      <c r="BE374" s="30"/>
      <c r="BF374" s="274"/>
      <c r="BG374" s="30"/>
      <c r="BH374" s="30"/>
      <c r="BI374" s="30"/>
      <c r="BJ374" s="30"/>
      <c r="BK374" s="30"/>
      <c r="BL374" s="275"/>
      <c r="BM374" s="30"/>
      <c r="BN374" s="30"/>
      <c r="BO374" s="30"/>
      <c r="BP374" s="30"/>
      <c r="BQ374" s="275"/>
      <c r="BR374" s="274"/>
      <c r="BS374" s="30"/>
      <c r="BT374" s="30"/>
      <c r="BU374" s="30"/>
      <c r="BV374" s="30"/>
      <c r="BW374" s="275"/>
      <c r="BX374" s="30"/>
      <c r="BY374" s="30"/>
      <c r="BZ374" s="30"/>
      <c r="CA374" s="30"/>
      <c r="CB374" s="274"/>
      <c r="CC374" s="140"/>
      <c r="CD374" s="282"/>
      <c r="CE374" s="30"/>
      <c r="CF374" s="30"/>
      <c r="CG374" s="30"/>
      <c r="CH374" s="274"/>
      <c r="CI374" s="30"/>
      <c r="CJ374" s="30"/>
      <c r="CK374" s="275"/>
      <c r="CL374" s="30"/>
      <c r="CM374" s="30"/>
      <c r="CN374" s="274"/>
      <c r="CO374" s="275"/>
      <c r="CP374" s="30"/>
      <c r="CQ374" s="30"/>
      <c r="CR374" s="30"/>
      <c r="CS374" s="274"/>
      <c r="CT374" s="275"/>
      <c r="CU374" s="30"/>
      <c r="CV374" s="30"/>
      <c r="CW374" s="274"/>
      <c r="CX374" s="275">
        <v>3180.506</v>
      </c>
      <c r="CY374" s="50">
        <v>786563.2569696968</v>
      </c>
      <c r="CZ374" s="50">
        <v>264.34502908314164</v>
      </c>
      <c r="DA374" s="50">
        <v>1.3826529041805364</v>
      </c>
      <c r="DB374" s="50">
        <v>8.982813779999987</v>
      </c>
      <c r="DC374" s="50">
        <v>7.0517</v>
      </c>
      <c r="DD374" s="274">
        <v>10.903</v>
      </c>
      <c r="DE374" s="140"/>
    </row>
    <row x14ac:dyDescent="0.25" r="375" customHeight="1" ht="18.75">
      <c r="A375" s="30"/>
      <c r="B375" s="30"/>
      <c r="C375" s="30"/>
      <c r="D375" s="30"/>
      <c r="E375" s="269"/>
      <c r="F375" s="50">
        <v>3340.39</v>
      </c>
      <c r="G375" s="50">
        <v>428394</v>
      </c>
      <c r="H375" s="30"/>
      <c r="I375" s="269">
        <v>229.7</v>
      </c>
      <c r="J375" s="30"/>
      <c r="K375" s="30"/>
      <c r="L375" s="30"/>
      <c r="M375" s="30"/>
      <c r="N375" s="275"/>
      <c r="O375" s="30"/>
      <c r="P375" s="30"/>
      <c r="Q375" s="30"/>
      <c r="R375" s="274"/>
      <c r="S375" s="30"/>
      <c r="T375" s="30"/>
      <c r="U375" s="30"/>
      <c r="V375" s="269"/>
      <c r="W375" s="30"/>
      <c r="X375" s="30"/>
      <c r="Y375" s="30"/>
      <c r="Z375" s="30"/>
      <c r="AA375" s="269"/>
      <c r="AB375" s="30"/>
      <c r="AC375" s="30"/>
      <c r="AD375" s="30"/>
      <c r="AE375" s="30"/>
      <c r="AF375" s="275"/>
      <c r="AG375" s="30"/>
      <c r="AH375" s="30"/>
      <c r="AI375" s="30"/>
      <c r="AJ375" s="30"/>
      <c r="AK375" s="30"/>
      <c r="AL375" s="275"/>
      <c r="AM375" s="30"/>
      <c r="AN375" s="30"/>
      <c r="AO375" s="30"/>
      <c r="AP375" s="30"/>
      <c r="AQ375" s="30"/>
      <c r="AR375" s="275"/>
      <c r="AS375" s="30"/>
      <c r="AT375" s="30"/>
      <c r="AU375" s="30"/>
      <c r="AV375" s="274"/>
      <c r="AW375" s="30"/>
      <c r="AX375" s="30"/>
      <c r="AY375" s="30"/>
      <c r="AZ375" s="30"/>
      <c r="BA375" s="274"/>
      <c r="BB375" s="275"/>
      <c r="BC375" s="30"/>
      <c r="BD375" s="30"/>
      <c r="BE375" s="30"/>
      <c r="BF375" s="274"/>
      <c r="BG375" s="30"/>
      <c r="BH375" s="30"/>
      <c r="BI375" s="30"/>
      <c r="BJ375" s="30"/>
      <c r="BK375" s="30"/>
      <c r="BL375" s="275"/>
      <c r="BM375" s="30"/>
      <c r="BN375" s="30"/>
      <c r="BO375" s="30"/>
      <c r="BP375" s="30"/>
      <c r="BQ375" s="275"/>
      <c r="BR375" s="274"/>
      <c r="BS375" s="30"/>
      <c r="BT375" s="30"/>
      <c r="BU375" s="30"/>
      <c r="BV375" s="30"/>
      <c r="BW375" s="275"/>
      <c r="BX375" s="30"/>
      <c r="BY375" s="30"/>
      <c r="BZ375" s="30"/>
      <c r="CA375" s="30"/>
      <c r="CB375" s="274"/>
      <c r="CC375" s="140"/>
      <c r="CD375" s="282"/>
      <c r="CE375" s="30"/>
      <c r="CF375" s="30"/>
      <c r="CG375" s="30"/>
      <c r="CH375" s="274"/>
      <c r="CI375" s="30"/>
      <c r="CJ375" s="30"/>
      <c r="CK375" s="275"/>
      <c r="CL375" s="30"/>
      <c r="CM375" s="30"/>
      <c r="CN375" s="274"/>
      <c r="CO375" s="275"/>
      <c r="CP375" s="30"/>
      <c r="CQ375" s="30"/>
      <c r="CR375" s="30"/>
      <c r="CS375" s="274"/>
      <c r="CT375" s="275"/>
      <c r="CU375" s="30"/>
      <c r="CV375" s="30"/>
      <c r="CW375" s="274"/>
      <c r="CX375" s="275">
        <v>3181.2570000000005</v>
      </c>
      <c r="CY375" s="50">
        <v>787355.5127272734</v>
      </c>
      <c r="CZ375" s="50">
        <v>269.3559592885488</v>
      </c>
      <c r="DA375" s="50">
        <v>1.257992802419019</v>
      </c>
      <c r="DB375" s="50">
        <v>9.026469410000033</v>
      </c>
      <c r="DC375" s="50">
        <v>7.0774</v>
      </c>
      <c r="DD375" s="274">
        <v>10.965</v>
      </c>
      <c r="DE375" s="140"/>
    </row>
    <row x14ac:dyDescent="0.25" r="376" customHeight="1" ht="18.75">
      <c r="A376" s="30"/>
      <c r="B376" s="30"/>
      <c r="C376" s="30"/>
      <c r="D376" s="30"/>
      <c r="E376" s="269"/>
      <c r="F376" s="50">
        <v>3343.39</v>
      </c>
      <c r="G376" s="50">
        <v>433925</v>
      </c>
      <c r="H376" s="30"/>
      <c r="I376" s="269">
        <v>199</v>
      </c>
      <c r="J376" s="30"/>
      <c r="K376" s="30"/>
      <c r="L376" s="30"/>
      <c r="M376" s="30"/>
      <c r="N376" s="275"/>
      <c r="O376" s="30"/>
      <c r="P376" s="30"/>
      <c r="Q376" s="30"/>
      <c r="R376" s="274"/>
      <c r="S376" s="30"/>
      <c r="T376" s="30"/>
      <c r="U376" s="30"/>
      <c r="V376" s="269"/>
      <c r="W376" s="30"/>
      <c r="X376" s="30"/>
      <c r="Y376" s="30"/>
      <c r="Z376" s="30"/>
      <c r="AA376" s="269"/>
      <c r="AB376" s="30"/>
      <c r="AC376" s="30"/>
      <c r="AD376" s="30"/>
      <c r="AE376" s="30"/>
      <c r="AF376" s="275"/>
      <c r="AG376" s="30"/>
      <c r="AH376" s="30"/>
      <c r="AI376" s="30"/>
      <c r="AJ376" s="30"/>
      <c r="AK376" s="30"/>
      <c r="AL376" s="275"/>
      <c r="AM376" s="30"/>
      <c r="AN376" s="30"/>
      <c r="AO376" s="30"/>
      <c r="AP376" s="30"/>
      <c r="AQ376" s="30"/>
      <c r="AR376" s="275"/>
      <c r="AS376" s="30"/>
      <c r="AT376" s="30"/>
      <c r="AU376" s="30"/>
      <c r="AV376" s="274"/>
      <c r="AW376" s="30"/>
      <c r="AX376" s="30"/>
      <c r="AY376" s="30"/>
      <c r="AZ376" s="30"/>
      <c r="BA376" s="274"/>
      <c r="BB376" s="275"/>
      <c r="BC376" s="30"/>
      <c r="BD376" s="30"/>
      <c r="BE376" s="30"/>
      <c r="BF376" s="274"/>
      <c r="BG376" s="30"/>
      <c r="BH376" s="30"/>
      <c r="BI376" s="30"/>
      <c r="BJ376" s="30"/>
      <c r="BK376" s="30"/>
      <c r="BL376" s="275"/>
      <c r="BM376" s="30"/>
      <c r="BN376" s="30"/>
      <c r="BO376" s="30"/>
      <c r="BP376" s="30"/>
      <c r="BQ376" s="275"/>
      <c r="BR376" s="274"/>
      <c r="BS376" s="30"/>
      <c r="BT376" s="30"/>
      <c r="BU376" s="30"/>
      <c r="BV376" s="30"/>
      <c r="BW376" s="275"/>
      <c r="BX376" s="30"/>
      <c r="BY376" s="30"/>
      <c r="BZ376" s="30"/>
      <c r="CA376" s="30"/>
      <c r="CB376" s="274"/>
      <c r="CC376" s="140"/>
      <c r="CD376" s="282"/>
      <c r="CE376" s="30"/>
      <c r="CF376" s="30"/>
      <c r="CG376" s="30"/>
      <c r="CH376" s="274"/>
      <c r="CI376" s="30"/>
      <c r="CJ376" s="30"/>
      <c r="CK376" s="275"/>
      <c r="CL376" s="30"/>
      <c r="CM376" s="30"/>
      <c r="CN376" s="274"/>
      <c r="CO376" s="275"/>
      <c r="CP376" s="30"/>
      <c r="CQ376" s="30"/>
      <c r="CR376" s="30"/>
      <c r="CS376" s="274"/>
      <c r="CT376" s="275"/>
      <c r="CU376" s="30"/>
      <c r="CV376" s="30"/>
      <c r="CW376" s="274"/>
      <c r="CX376" s="275">
        <v>3181.7255</v>
      </c>
      <c r="CY376" s="50">
        <v>787803.5690909092</v>
      </c>
      <c r="CZ376" s="50">
        <v>265.99732874144445</v>
      </c>
      <c r="DA376" s="50">
        <v>0.7336300077526301</v>
      </c>
      <c r="DB376" s="50">
        <v>9.053703315000007</v>
      </c>
      <c r="DC376" s="50">
        <v>7.0934</v>
      </c>
      <c r="DD376" s="274">
        <v>11.003</v>
      </c>
      <c r="DE376" s="140"/>
    </row>
    <row x14ac:dyDescent="0.25" r="377" customHeight="1" ht="18.75">
      <c r="A377" s="30"/>
      <c r="B377" s="30"/>
      <c r="C377" s="30"/>
      <c r="D377" s="30"/>
      <c r="E377" s="269"/>
      <c r="F377" s="50">
        <v>3346.51</v>
      </c>
      <c r="G377" s="50">
        <v>437580</v>
      </c>
      <c r="H377" s="30"/>
      <c r="I377" s="269">
        <v>201.5</v>
      </c>
      <c r="J377" s="30"/>
      <c r="K377" s="30"/>
      <c r="L377" s="30"/>
      <c r="M377" s="30"/>
      <c r="N377" s="275"/>
      <c r="O377" s="30"/>
      <c r="P377" s="30"/>
      <c r="Q377" s="30"/>
      <c r="R377" s="274"/>
      <c r="S377" s="30"/>
      <c r="T377" s="30"/>
      <c r="U377" s="30"/>
      <c r="V377" s="269"/>
      <c r="W377" s="30"/>
      <c r="X377" s="30"/>
      <c r="Y377" s="30"/>
      <c r="Z377" s="30"/>
      <c r="AA377" s="269"/>
      <c r="AB377" s="30"/>
      <c r="AC377" s="30"/>
      <c r="AD377" s="30"/>
      <c r="AE377" s="30"/>
      <c r="AF377" s="275"/>
      <c r="AG377" s="30"/>
      <c r="AH377" s="30"/>
      <c r="AI377" s="30"/>
      <c r="AJ377" s="30"/>
      <c r="AK377" s="30"/>
      <c r="AL377" s="275"/>
      <c r="AM377" s="30"/>
      <c r="AN377" s="30"/>
      <c r="AO377" s="30"/>
      <c r="AP377" s="30"/>
      <c r="AQ377" s="30"/>
      <c r="AR377" s="275"/>
      <c r="AS377" s="30"/>
      <c r="AT377" s="30"/>
      <c r="AU377" s="30"/>
      <c r="AV377" s="274"/>
      <c r="AW377" s="30"/>
      <c r="AX377" s="30"/>
      <c r="AY377" s="30"/>
      <c r="AZ377" s="30"/>
      <c r="BA377" s="274"/>
      <c r="BB377" s="275"/>
      <c r="BC377" s="30"/>
      <c r="BD377" s="30"/>
      <c r="BE377" s="30"/>
      <c r="BF377" s="274"/>
      <c r="BG377" s="30"/>
      <c r="BH377" s="30"/>
      <c r="BI377" s="30"/>
      <c r="BJ377" s="30"/>
      <c r="BK377" s="30"/>
      <c r="BL377" s="275"/>
      <c r="BM377" s="30"/>
      <c r="BN377" s="30"/>
      <c r="BO377" s="30"/>
      <c r="BP377" s="30"/>
      <c r="BQ377" s="275"/>
      <c r="BR377" s="274"/>
      <c r="BS377" s="30"/>
      <c r="BT377" s="30"/>
      <c r="BU377" s="30"/>
      <c r="BV377" s="30"/>
      <c r="BW377" s="275"/>
      <c r="BX377" s="30"/>
      <c r="BY377" s="30"/>
      <c r="BZ377" s="30"/>
      <c r="CA377" s="30"/>
      <c r="CB377" s="274"/>
      <c r="CC377" s="140"/>
      <c r="CD377" s="282"/>
      <c r="CE377" s="30"/>
      <c r="CF377" s="30"/>
      <c r="CG377" s="30"/>
      <c r="CH377" s="274"/>
      <c r="CI377" s="30"/>
      <c r="CJ377" s="30"/>
      <c r="CK377" s="275"/>
      <c r="CL377" s="30"/>
      <c r="CM377" s="30"/>
      <c r="CN377" s="274"/>
      <c r="CO377" s="275"/>
      <c r="CP377" s="30"/>
      <c r="CQ377" s="30"/>
      <c r="CR377" s="30"/>
      <c r="CS377" s="274"/>
      <c r="CT377" s="275"/>
      <c r="CU377" s="30"/>
      <c r="CV377" s="30"/>
      <c r="CW377" s="274"/>
      <c r="CX377" s="275">
        <v>3182.432</v>
      </c>
      <c r="CY377" s="50">
        <v>788479.2399999999</v>
      </c>
      <c r="CZ377" s="50">
        <v>257.19893666253785</v>
      </c>
      <c r="DA377" s="50">
        <v>1.524640201560276</v>
      </c>
      <c r="DB377" s="50">
        <v>9.094772159999991</v>
      </c>
      <c r="DC377" s="50">
        <v>7.1174</v>
      </c>
      <c r="DD377" s="274">
        <v>11.061</v>
      </c>
      <c r="DE377" s="140"/>
    </row>
    <row x14ac:dyDescent="0.25" r="378" customHeight="1" ht="18.75">
      <c r="A378" s="30"/>
      <c r="B378" s="30"/>
      <c r="C378" s="30"/>
      <c r="D378" s="30"/>
      <c r="E378" s="269"/>
      <c r="F378" s="50">
        <v>3346.56</v>
      </c>
      <c r="G378" s="50">
        <v>437601</v>
      </c>
      <c r="H378" s="30"/>
      <c r="I378" s="269">
        <v>207.8</v>
      </c>
      <c r="J378" s="30"/>
      <c r="K378" s="30"/>
      <c r="L378" s="30"/>
      <c r="M378" s="30"/>
      <c r="N378" s="275"/>
      <c r="O378" s="30"/>
      <c r="P378" s="30"/>
      <c r="Q378" s="30"/>
      <c r="R378" s="274"/>
      <c r="S378" s="30"/>
      <c r="T378" s="30"/>
      <c r="U378" s="30"/>
      <c r="V378" s="269"/>
      <c r="W378" s="30"/>
      <c r="X378" s="30"/>
      <c r="Y378" s="30"/>
      <c r="Z378" s="30"/>
      <c r="AA378" s="269"/>
      <c r="AB378" s="30"/>
      <c r="AC378" s="30"/>
      <c r="AD378" s="30"/>
      <c r="AE378" s="30"/>
      <c r="AF378" s="275"/>
      <c r="AG378" s="30"/>
      <c r="AH378" s="30"/>
      <c r="AI378" s="30"/>
      <c r="AJ378" s="30"/>
      <c r="AK378" s="30"/>
      <c r="AL378" s="275"/>
      <c r="AM378" s="30"/>
      <c r="AN378" s="30"/>
      <c r="AO378" s="30"/>
      <c r="AP378" s="30"/>
      <c r="AQ378" s="30"/>
      <c r="AR378" s="275"/>
      <c r="AS378" s="30"/>
      <c r="AT378" s="30"/>
      <c r="AU378" s="30"/>
      <c r="AV378" s="274"/>
      <c r="AW378" s="30"/>
      <c r="AX378" s="30"/>
      <c r="AY378" s="30"/>
      <c r="AZ378" s="30"/>
      <c r="BA378" s="274"/>
      <c r="BB378" s="275"/>
      <c r="BC378" s="30"/>
      <c r="BD378" s="30"/>
      <c r="BE378" s="30"/>
      <c r="BF378" s="274"/>
      <c r="BG378" s="30"/>
      <c r="BH378" s="30"/>
      <c r="BI378" s="30"/>
      <c r="BJ378" s="30"/>
      <c r="BK378" s="30"/>
      <c r="BL378" s="275"/>
      <c r="BM378" s="30"/>
      <c r="BN378" s="30"/>
      <c r="BO378" s="30"/>
      <c r="BP378" s="30"/>
      <c r="BQ378" s="275"/>
      <c r="BR378" s="274"/>
      <c r="BS378" s="30"/>
      <c r="BT378" s="30"/>
      <c r="BU378" s="30"/>
      <c r="BV378" s="30"/>
      <c r="BW378" s="275"/>
      <c r="BX378" s="30"/>
      <c r="BY378" s="30"/>
      <c r="BZ378" s="30"/>
      <c r="CA378" s="30"/>
      <c r="CB378" s="274"/>
      <c r="CC378" s="140"/>
      <c r="CD378" s="282"/>
      <c r="CE378" s="30"/>
      <c r="CF378" s="30"/>
      <c r="CG378" s="30"/>
      <c r="CH378" s="274"/>
      <c r="CI378" s="30"/>
      <c r="CJ378" s="30"/>
      <c r="CK378" s="275"/>
      <c r="CL378" s="30"/>
      <c r="CM378" s="30"/>
      <c r="CN378" s="274"/>
      <c r="CO378" s="275"/>
      <c r="CP378" s="30"/>
      <c r="CQ378" s="30"/>
      <c r="CR378" s="30"/>
      <c r="CS378" s="274"/>
      <c r="CT378" s="275"/>
      <c r="CU378" s="30"/>
      <c r="CV378" s="30"/>
      <c r="CW378" s="274"/>
      <c r="CX378" s="275">
        <v>3182.6543333333334</v>
      </c>
      <c r="CY378" s="50">
        <v>788691.8715151517</v>
      </c>
      <c r="CZ378" s="50">
        <v>257.0184549055622</v>
      </c>
      <c r="DA378" s="50">
        <v>2.689934642042693</v>
      </c>
      <c r="DB378" s="50">
        <v>9.107696396666682</v>
      </c>
      <c r="DC378" s="50">
        <v>7.125</v>
      </c>
      <c r="DD378" s="274">
        <v>11.08</v>
      </c>
      <c r="DE378" s="140"/>
    </row>
    <row x14ac:dyDescent="0.25" r="379" customHeight="1" ht="18.75">
      <c r="A379" s="30"/>
      <c r="B379" s="30"/>
      <c r="C379" s="30"/>
      <c r="D379" s="30"/>
      <c r="E379" s="269"/>
      <c r="F379" s="50">
        <v>3349.51</v>
      </c>
      <c r="G379" s="50">
        <v>438986</v>
      </c>
      <c r="H379" s="30"/>
      <c r="I379" s="269">
        <v>205.9</v>
      </c>
      <c r="J379" s="30"/>
      <c r="K379" s="30"/>
      <c r="L379" s="30"/>
      <c r="M379" s="30"/>
      <c r="N379" s="275"/>
      <c r="O379" s="30"/>
      <c r="P379" s="30"/>
      <c r="Q379" s="30"/>
      <c r="R379" s="274"/>
      <c r="S379" s="30"/>
      <c r="T379" s="30"/>
      <c r="U379" s="30"/>
      <c r="V379" s="269"/>
      <c r="W379" s="30"/>
      <c r="X379" s="30"/>
      <c r="Y379" s="30"/>
      <c r="Z379" s="30"/>
      <c r="AA379" s="269"/>
      <c r="AB379" s="30"/>
      <c r="AC379" s="30"/>
      <c r="AD379" s="30"/>
      <c r="AE379" s="30"/>
      <c r="AF379" s="275"/>
      <c r="AG379" s="30"/>
      <c r="AH379" s="30"/>
      <c r="AI379" s="30"/>
      <c r="AJ379" s="30"/>
      <c r="AK379" s="30"/>
      <c r="AL379" s="275"/>
      <c r="AM379" s="30"/>
      <c r="AN379" s="30"/>
      <c r="AO379" s="30"/>
      <c r="AP379" s="30"/>
      <c r="AQ379" s="30"/>
      <c r="AR379" s="275"/>
      <c r="AS379" s="30"/>
      <c r="AT379" s="30"/>
      <c r="AU379" s="30"/>
      <c r="AV379" s="274"/>
      <c r="AW379" s="30"/>
      <c r="AX379" s="30"/>
      <c r="AY379" s="30"/>
      <c r="AZ379" s="30"/>
      <c r="BA379" s="274"/>
      <c r="BB379" s="275"/>
      <c r="BC379" s="30"/>
      <c r="BD379" s="30"/>
      <c r="BE379" s="30"/>
      <c r="BF379" s="274"/>
      <c r="BG379" s="30"/>
      <c r="BH379" s="30"/>
      <c r="BI379" s="30"/>
      <c r="BJ379" s="30"/>
      <c r="BK379" s="30"/>
      <c r="BL379" s="275"/>
      <c r="BM379" s="30"/>
      <c r="BN379" s="30"/>
      <c r="BO379" s="30"/>
      <c r="BP379" s="30"/>
      <c r="BQ379" s="275"/>
      <c r="BR379" s="274"/>
      <c r="BS379" s="30"/>
      <c r="BT379" s="30"/>
      <c r="BU379" s="30"/>
      <c r="BV379" s="30"/>
      <c r="BW379" s="275"/>
      <c r="BX379" s="30"/>
      <c r="BY379" s="30"/>
      <c r="BZ379" s="30"/>
      <c r="CA379" s="30"/>
      <c r="CB379" s="274"/>
      <c r="CC379" s="140"/>
      <c r="CD379" s="282"/>
      <c r="CE379" s="30"/>
      <c r="CF379" s="30"/>
      <c r="CG379" s="30"/>
      <c r="CH379" s="274"/>
      <c r="CI379" s="30"/>
      <c r="CJ379" s="30"/>
      <c r="CK379" s="275"/>
      <c r="CL379" s="30"/>
      <c r="CM379" s="30"/>
      <c r="CN379" s="274"/>
      <c r="CO379" s="275"/>
      <c r="CP379" s="30"/>
      <c r="CQ379" s="30"/>
      <c r="CR379" s="30"/>
      <c r="CS379" s="274"/>
      <c r="CT379" s="275"/>
      <c r="CU379" s="30"/>
      <c r="CV379" s="30"/>
      <c r="CW379" s="274"/>
      <c r="CX379" s="275">
        <v>3183.4595</v>
      </c>
      <c r="CY379" s="50">
        <v>789494.0409090909</v>
      </c>
      <c r="CZ379" s="50">
        <v>238.64095357456617</v>
      </c>
      <c r="DA379" s="50">
        <v>0.7801470315666661</v>
      </c>
      <c r="DB379" s="50">
        <v>9.154500735</v>
      </c>
      <c r="DC379" s="50">
        <v>7.1523</v>
      </c>
      <c r="DD379" s="274">
        <v>11.146</v>
      </c>
      <c r="DE379" s="140"/>
    </row>
    <row x14ac:dyDescent="0.25" r="380" customHeight="1" ht="18.75">
      <c r="A380" s="30"/>
      <c r="B380" s="30"/>
      <c r="C380" s="30"/>
      <c r="D380" s="30"/>
      <c r="E380" s="269"/>
      <c r="F380" s="30"/>
      <c r="G380" s="30"/>
      <c r="H380" s="30"/>
      <c r="I380" s="269"/>
      <c r="J380" s="30"/>
      <c r="K380" s="30"/>
      <c r="L380" s="30"/>
      <c r="M380" s="30"/>
      <c r="N380" s="275"/>
      <c r="O380" s="30"/>
      <c r="P380" s="30"/>
      <c r="Q380" s="30"/>
      <c r="R380" s="274"/>
      <c r="S380" s="30"/>
      <c r="T380" s="30"/>
      <c r="U380" s="30"/>
      <c r="V380" s="269"/>
      <c r="W380" s="30"/>
      <c r="X380" s="30"/>
      <c r="Y380" s="30"/>
      <c r="Z380" s="30"/>
      <c r="AA380" s="269"/>
      <c r="AB380" s="30"/>
      <c r="AC380" s="30"/>
      <c r="AD380" s="30"/>
      <c r="AE380" s="30"/>
      <c r="AF380" s="275"/>
      <c r="AG380" s="30"/>
      <c r="AH380" s="30"/>
      <c r="AI380" s="30"/>
      <c r="AJ380" s="30"/>
      <c r="AK380" s="30"/>
      <c r="AL380" s="275"/>
      <c r="AM380" s="30"/>
      <c r="AN380" s="30"/>
      <c r="AO380" s="30"/>
      <c r="AP380" s="30"/>
      <c r="AQ380" s="30"/>
      <c r="AR380" s="275"/>
      <c r="AS380" s="30"/>
      <c r="AT380" s="30"/>
      <c r="AU380" s="30"/>
      <c r="AV380" s="274"/>
      <c r="AW380" s="30"/>
      <c r="AX380" s="30"/>
      <c r="AY380" s="30"/>
      <c r="AZ380" s="30"/>
      <c r="BA380" s="274"/>
      <c r="BB380" s="275"/>
      <c r="BC380" s="30"/>
      <c r="BD380" s="30"/>
      <c r="BE380" s="30"/>
      <c r="BF380" s="274"/>
      <c r="BG380" s="30"/>
      <c r="BH380" s="30"/>
      <c r="BI380" s="30"/>
      <c r="BJ380" s="30"/>
      <c r="BK380" s="30"/>
      <c r="BL380" s="275"/>
      <c r="BM380" s="30"/>
      <c r="BN380" s="30"/>
      <c r="BO380" s="30"/>
      <c r="BP380" s="30"/>
      <c r="BQ380" s="275"/>
      <c r="BR380" s="274"/>
      <c r="BS380" s="30"/>
      <c r="BT380" s="30"/>
      <c r="BU380" s="30"/>
      <c r="BV380" s="30"/>
      <c r="BW380" s="275"/>
      <c r="BX380" s="30"/>
      <c r="BY380" s="30"/>
      <c r="BZ380" s="30"/>
      <c r="CA380" s="30"/>
      <c r="CB380" s="274"/>
      <c r="CC380" s="140"/>
      <c r="CD380" s="282"/>
      <c r="CE380" s="30"/>
      <c r="CF380" s="30"/>
      <c r="CG380" s="30"/>
      <c r="CH380" s="274"/>
      <c r="CI380" s="30"/>
      <c r="CJ380" s="30"/>
      <c r="CK380" s="275"/>
      <c r="CL380" s="30"/>
      <c r="CM380" s="30"/>
      <c r="CN380" s="274"/>
      <c r="CO380" s="275"/>
      <c r="CP380" s="30"/>
      <c r="CQ380" s="30"/>
      <c r="CR380" s="30"/>
      <c r="CS380" s="274"/>
      <c r="CT380" s="275"/>
      <c r="CU380" s="30"/>
      <c r="CV380" s="30"/>
      <c r="CW380" s="274"/>
      <c r="CX380" s="275">
        <v>3183.9143333333336</v>
      </c>
      <c r="CY380" s="50">
        <v>789953.0090909094</v>
      </c>
      <c r="CZ380" s="50">
        <v>235.48574308581584</v>
      </c>
      <c r="DA380" s="50">
        <v>2.9910098309067688</v>
      </c>
      <c r="DB380" s="50">
        <v>9.180940196666683</v>
      </c>
      <c r="DC380" s="50">
        <v>7.1678</v>
      </c>
      <c r="DD380" s="274">
        <v>11.183</v>
      </c>
      <c r="DE380" s="140"/>
    </row>
    <row x14ac:dyDescent="0.25" r="381" customHeight="1" ht="18.75">
      <c r="A381" s="30"/>
      <c r="B381" s="30"/>
      <c r="C381" s="30"/>
      <c r="D381" s="30"/>
      <c r="E381" s="269"/>
      <c r="F381" s="30"/>
      <c r="G381" s="30"/>
      <c r="H381" s="30"/>
      <c r="I381" s="269"/>
      <c r="J381" s="30"/>
      <c r="K381" s="30"/>
      <c r="L381" s="30"/>
      <c r="M381" s="30"/>
      <c r="N381" s="275"/>
      <c r="O381" s="30"/>
      <c r="P381" s="30"/>
      <c r="Q381" s="30"/>
      <c r="R381" s="274"/>
      <c r="S381" s="30"/>
      <c r="T381" s="30"/>
      <c r="U381" s="30"/>
      <c r="V381" s="269"/>
      <c r="W381" s="30"/>
      <c r="X381" s="30"/>
      <c r="Y381" s="30"/>
      <c r="Z381" s="30"/>
      <c r="AA381" s="269"/>
      <c r="AB381" s="30"/>
      <c r="AC381" s="30"/>
      <c r="AD381" s="30"/>
      <c r="AE381" s="30"/>
      <c r="AF381" s="275"/>
      <c r="AG381" s="30"/>
      <c r="AH381" s="30"/>
      <c r="AI381" s="30"/>
      <c r="AJ381" s="30"/>
      <c r="AK381" s="30"/>
      <c r="AL381" s="275"/>
      <c r="AM381" s="30"/>
      <c r="AN381" s="30"/>
      <c r="AO381" s="30"/>
      <c r="AP381" s="30"/>
      <c r="AQ381" s="30"/>
      <c r="AR381" s="275"/>
      <c r="AS381" s="30"/>
      <c r="AT381" s="30"/>
      <c r="AU381" s="30"/>
      <c r="AV381" s="274"/>
      <c r="AW381" s="30"/>
      <c r="AX381" s="30"/>
      <c r="AY381" s="30"/>
      <c r="AZ381" s="30"/>
      <c r="BA381" s="274"/>
      <c r="BB381" s="275"/>
      <c r="BC381" s="30"/>
      <c r="BD381" s="30"/>
      <c r="BE381" s="30"/>
      <c r="BF381" s="274"/>
      <c r="BG381" s="30"/>
      <c r="BH381" s="30"/>
      <c r="BI381" s="30"/>
      <c r="BJ381" s="30"/>
      <c r="BK381" s="30"/>
      <c r="BL381" s="275"/>
      <c r="BM381" s="30"/>
      <c r="BN381" s="30"/>
      <c r="BO381" s="30"/>
      <c r="BP381" s="30"/>
      <c r="BQ381" s="275"/>
      <c r="BR381" s="274"/>
      <c r="BS381" s="30"/>
      <c r="BT381" s="30"/>
      <c r="BU381" s="30"/>
      <c r="BV381" s="30"/>
      <c r="BW381" s="275"/>
      <c r="BX381" s="30"/>
      <c r="BY381" s="30"/>
      <c r="BZ381" s="30"/>
      <c r="CA381" s="30"/>
      <c r="CB381" s="274"/>
      <c r="CC381" s="140"/>
      <c r="CD381" s="282"/>
      <c r="CE381" s="30"/>
      <c r="CF381" s="30"/>
      <c r="CG381" s="30"/>
      <c r="CH381" s="274"/>
      <c r="CI381" s="30"/>
      <c r="CJ381" s="30"/>
      <c r="CK381" s="275"/>
      <c r="CL381" s="30"/>
      <c r="CM381" s="30"/>
      <c r="CN381" s="274"/>
      <c r="CO381" s="275"/>
      <c r="CP381" s="30"/>
      <c r="CQ381" s="30"/>
      <c r="CR381" s="30"/>
      <c r="CS381" s="274"/>
      <c r="CT381" s="275"/>
      <c r="CU381" s="30"/>
      <c r="CV381" s="30"/>
      <c r="CW381" s="274"/>
      <c r="CX381" s="275">
        <v>3184.5745</v>
      </c>
      <c r="CY381" s="50">
        <v>790639.4051515154</v>
      </c>
      <c r="CZ381" s="50">
        <v>227.37775029010015</v>
      </c>
      <c r="DA381" s="50">
        <v>0.844955417896738</v>
      </c>
      <c r="DB381" s="50">
        <v>9.219315684999998</v>
      </c>
      <c r="DC381" s="50">
        <v>7.1901</v>
      </c>
      <c r="DD381" s="274">
        <v>11.238</v>
      </c>
      <c r="DE381" s="140"/>
    </row>
    <row x14ac:dyDescent="0.25" r="382" customHeight="1" ht="18.75">
      <c r="A382" s="30"/>
      <c r="B382" s="30"/>
      <c r="C382" s="30"/>
      <c r="D382" s="30"/>
      <c r="E382" s="269"/>
      <c r="F382" s="30"/>
      <c r="G382" s="30"/>
      <c r="H382" s="30"/>
      <c r="I382" s="269"/>
      <c r="J382" s="30"/>
      <c r="K382" s="30"/>
      <c r="L382" s="30"/>
      <c r="M382" s="30"/>
      <c r="N382" s="275"/>
      <c r="O382" s="30"/>
      <c r="P382" s="30"/>
      <c r="Q382" s="30"/>
      <c r="R382" s="274"/>
      <c r="S382" s="30"/>
      <c r="T382" s="30"/>
      <c r="U382" s="30"/>
      <c r="V382" s="269"/>
      <c r="W382" s="30"/>
      <c r="X382" s="30"/>
      <c r="Y382" s="30"/>
      <c r="Z382" s="30"/>
      <c r="AA382" s="269"/>
      <c r="AB382" s="30"/>
      <c r="AC382" s="30"/>
      <c r="AD382" s="30"/>
      <c r="AE382" s="30"/>
      <c r="AF382" s="275"/>
      <c r="AG382" s="30"/>
      <c r="AH382" s="30"/>
      <c r="AI382" s="30"/>
      <c r="AJ382" s="30"/>
      <c r="AK382" s="30"/>
      <c r="AL382" s="275"/>
      <c r="AM382" s="30"/>
      <c r="AN382" s="30"/>
      <c r="AO382" s="30"/>
      <c r="AP382" s="30"/>
      <c r="AQ382" s="30"/>
      <c r="AR382" s="275"/>
      <c r="AS382" s="30"/>
      <c r="AT382" s="30"/>
      <c r="AU382" s="30"/>
      <c r="AV382" s="274"/>
      <c r="AW382" s="30"/>
      <c r="AX382" s="30"/>
      <c r="AY382" s="30"/>
      <c r="AZ382" s="30"/>
      <c r="BA382" s="274"/>
      <c r="BB382" s="275"/>
      <c r="BC382" s="30"/>
      <c r="BD382" s="30"/>
      <c r="BE382" s="30"/>
      <c r="BF382" s="274"/>
      <c r="BG382" s="30"/>
      <c r="BH382" s="30"/>
      <c r="BI382" s="30"/>
      <c r="BJ382" s="30"/>
      <c r="BK382" s="30"/>
      <c r="BL382" s="275"/>
      <c r="BM382" s="30"/>
      <c r="BN382" s="30"/>
      <c r="BO382" s="30"/>
      <c r="BP382" s="30"/>
      <c r="BQ382" s="275"/>
      <c r="BR382" s="274"/>
      <c r="BS382" s="30"/>
      <c r="BT382" s="30"/>
      <c r="BU382" s="30"/>
      <c r="BV382" s="30"/>
      <c r="BW382" s="275"/>
      <c r="BX382" s="30"/>
      <c r="BY382" s="30"/>
      <c r="BZ382" s="30"/>
      <c r="CA382" s="30"/>
      <c r="CB382" s="274"/>
      <c r="CC382" s="140"/>
      <c r="CD382" s="282"/>
      <c r="CE382" s="30"/>
      <c r="CF382" s="30"/>
      <c r="CG382" s="30"/>
      <c r="CH382" s="274"/>
      <c r="CI382" s="30"/>
      <c r="CJ382" s="30"/>
      <c r="CK382" s="275"/>
      <c r="CL382" s="30"/>
      <c r="CM382" s="30"/>
      <c r="CN382" s="274"/>
      <c r="CO382" s="275"/>
      <c r="CP382" s="30"/>
      <c r="CQ382" s="30"/>
      <c r="CR382" s="30"/>
      <c r="CS382" s="274"/>
      <c r="CT382" s="275"/>
      <c r="CU382" s="30"/>
      <c r="CV382" s="30"/>
      <c r="CW382" s="274"/>
      <c r="CX382" s="275">
        <v>3184.9005</v>
      </c>
      <c r="CY382" s="50">
        <v>791056.8827272729</v>
      </c>
      <c r="CZ382" s="50">
        <v>230.55013467896873</v>
      </c>
      <c r="DA382" s="50">
        <v>1.7660822340709659</v>
      </c>
      <c r="DB382" s="50">
        <v>9.238266065000005</v>
      </c>
      <c r="DC382" s="50">
        <v>7.2011</v>
      </c>
      <c r="DD382" s="274">
        <v>11.265</v>
      </c>
      <c r="DE382" s="140"/>
    </row>
    <row x14ac:dyDescent="0.25" r="383" customHeight="1" ht="18.75">
      <c r="A383" s="30"/>
      <c r="B383" s="30"/>
      <c r="C383" s="30"/>
      <c r="D383" s="30"/>
      <c r="E383" s="269"/>
      <c r="F383" s="30"/>
      <c r="G383" s="30"/>
      <c r="H383" s="30"/>
      <c r="I383" s="269"/>
      <c r="J383" s="30"/>
      <c r="K383" s="30"/>
      <c r="L383" s="30"/>
      <c r="M383" s="30"/>
      <c r="N383" s="275"/>
      <c r="O383" s="30"/>
      <c r="P383" s="30"/>
      <c r="Q383" s="30"/>
      <c r="R383" s="274"/>
      <c r="S383" s="30"/>
      <c r="T383" s="30"/>
      <c r="U383" s="30"/>
      <c r="V383" s="269"/>
      <c r="W383" s="30"/>
      <c r="X383" s="30"/>
      <c r="Y383" s="30"/>
      <c r="Z383" s="30"/>
      <c r="AA383" s="269"/>
      <c r="AB383" s="30"/>
      <c r="AC383" s="30"/>
      <c r="AD383" s="30"/>
      <c r="AE383" s="30"/>
      <c r="AF383" s="275"/>
      <c r="AG383" s="30"/>
      <c r="AH383" s="30"/>
      <c r="AI383" s="30"/>
      <c r="AJ383" s="30"/>
      <c r="AK383" s="30"/>
      <c r="AL383" s="275"/>
      <c r="AM383" s="30"/>
      <c r="AN383" s="30"/>
      <c r="AO383" s="30"/>
      <c r="AP383" s="30"/>
      <c r="AQ383" s="30"/>
      <c r="AR383" s="275"/>
      <c r="AS383" s="30"/>
      <c r="AT383" s="30"/>
      <c r="AU383" s="30"/>
      <c r="AV383" s="274"/>
      <c r="AW383" s="30"/>
      <c r="AX383" s="30"/>
      <c r="AY383" s="30"/>
      <c r="AZ383" s="30"/>
      <c r="BA383" s="274"/>
      <c r="BB383" s="275"/>
      <c r="BC383" s="30"/>
      <c r="BD383" s="30"/>
      <c r="BE383" s="30"/>
      <c r="BF383" s="274"/>
      <c r="BG383" s="30"/>
      <c r="BH383" s="30"/>
      <c r="BI383" s="30"/>
      <c r="BJ383" s="30"/>
      <c r="BK383" s="30"/>
      <c r="BL383" s="275"/>
      <c r="BM383" s="30"/>
      <c r="BN383" s="30"/>
      <c r="BO383" s="30"/>
      <c r="BP383" s="30"/>
      <c r="BQ383" s="275"/>
      <c r="BR383" s="274"/>
      <c r="BS383" s="30"/>
      <c r="BT383" s="30"/>
      <c r="BU383" s="30"/>
      <c r="BV383" s="30"/>
      <c r="BW383" s="275"/>
      <c r="BX383" s="30"/>
      <c r="BY383" s="30"/>
      <c r="BZ383" s="30"/>
      <c r="CA383" s="30"/>
      <c r="CB383" s="274"/>
      <c r="CC383" s="140"/>
      <c r="CD383" s="282"/>
      <c r="CE383" s="30"/>
      <c r="CF383" s="30"/>
      <c r="CG383" s="30"/>
      <c r="CH383" s="274"/>
      <c r="CI383" s="30"/>
      <c r="CJ383" s="30"/>
      <c r="CK383" s="275"/>
      <c r="CL383" s="30"/>
      <c r="CM383" s="30"/>
      <c r="CN383" s="274"/>
      <c r="CO383" s="275"/>
      <c r="CP383" s="30"/>
      <c r="CQ383" s="30"/>
      <c r="CR383" s="30"/>
      <c r="CS383" s="274"/>
      <c r="CT383" s="275"/>
      <c r="CU383" s="30"/>
      <c r="CV383" s="30"/>
      <c r="CW383" s="274"/>
      <c r="CX383" s="275">
        <v>3185.6609999999996</v>
      </c>
      <c r="CY383" s="50">
        <v>792030.783636363</v>
      </c>
      <c r="CZ383" s="50">
        <v>224.68576227610308</v>
      </c>
      <c r="DA383" s="50">
        <v>3.6724532091681543</v>
      </c>
      <c r="DB383" s="50">
        <v>9.28247392999998</v>
      </c>
      <c r="DC383" s="50">
        <v>7.2268</v>
      </c>
      <c r="DD383" s="274">
        <v>11.327</v>
      </c>
      <c r="DE383" s="140"/>
    </row>
    <row x14ac:dyDescent="0.25" r="384" customHeight="1" ht="18.75">
      <c r="A384" s="30"/>
      <c r="B384" s="30"/>
      <c r="C384" s="30"/>
      <c r="D384" s="30"/>
      <c r="E384" s="269"/>
      <c r="F384" s="30"/>
      <c r="G384" s="30"/>
      <c r="H384" s="30"/>
      <c r="I384" s="269"/>
      <c r="J384" s="30"/>
      <c r="K384" s="30"/>
      <c r="L384" s="30"/>
      <c r="M384" s="30"/>
      <c r="N384" s="275"/>
      <c r="O384" s="30"/>
      <c r="P384" s="30"/>
      <c r="Q384" s="30"/>
      <c r="R384" s="274"/>
      <c r="S384" s="30"/>
      <c r="T384" s="30"/>
      <c r="U384" s="30"/>
      <c r="V384" s="269"/>
      <c r="W384" s="30"/>
      <c r="X384" s="30"/>
      <c r="Y384" s="30"/>
      <c r="Z384" s="30"/>
      <c r="AA384" s="269"/>
      <c r="AB384" s="30"/>
      <c r="AC384" s="30"/>
      <c r="AD384" s="30"/>
      <c r="AE384" s="30"/>
      <c r="AF384" s="275"/>
      <c r="AG384" s="30"/>
      <c r="AH384" s="30"/>
      <c r="AI384" s="30"/>
      <c r="AJ384" s="30"/>
      <c r="AK384" s="30"/>
      <c r="AL384" s="275"/>
      <c r="AM384" s="30"/>
      <c r="AN384" s="30"/>
      <c r="AO384" s="30"/>
      <c r="AP384" s="30"/>
      <c r="AQ384" s="30"/>
      <c r="AR384" s="275"/>
      <c r="AS384" s="30"/>
      <c r="AT384" s="30"/>
      <c r="AU384" s="30"/>
      <c r="AV384" s="274"/>
      <c r="AW384" s="30"/>
      <c r="AX384" s="30"/>
      <c r="AY384" s="30"/>
      <c r="AZ384" s="30"/>
      <c r="BA384" s="274"/>
      <c r="BB384" s="275"/>
      <c r="BC384" s="30"/>
      <c r="BD384" s="30"/>
      <c r="BE384" s="30"/>
      <c r="BF384" s="274"/>
      <c r="BG384" s="30"/>
      <c r="BH384" s="30"/>
      <c r="BI384" s="30"/>
      <c r="BJ384" s="30"/>
      <c r="BK384" s="30"/>
      <c r="BL384" s="275"/>
      <c r="BM384" s="30"/>
      <c r="BN384" s="30"/>
      <c r="BO384" s="30"/>
      <c r="BP384" s="30"/>
      <c r="BQ384" s="275"/>
      <c r="BR384" s="274"/>
      <c r="BS384" s="30"/>
      <c r="BT384" s="30"/>
      <c r="BU384" s="30"/>
      <c r="BV384" s="30"/>
      <c r="BW384" s="275"/>
      <c r="BX384" s="30"/>
      <c r="BY384" s="30"/>
      <c r="BZ384" s="30"/>
      <c r="CA384" s="30"/>
      <c r="CB384" s="274"/>
      <c r="CC384" s="140"/>
      <c r="CD384" s="282"/>
      <c r="CE384" s="30"/>
      <c r="CF384" s="30"/>
      <c r="CG384" s="30"/>
      <c r="CH384" s="274"/>
      <c r="CI384" s="30"/>
      <c r="CJ384" s="30"/>
      <c r="CK384" s="275"/>
      <c r="CL384" s="30"/>
      <c r="CM384" s="30"/>
      <c r="CN384" s="274"/>
      <c r="CO384" s="275"/>
      <c r="CP384" s="30"/>
      <c r="CQ384" s="30"/>
      <c r="CR384" s="30"/>
      <c r="CS384" s="274"/>
      <c r="CT384" s="275"/>
      <c r="CU384" s="30"/>
      <c r="CV384" s="30"/>
      <c r="CW384" s="274"/>
      <c r="CX384" s="275">
        <v>3186.1189999999997</v>
      </c>
      <c r="CY384" s="50">
        <v>792617.3012121207</v>
      </c>
      <c r="CZ384" s="50">
        <v>214.45035139887406</v>
      </c>
      <c r="DA384" s="50">
        <v>2.5334532825462515</v>
      </c>
      <c r="DB384" s="50">
        <v>9.309097469999983</v>
      </c>
      <c r="DC384" s="50">
        <v>7.2423</v>
      </c>
      <c r="DD384" s="274">
        <v>11.365</v>
      </c>
      <c r="DE384" s="140"/>
    </row>
    <row x14ac:dyDescent="0.25" r="385" customHeight="1" ht="18.75">
      <c r="A385" s="30"/>
      <c r="B385" s="30"/>
      <c r="C385" s="30"/>
      <c r="D385" s="30"/>
      <c r="E385" s="269"/>
      <c r="F385" s="30"/>
      <c r="G385" s="30"/>
      <c r="H385" s="30"/>
      <c r="I385" s="269"/>
      <c r="J385" s="30"/>
      <c r="K385" s="30"/>
      <c r="L385" s="30"/>
      <c r="M385" s="30"/>
      <c r="N385" s="275"/>
      <c r="O385" s="30"/>
      <c r="P385" s="30"/>
      <c r="Q385" s="30"/>
      <c r="R385" s="274"/>
      <c r="S385" s="30"/>
      <c r="T385" s="30"/>
      <c r="U385" s="30"/>
      <c r="V385" s="269"/>
      <c r="W385" s="30"/>
      <c r="X385" s="30"/>
      <c r="Y385" s="30"/>
      <c r="Z385" s="30"/>
      <c r="AA385" s="269"/>
      <c r="AB385" s="30"/>
      <c r="AC385" s="30"/>
      <c r="AD385" s="30"/>
      <c r="AE385" s="30"/>
      <c r="AF385" s="275"/>
      <c r="AG385" s="30"/>
      <c r="AH385" s="30"/>
      <c r="AI385" s="30"/>
      <c r="AJ385" s="30"/>
      <c r="AK385" s="30"/>
      <c r="AL385" s="275"/>
      <c r="AM385" s="30"/>
      <c r="AN385" s="30"/>
      <c r="AO385" s="30"/>
      <c r="AP385" s="30"/>
      <c r="AQ385" s="30"/>
      <c r="AR385" s="275"/>
      <c r="AS385" s="30"/>
      <c r="AT385" s="30"/>
      <c r="AU385" s="30"/>
      <c r="AV385" s="274"/>
      <c r="AW385" s="30"/>
      <c r="AX385" s="30"/>
      <c r="AY385" s="30"/>
      <c r="AZ385" s="30"/>
      <c r="BA385" s="274"/>
      <c r="BB385" s="275"/>
      <c r="BC385" s="30"/>
      <c r="BD385" s="30"/>
      <c r="BE385" s="30"/>
      <c r="BF385" s="274"/>
      <c r="BG385" s="30"/>
      <c r="BH385" s="30"/>
      <c r="BI385" s="30"/>
      <c r="BJ385" s="30"/>
      <c r="BK385" s="30"/>
      <c r="BL385" s="275"/>
      <c r="BM385" s="30"/>
      <c r="BN385" s="30"/>
      <c r="BO385" s="30"/>
      <c r="BP385" s="30"/>
      <c r="BQ385" s="275"/>
      <c r="BR385" s="274"/>
      <c r="BS385" s="30"/>
      <c r="BT385" s="30"/>
      <c r="BU385" s="30"/>
      <c r="BV385" s="30"/>
      <c r="BW385" s="275"/>
      <c r="BX385" s="30"/>
      <c r="BY385" s="30"/>
      <c r="BZ385" s="30"/>
      <c r="CA385" s="30"/>
      <c r="CB385" s="274"/>
      <c r="CC385" s="140"/>
      <c r="CD385" s="282"/>
      <c r="CE385" s="30"/>
      <c r="CF385" s="30"/>
      <c r="CG385" s="30"/>
      <c r="CH385" s="274"/>
      <c r="CI385" s="30"/>
      <c r="CJ385" s="30"/>
      <c r="CK385" s="275"/>
      <c r="CL385" s="30"/>
      <c r="CM385" s="30"/>
      <c r="CN385" s="274"/>
      <c r="CO385" s="275"/>
      <c r="CP385" s="30"/>
      <c r="CQ385" s="30"/>
      <c r="CR385" s="30"/>
      <c r="CS385" s="274"/>
      <c r="CT385" s="275"/>
      <c r="CU385" s="30"/>
      <c r="CV385" s="30"/>
      <c r="CW385" s="274"/>
      <c r="CX385" s="275">
        <v>3186.751666666667</v>
      </c>
      <c r="CY385" s="50">
        <v>793519.3888888892</v>
      </c>
      <c r="CZ385" s="50">
        <v>213.35775959891657</v>
      </c>
      <c r="DA385" s="50">
        <v>1.6000218758630544</v>
      </c>
      <c r="DB385" s="50">
        <v>9.345874383333353</v>
      </c>
      <c r="DC385" s="50">
        <v>7.2636</v>
      </c>
      <c r="DD385" s="274">
        <v>11.417</v>
      </c>
      <c r="DE385" s="140"/>
    </row>
    <row x14ac:dyDescent="0.25" r="386" customHeight="1" ht="18.75">
      <c r="A386" s="30"/>
      <c r="B386" s="30"/>
      <c r="C386" s="30"/>
      <c r="D386" s="30"/>
      <c r="E386" s="269"/>
      <c r="F386" s="30"/>
      <c r="G386" s="30"/>
      <c r="H386" s="30"/>
      <c r="I386" s="269"/>
      <c r="J386" s="30"/>
      <c r="K386" s="30"/>
      <c r="L386" s="30"/>
      <c r="M386" s="30"/>
      <c r="N386" s="275"/>
      <c r="O386" s="30"/>
      <c r="P386" s="30"/>
      <c r="Q386" s="30"/>
      <c r="R386" s="274"/>
      <c r="S386" s="30"/>
      <c r="T386" s="30"/>
      <c r="U386" s="30"/>
      <c r="V386" s="269"/>
      <c r="W386" s="30"/>
      <c r="X386" s="30"/>
      <c r="Y386" s="30"/>
      <c r="Z386" s="30"/>
      <c r="AA386" s="269"/>
      <c r="AB386" s="30"/>
      <c r="AC386" s="30"/>
      <c r="AD386" s="30"/>
      <c r="AE386" s="30"/>
      <c r="AF386" s="275"/>
      <c r="AG386" s="30"/>
      <c r="AH386" s="30"/>
      <c r="AI386" s="30"/>
      <c r="AJ386" s="30"/>
      <c r="AK386" s="30"/>
      <c r="AL386" s="275"/>
      <c r="AM386" s="30"/>
      <c r="AN386" s="30"/>
      <c r="AO386" s="30"/>
      <c r="AP386" s="30"/>
      <c r="AQ386" s="30"/>
      <c r="AR386" s="275"/>
      <c r="AS386" s="30"/>
      <c r="AT386" s="30"/>
      <c r="AU386" s="30"/>
      <c r="AV386" s="274"/>
      <c r="AW386" s="30"/>
      <c r="AX386" s="30"/>
      <c r="AY386" s="30"/>
      <c r="AZ386" s="30"/>
      <c r="BA386" s="274"/>
      <c r="BB386" s="275"/>
      <c r="BC386" s="30"/>
      <c r="BD386" s="30"/>
      <c r="BE386" s="30"/>
      <c r="BF386" s="274"/>
      <c r="BG386" s="30"/>
      <c r="BH386" s="30"/>
      <c r="BI386" s="30"/>
      <c r="BJ386" s="30"/>
      <c r="BK386" s="30"/>
      <c r="BL386" s="275"/>
      <c r="BM386" s="30"/>
      <c r="BN386" s="30"/>
      <c r="BO386" s="30"/>
      <c r="BP386" s="30"/>
      <c r="BQ386" s="275"/>
      <c r="BR386" s="274"/>
      <c r="BS386" s="30"/>
      <c r="BT386" s="30"/>
      <c r="BU386" s="30"/>
      <c r="BV386" s="30"/>
      <c r="BW386" s="275"/>
      <c r="BX386" s="30"/>
      <c r="BY386" s="30"/>
      <c r="BZ386" s="30"/>
      <c r="CA386" s="30"/>
      <c r="CB386" s="274"/>
      <c r="CC386" s="140"/>
      <c r="CD386" s="282"/>
      <c r="CE386" s="30"/>
      <c r="CF386" s="30"/>
      <c r="CG386" s="30"/>
      <c r="CH386" s="274"/>
      <c r="CI386" s="30"/>
      <c r="CJ386" s="30"/>
      <c r="CK386" s="275"/>
      <c r="CL386" s="30"/>
      <c r="CM386" s="30"/>
      <c r="CN386" s="274"/>
      <c r="CO386" s="275"/>
      <c r="CP386" s="30"/>
      <c r="CQ386" s="30"/>
      <c r="CR386" s="30"/>
      <c r="CS386" s="274"/>
      <c r="CT386" s="275"/>
      <c r="CU386" s="30"/>
      <c r="CV386" s="30"/>
      <c r="CW386" s="274"/>
      <c r="CX386" s="275">
        <v>3186.9842500000004</v>
      </c>
      <c r="CY386" s="50">
        <v>793852.7583333338</v>
      </c>
      <c r="CZ386" s="50">
        <v>218.39264166858874</v>
      </c>
      <c r="DA386" s="50">
        <v>1.9268310175163927</v>
      </c>
      <c r="DB386" s="50">
        <v>9.359394452500027</v>
      </c>
      <c r="DC386" s="50">
        <v>7.2714</v>
      </c>
      <c r="DD386" s="274">
        <v>11.437</v>
      </c>
      <c r="DE386" s="140"/>
    </row>
    <row x14ac:dyDescent="0.25" r="387" customHeight="1" ht="18.75">
      <c r="A387" s="30"/>
      <c r="B387" s="30"/>
      <c r="C387" s="30"/>
      <c r="D387" s="30"/>
      <c r="E387" s="269"/>
      <c r="F387" s="30"/>
      <c r="G387" s="30"/>
      <c r="H387" s="30"/>
      <c r="I387" s="269"/>
      <c r="J387" s="30"/>
      <c r="K387" s="30"/>
      <c r="L387" s="30"/>
      <c r="M387" s="30"/>
      <c r="N387" s="275"/>
      <c r="O387" s="30"/>
      <c r="P387" s="30"/>
      <c r="Q387" s="30"/>
      <c r="R387" s="274"/>
      <c r="S387" s="30"/>
      <c r="T387" s="30"/>
      <c r="U387" s="30"/>
      <c r="V387" s="269"/>
      <c r="W387" s="30"/>
      <c r="X387" s="30"/>
      <c r="Y387" s="30"/>
      <c r="Z387" s="30"/>
      <c r="AA387" s="269"/>
      <c r="AB387" s="30"/>
      <c r="AC387" s="30"/>
      <c r="AD387" s="30"/>
      <c r="AE387" s="30"/>
      <c r="AF387" s="275"/>
      <c r="AG387" s="30"/>
      <c r="AH387" s="30"/>
      <c r="AI387" s="30"/>
      <c r="AJ387" s="30"/>
      <c r="AK387" s="30"/>
      <c r="AL387" s="275"/>
      <c r="AM387" s="30"/>
      <c r="AN387" s="30"/>
      <c r="AO387" s="30"/>
      <c r="AP387" s="30"/>
      <c r="AQ387" s="30"/>
      <c r="AR387" s="275"/>
      <c r="AS387" s="30"/>
      <c r="AT387" s="30"/>
      <c r="AU387" s="30"/>
      <c r="AV387" s="274"/>
      <c r="AW387" s="30"/>
      <c r="AX387" s="30"/>
      <c r="AY387" s="30"/>
      <c r="AZ387" s="30"/>
      <c r="BA387" s="274"/>
      <c r="BB387" s="275"/>
      <c r="BC387" s="30"/>
      <c r="BD387" s="30"/>
      <c r="BE387" s="30"/>
      <c r="BF387" s="274"/>
      <c r="BG387" s="30"/>
      <c r="BH387" s="30"/>
      <c r="BI387" s="30"/>
      <c r="BJ387" s="30"/>
      <c r="BK387" s="30"/>
      <c r="BL387" s="275"/>
      <c r="BM387" s="30"/>
      <c r="BN387" s="30"/>
      <c r="BO387" s="30"/>
      <c r="BP387" s="30"/>
      <c r="BQ387" s="275"/>
      <c r="BR387" s="274"/>
      <c r="BS387" s="30"/>
      <c r="BT387" s="30"/>
      <c r="BU387" s="30"/>
      <c r="BV387" s="30"/>
      <c r="BW387" s="275"/>
      <c r="BX387" s="30"/>
      <c r="BY387" s="30"/>
      <c r="BZ387" s="30"/>
      <c r="CA387" s="30"/>
      <c r="CB387" s="274"/>
      <c r="CC387" s="140"/>
      <c r="CD387" s="282"/>
      <c r="CE387" s="30"/>
      <c r="CF387" s="30"/>
      <c r="CG387" s="30"/>
      <c r="CH387" s="274"/>
      <c r="CI387" s="30"/>
      <c r="CJ387" s="30"/>
      <c r="CK387" s="275"/>
      <c r="CL387" s="30"/>
      <c r="CM387" s="30"/>
      <c r="CN387" s="274"/>
      <c r="CO387" s="275"/>
      <c r="CP387" s="30"/>
      <c r="CQ387" s="30"/>
      <c r="CR387" s="30"/>
      <c r="CS387" s="274"/>
      <c r="CT387" s="275"/>
      <c r="CU387" s="30"/>
      <c r="CV387" s="30"/>
      <c r="CW387" s="274"/>
      <c r="CX387" s="275">
        <v>3187.865</v>
      </c>
      <c r="CY387" s="50">
        <v>795122.454545454</v>
      </c>
      <c r="CZ387" s="50">
        <v>208.7893628439667</v>
      </c>
      <c r="DA387" s="50">
        <v>1.6721751137071554</v>
      </c>
      <c r="DB387" s="50">
        <v>9.410592449999996</v>
      </c>
      <c r="DC387" s="50">
        <v>7.301</v>
      </c>
      <c r="DD387" s="274">
        <v>11.51</v>
      </c>
      <c r="DE387" s="140"/>
    </row>
    <row x14ac:dyDescent="0.25" r="388" customHeight="1" ht="18.75">
      <c r="A388" s="30"/>
      <c r="B388" s="30"/>
      <c r="C388" s="30"/>
      <c r="D388" s="30"/>
      <c r="E388" s="269"/>
      <c r="F388" s="30"/>
      <c r="G388" s="30"/>
      <c r="H388" s="30"/>
      <c r="I388" s="269"/>
      <c r="J388" s="30"/>
      <c r="K388" s="30"/>
      <c r="L388" s="30"/>
      <c r="M388" s="30"/>
      <c r="N388" s="275"/>
      <c r="O388" s="30"/>
      <c r="P388" s="30"/>
      <c r="Q388" s="30"/>
      <c r="R388" s="274"/>
      <c r="S388" s="30"/>
      <c r="T388" s="30"/>
      <c r="U388" s="30"/>
      <c r="V388" s="269"/>
      <c r="W388" s="30"/>
      <c r="X388" s="30"/>
      <c r="Y388" s="30"/>
      <c r="Z388" s="30"/>
      <c r="AA388" s="269"/>
      <c r="AB388" s="30"/>
      <c r="AC388" s="30"/>
      <c r="AD388" s="30"/>
      <c r="AE388" s="30"/>
      <c r="AF388" s="275"/>
      <c r="AG388" s="30"/>
      <c r="AH388" s="30"/>
      <c r="AI388" s="30"/>
      <c r="AJ388" s="30"/>
      <c r="AK388" s="30"/>
      <c r="AL388" s="275"/>
      <c r="AM388" s="30"/>
      <c r="AN388" s="30"/>
      <c r="AO388" s="30"/>
      <c r="AP388" s="30"/>
      <c r="AQ388" s="30"/>
      <c r="AR388" s="275"/>
      <c r="AS388" s="30"/>
      <c r="AT388" s="30"/>
      <c r="AU388" s="30"/>
      <c r="AV388" s="274"/>
      <c r="AW388" s="30"/>
      <c r="AX388" s="30"/>
      <c r="AY388" s="30"/>
      <c r="AZ388" s="30"/>
      <c r="BA388" s="274"/>
      <c r="BB388" s="275"/>
      <c r="BC388" s="30"/>
      <c r="BD388" s="30"/>
      <c r="BE388" s="30"/>
      <c r="BF388" s="274"/>
      <c r="BG388" s="30"/>
      <c r="BH388" s="30"/>
      <c r="BI388" s="30"/>
      <c r="BJ388" s="30"/>
      <c r="BK388" s="30"/>
      <c r="BL388" s="275"/>
      <c r="BM388" s="30"/>
      <c r="BN388" s="30"/>
      <c r="BO388" s="30"/>
      <c r="BP388" s="30"/>
      <c r="BQ388" s="275"/>
      <c r="BR388" s="274"/>
      <c r="BS388" s="30"/>
      <c r="BT388" s="30"/>
      <c r="BU388" s="30"/>
      <c r="BV388" s="30"/>
      <c r="BW388" s="275"/>
      <c r="BX388" s="30"/>
      <c r="BY388" s="30"/>
      <c r="BZ388" s="30"/>
      <c r="CA388" s="30"/>
      <c r="CB388" s="274"/>
      <c r="CC388" s="140"/>
      <c r="CD388" s="282"/>
      <c r="CE388" s="30"/>
      <c r="CF388" s="30"/>
      <c r="CG388" s="30"/>
      <c r="CH388" s="274"/>
      <c r="CI388" s="30"/>
      <c r="CJ388" s="30"/>
      <c r="CK388" s="275"/>
      <c r="CL388" s="30"/>
      <c r="CM388" s="30"/>
      <c r="CN388" s="274"/>
      <c r="CO388" s="275"/>
      <c r="CP388" s="30"/>
      <c r="CQ388" s="30"/>
      <c r="CR388" s="30"/>
      <c r="CS388" s="274"/>
      <c r="CT388" s="275"/>
      <c r="CU388" s="30"/>
      <c r="CV388" s="30"/>
      <c r="CW388" s="274"/>
      <c r="CX388" s="275">
        <v>3188.2304999999997</v>
      </c>
      <c r="CY388" s="50">
        <v>795687.3181818175</v>
      </c>
      <c r="CZ388" s="50">
        <v>204.61750641580798</v>
      </c>
      <c r="DA388" s="50">
        <v>1.9876169747805548</v>
      </c>
      <c r="DB388" s="50">
        <v>9.431838964999969</v>
      </c>
      <c r="DC388" s="50">
        <v>7.3132</v>
      </c>
      <c r="DD388" s="274">
        <v>11.54</v>
      </c>
      <c r="DE388" s="140"/>
    </row>
    <row x14ac:dyDescent="0.25" r="389" customHeight="1" ht="18.75">
      <c r="A389" s="30"/>
      <c r="B389" s="30"/>
      <c r="C389" s="30"/>
      <c r="D389" s="30"/>
      <c r="E389" s="269"/>
      <c r="F389" s="30"/>
      <c r="G389" s="30"/>
      <c r="H389" s="30"/>
      <c r="I389" s="269"/>
      <c r="J389" s="30"/>
      <c r="K389" s="30"/>
      <c r="L389" s="30"/>
      <c r="M389" s="30"/>
      <c r="N389" s="275"/>
      <c r="O389" s="30"/>
      <c r="P389" s="30"/>
      <c r="Q389" s="30"/>
      <c r="R389" s="274"/>
      <c r="S389" s="30"/>
      <c r="T389" s="30"/>
      <c r="U389" s="30"/>
      <c r="V389" s="269"/>
      <c r="W389" s="30"/>
      <c r="X389" s="30"/>
      <c r="Y389" s="30"/>
      <c r="Z389" s="30"/>
      <c r="AA389" s="269"/>
      <c r="AB389" s="30"/>
      <c r="AC389" s="30"/>
      <c r="AD389" s="30"/>
      <c r="AE389" s="30"/>
      <c r="AF389" s="275"/>
      <c r="AG389" s="30"/>
      <c r="AH389" s="30"/>
      <c r="AI389" s="30"/>
      <c r="AJ389" s="30"/>
      <c r="AK389" s="30"/>
      <c r="AL389" s="275"/>
      <c r="AM389" s="30"/>
      <c r="AN389" s="30"/>
      <c r="AO389" s="30"/>
      <c r="AP389" s="30"/>
      <c r="AQ389" s="30"/>
      <c r="AR389" s="275"/>
      <c r="AS389" s="30"/>
      <c r="AT389" s="30"/>
      <c r="AU389" s="30"/>
      <c r="AV389" s="274"/>
      <c r="AW389" s="30"/>
      <c r="AX389" s="30"/>
      <c r="AY389" s="30"/>
      <c r="AZ389" s="30"/>
      <c r="BA389" s="274"/>
      <c r="BB389" s="275"/>
      <c r="BC389" s="30"/>
      <c r="BD389" s="30"/>
      <c r="BE389" s="30"/>
      <c r="BF389" s="274"/>
      <c r="BG389" s="30"/>
      <c r="BH389" s="30"/>
      <c r="BI389" s="30"/>
      <c r="BJ389" s="30"/>
      <c r="BK389" s="30"/>
      <c r="BL389" s="275"/>
      <c r="BM389" s="30"/>
      <c r="BN389" s="30"/>
      <c r="BO389" s="30"/>
      <c r="BP389" s="30"/>
      <c r="BQ389" s="275"/>
      <c r="BR389" s="274"/>
      <c r="BS389" s="30"/>
      <c r="BT389" s="30"/>
      <c r="BU389" s="30"/>
      <c r="BV389" s="30"/>
      <c r="BW389" s="275"/>
      <c r="BX389" s="30"/>
      <c r="BY389" s="30"/>
      <c r="BZ389" s="30"/>
      <c r="CA389" s="30"/>
      <c r="CB389" s="274"/>
      <c r="CC389" s="140"/>
      <c r="CD389" s="282"/>
      <c r="CE389" s="30"/>
      <c r="CF389" s="30"/>
      <c r="CG389" s="30"/>
      <c r="CH389" s="274"/>
      <c r="CI389" s="30"/>
      <c r="CJ389" s="30"/>
      <c r="CK389" s="275"/>
      <c r="CL389" s="30"/>
      <c r="CM389" s="30"/>
      <c r="CN389" s="274"/>
      <c r="CO389" s="275"/>
      <c r="CP389" s="30"/>
      <c r="CQ389" s="30"/>
      <c r="CR389" s="30"/>
      <c r="CS389" s="274"/>
      <c r="CT389" s="275"/>
      <c r="CU389" s="30"/>
      <c r="CV389" s="30"/>
      <c r="CW389" s="274"/>
      <c r="CX389" s="275">
        <v>3188.9845</v>
      </c>
      <c r="CY389" s="50">
        <v>796852.590909091</v>
      </c>
      <c r="CZ389" s="50">
        <v>198.79240364499174</v>
      </c>
      <c r="DA389" s="50">
        <v>2.095588158849461</v>
      </c>
      <c r="DB389" s="50">
        <v>9.475668984999999</v>
      </c>
      <c r="DC389" s="50">
        <v>7.3385</v>
      </c>
      <c r="DD389" s="274">
        <v>11.602</v>
      </c>
      <c r="DE389" s="140"/>
    </row>
    <row x14ac:dyDescent="0.25" r="390" customHeight="1" ht="18.75">
      <c r="A390" s="30"/>
      <c r="B390" s="30"/>
      <c r="C390" s="30"/>
      <c r="D390" s="30"/>
      <c r="E390" s="269"/>
      <c r="F390" s="30"/>
      <c r="G390" s="30"/>
      <c r="H390" s="30"/>
      <c r="I390" s="269"/>
      <c r="J390" s="30"/>
      <c r="K390" s="30"/>
      <c r="L390" s="30"/>
      <c r="M390" s="30"/>
      <c r="N390" s="275"/>
      <c r="O390" s="30"/>
      <c r="P390" s="30"/>
      <c r="Q390" s="30"/>
      <c r="R390" s="274"/>
      <c r="S390" s="30"/>
      <c r="T390" s="30"/>
      <c r="U390" s="30"/>
      <c r="V390" s="269"/>
      <c r="W390" s="30"/>
      <c r="X390" s="30"/>
      <c r="Y390" s="30"/>
      <c r="Z390" s="30"/>
      <c r="AA390" s="269"/>
      <c r="AB390" s="30"/>
      <c r="AC390" s="30"/>
      <c r="AD390" s="30"/>
      <c r="AE390" s="30"/>
      <c r="AF390" s="275"/>
      <c r="AG390" s="30"/>
      <c r="AH390" s="30"/>
      <c r="AI390" s="30"/>
      <c r="AJ390" s="30"/>
      <c r="AK390" s="30"/>
      <c r="AL390" s="275"/>
      <c r="AM390" s="30"/>
      <c r="AN390" s="30"/>
      <c r="AO390" s="30"/>
      <c r="AP390" s="30"/>
      <c r="AQ390" s="30"/>
      <c r="AR390" s="275"/>
      <c r="AS390" s="30"/>
      <c r="AT390" s="30"/>
      <c r="AU390" s="30"/>
      <c r="AV390" s="274"/>
      <c r="AW390" s="30"/>
      <c r="AX390" s="30"/>
      <c r="AY390" s="30"/>
      <c r="AZ390" s="30"/>
      <c r="BA390" s="274"/>
      <c r="BB390" s="275"/>
      <c r="BC390" s="30"/>
      <c r="BD390" s="30"/>
      <c r="BE390" s="30"/>
      <c r="BF390" s="274"/>
      <c r="BG390" s="30"/>
      <c r="BH390" s="30"/>
      <c r="BI390" s="30"/>
      <c r="BJ390" s="30"/>
      <c r="BK390" s="30"/>
      <c r="BL390" s="275"/>
      <c r="BM390" s="30"/>
      <c r="BN390" s="30"/>
      <c r="BO390" s="30"/>
      <c r="BP390" s="30"/>
      <c r="BQ390" s="275"/>
      <c r="BR390" s="274"/>
      <c r="BS390" s="30"/>
      <c r="BT390" s="30"/>
      <c r="BU390" s="30"/>
      <c r="BV390" s="30"/>
      <c r="BW390" s="275"/>
      <c r="BX390" s="30"/>
      <c r="BY390" s="30"/>
      <c r="BZ390" s="30"/>
      <c r="CA390" s="30"/>
      <c r="CB390" s="274"/>
      <c r="CC390" s="140"/>
      <c r="CD390" s="282"/>
      <c r="CE390" s="30"/>
      <c r="CF390" s="30"/>
      <c r="CG390" s="30"/>
      <c r="CH390" s="274"/>
      <c r="CI390" s="30"/>
      <c r="CJ390" s="30"/>
      <c r="CK390" s="275"/>
      <c r="CL390" s="30"/>
      <c r="CM390" s="30"/>
      <c r="CN390" s="274"/>
      <c r="CO390" s="275"/>
      <c r="CP390" s="30"/>
      <c r="CQ390" s="30"/>
      <c r="CR390" s="30"/>
      <c r="CS390" s="274"/>
      <c r="CT390" s="275"/>
      <c r="CU390" s="30"/>
      <c r="CV390" s="30"/>
      <c r="CW390" s="274"/>
      <c r="CX390" s="275">
        <v>3189.3250000000003</v>
      </c>
      <c r="CY390" s="50">
        <v>797378.8181818188</v>
      </c>
      <c r="CZ390" s="50">
        <v>197.90878630711256</v>
      </c>
      <c r="DA390" s="50">
        <v>1.41523773542334</v>
      </c>
      <c r="DB390" s="50">
        <v>9.495462250000003</v>
      </c>
      <c r="DC390" s="50">
        <v>7.3498</v>
      </c>
      <c r="DD390" s="274">
        <v>11.63</v>
      </c>
      <c r="DE390" s="140"/>
    </row>
    <row x14ac:dyDescent="0.25" r="391" customHeight="1" ht="18.75">
      <c r="A391" s="30"/>
      <c r="B391" s="30"/>
      <c r="C391" s="30"/>
      <c r="D391" s="30"/>
      <c r="E391" s="269"/>
      <c r="F391" s="30"/>
      <c r="G391" s="30"/>
      <c r="H391" s="30"/>
      <c r="I391" s="269"/>
      <c r="J391" s="30"/>
      <c r="K391" s="30"/>
      <c r="L391" s="30"/>
      <c r="M391" s="30"/>
      <c r="N391" s="275"/>
      <c r="O391" s="30"/>
      <c r="P391" s="30"/>
      <c r="Q391" s="30"/>
      <c r="R391" s="274"/>
      <c r="S391" s="30"/>
      <c r="T391" s="30"/>
      <c r="U391" s="30"/>
      <c r="V391" s="269"/>
      <c r="W391" s="30"/>
      <c r="X391" s="30"/>
      <c r="Y391" s="30"/>
      <c r="Z391" s="30"/>
      <c r="AA391" s="269"/>
      <c r="AB391" s="30"/>
      <c r="AC391" s="30"/>
      <c r="AD391" s="30"/>
      <c r="AE391" s="30"/>
      <c r="AF391" s="275"/>
      <c r="AG391" s="30"/>
      <c r="AH391" s="30"/>
      <c r="AI391" s="30"/>
      <c r="AJ391" s="30"/>
      <c r="AK391" s="30"/>
      <c r="AL391" s="275"/>
      <c r="AM391" s="30"/>
      <c r="AN391" s="30"/>
      <c r="AO391" s="30"/>
      <c r="AP391" s="30"/>
      <c r="AQ391" s="30"/>
      <c r="AR391" s="275"/>
      <c r="AS391" s="30"/>
      <c r="AT391" s="30"/>
      <c r="AU391" s="30"/>
      <c r="AV391" s="274"/>
      <c r="AW391" s="30"/>
      <c r="AX391" s="30"/>
      <c r="AY391" s="30"/>
      <c r="AZ391" s="30"/>
      <c r="BA391" s="274"/>
      <c r="BB391" s="275"/>
      <c r="BC391" s="30"/>
      <c r="BD391" s="30"/>
      <c r="BE391" s="30"/>
      <c r="BF391" s="274"/>
      <c r="BG391" s="30"/>
      <c r="BH391" s="30"/>
      <c r="BI391" s="30"/>
      <c r="BJ391" s="30"/>
      <c r="BK391" s="30"/>
      <c r="BL391" s="275"/>
      <c r="BM391" s="30"/>
      <c r="BN391" s="30"/>
      <c r="BO391" s="30"/>
      <c r="BP391" s="30"/>
      <c r="BQ391" s="275"/>
      <c r="BR391" s="274"/>
      <c r="BS391" s="30"/>
      <c r="BT391" s="30"/>
      <c r="BU391" s="30"/>
      <c r="BV391" s="30"/>
      <c r="BW391" s="275"/>
      <c r="BX391" s="30"/>
      <c r="BY391" s="30"/>
      <c r="BZ391" s="30"/>
      <c r="CA391" s="30"/>
      <c r="CB391" s="274"/>
      <c r="CC391" s="140"/>
      <c r="CD391" s="282"/>
      <c r="CE391" s="30"/>
      <c r="CF391" s="30"/>
      <c r="CG391" s="30"/>
      <c r="CH391" s="274"/>
      <c r="CI391" s="30"/>
      <c r="CJ391" s="30"/>
      <c r="CK391" s="275"/>
      <c r="CL391" s="30"/>
      <c r="CM391" s="30"/>
      <c r="CN391" s="274"/>
      <c r="CO391" s="275"/>
      <c r="CP391" s="30"/>
      <c r="CQ391" s="30"/>
      <c r="CR391" s="30"/>
      <c r="CS391" s="274"/>
      <c r="CT391" s="275"/>
      <c r="CU391" s="30"/>
      <c r="CV391" s="30"/>
      <c r="CW391" s="274"/>
      <c r="CX391" s="275">
        <v>3190.0805</v>
      </c>
      <c r="CY391" s="50">
        <v>798681.2978787882</v>
      </c>
      <c r="CZ391" s="50">
        <v>200.48945586551156</v>
      </c>
      <c r="DA391" s="50">
        <v>2.18898909922407</v>
      </c>
      <c r="DB391" s="50">
        <v>9.539379464999996</v>
      </c>
      <c r="DC391" s="50">
        <v>7.3751</v>
      </c>
      <c r="DD391" s="274">
        <v>11.693</v>
      </c>
      <c r="DE391" s="140"/>
    </row>
    <row x14ac:dyDescent="0.25" r="392" customHeight="1" ht="18.75">
      <c r="A392" s="30"/>
      <c r="B392" s="30"/>
      <c r="C392" s="30"/>
      <c r="D392" s="30"/>
      <c r="E392" s="269"/>
      <c r="F392" s="30"/>
      <c r="G392" s="30"/>
      <c r="H392" s="30"/>
      <c r="I392" s="269"/>
      <c r="J392" s="30"/>
      <c r="K392" s="30"/>
      <c r="L392" s="30"/>
      <c r="M392" s="30"/>
      <c r="N392" s="275"/>
      <c r="O392" s="30"/>
      <c r="P392" s="30"/>
      <c r="Q392" s="30"/>
      <c r="R392" s="274"/>
      <c r="S392" s="30"/>
      <c r="T392" s="30"/>
      <c r="U392" s="30"/>
      <c r="V392" s="269"/>
      <c r="W392" s="30"/>
      <c r="X392" s="30"/>
      <c r="Y392" s="30"/>
      <c r="Z392" s="30"/>
      <c r="AA392" s="269"/>
      <c r="AB392" s="30"/>
      <c r="AC392" s="30"/>
      <c r="AD392" s="30"/>
      <c r="AE392" s="30"/>
      <c r="AF392" s="275"/>
      <c r="AG392" s="30"/>
      <c r="AH392" s="30"/>
      <c r="AI392" s="30"/>
      <c r="AJ392" s="30"/>
      <c r="AK392" s="30"/>
      <c r="AL392" s="275"/>
      <c r="AM392" s="30"/>
      <c r="AN392" s="30"/>
      <c r="AO392" s="30"/>
      <c r="AP392" s="30"/>
      <c r="AQ392" s="30"/>
      <c r="AR392" s="275"/>
      <c r="AS392" s="30"/>
      <c r="AT392" s="30"/>
      <c r="AU392" s="30"/>
      <c r="AV392" s="274"/>
      <c r="AW392" s="30"/>
      <c r="AX392" s="30"/>
      <c r="AY392" s="30"/>
      <c r="AZ392" s="30"/>
      <c r="BA392" s="274"/>
      <c r="BB392" s="275"/>
      <c r="BC392" s="30"/>
      <c r="BD392" s="30"/>
      <c r="BE392" s="30"/>
      <c r="BF392" s="274"/>
      <c r="BG392" s="30"/>
      <c r="BH392" s="30"/>
      <c r="BI392" s="30"/>
      <c r="BJ392" s="30"/>
      <c r="BK392" s="30"/>
      <c r="BL392" s="275"/>
      <c r="BM392" s="30"/>
      <c r="BN392" s="30"/>
      <c r="BO392" s="30"/>
      <c r="BP392" s="30"/>
      <c r="BQ392" s="275"/>
      <c r="BR392" s="274"/>
      <c r="BS392" s="30"/>
      <c r="BT392" s="30"/>
      <c r="BU392" s="30"/>
      <c r="BV392" s="30"/>
      <c r="BW392" s="275"/>
      <c r="BX392" s="30"/>
      <c r="BY392" s="30"/>
      <c r="BZ392" s="30"/>
      <c r="CA392" s="30"/>
      <c r="CB392" s="274"/>
      <c r="CC392" s="140"/>
      <c r="CD392" s="282"/>
      <c r="CE392" s="30"/>
      <c r="CF392" s="30"/>
      <c r="CG392" s="30"/>
      <c r="CH392" s="274"/>
      <c r="CI392" s="30"/>
      <c r="CJ392" s="30"/>
      <c r="CK392" s="275"/>
      <c r="CL392" s="30"/>
      <c r="CM392" s="30"/>
      <c r="CN392" s="274"/>
      <c r="CO392" s="275"/>
      <c r="CP392" s="30"/>
      <c r="CQ392" s="30"/>
      <c r="CR392" s="30"/>
      <c r="CS392" s="274"/>
      <c r="CT392" s="275"/>
      <c r="CU392" s="30"/>
      <c r="CV392" s="30"/>
      <c r="CW392" s="274"/>
      <c r="CX392" s="275">
        <v>3191.4825</v>
      </c>
      <c r="CY392" s="50">
        <v>801236.0590909094</v>
      </c>
      <c r="CZ392" s="50">
        <v>198.68361088983107</v>
      </c>
      <c r="DA392" s="50">
        <v>1.7362042874796464</v>
      </c>
      <c r="DB392" s="50">
        <v>9.620877725000014</v>
      </c>
      <c r="DC392" s="50">
        <v>7.4218</v>
      </c>
      <c r="DD392" s="274">
        <v>11.809</v>
      </c>
      <c r="DE392" s="140"/>
    </row>
    <row x14ac:dyDescent="0.25" r="393" customHeight="1" ht="18.75">
      <c r="A393" s="30"/>
      <c r="B393" s="30"/>
      <c r="C393" s="30"/>
      <c r="D393" s="30"/>
      <c r="E393" s="269"/>
      <c r="F393" s="30"/>
      <c r="G393" s="30"/>
      <c r="H393" s="30"/>
      <c r="I393" s="269"/>
      <c r="J393" s="30"/>
      <c r="K393" s="30"/>
      <c r="L393" s="30"/>
      <c r="M393" s="30"/>
      <c r="N393" s="275"/>
      <c r="O393" s="30"/>
      <c r="P393" s="30"/>
      <c r="Q393" s="30"/>
      <c r="R393" s="274"/>
      <c r="S393" s="30"/>
      <c r="T393" s="30"/>
      <c r="U393" s="30"/>
      <c r="V393" s="269"/>
      <c r="W393" s="30"/>
      <c r="X393" s="30"/>
      <c r="Y393" s="30"/>
      <c r="Z393" s="30"/>
      <c r="AA393" s="269"/>
      <c r="AB393" s="30"/>
      <c r="AC393" s="30"/>
      <c r="AD393" s="30"/>
      <c r="AE393" s="30"/>
      <c r="AF393" s="275"/>
      <c r="AG393" s="30"/>
      <c r="AH393" s="30"/>
      <c r="AI393" s="30"/>
      <c r="AJ393" s="30"/>
      <c r="AK393" s="30"/>
      <c r="AL393" s="275"/>
      <c r="AM393" s="30"/>
      <c r="AN393" s="30"/>
      <c r="AO393" s="30"/>
      <c r="AP393" s="30"/>
      <c r="AQ393" s="30"/>
      <c r="AR393" s="275"/>
      <c r="AS393" s="30"/>
      <c r="AT393" s="30"/>
      <c r="AU393" s="30"/>
      <c r="AV393" s="274"/>
      <c r="AW393" s="30"/>
      <c r="AX393" s="30"/>
      <c r="AY393" s="30"/>
      <c r="AZ393" s="30"/>
      <c r="BA393" s="274"/>
      <c r="BB393" s="275"/>
      <c r="BC393" s="30"/>
      <c r="BD393" s="30"/>
      <c r="BE393" s="30"/>
      <c r="BF393" s="274"/>
      <c r="BG393" s="30"/>
      <c r="BH393" s="30"/>
      <c r="BI393" s="30"/>
      <c r="BJ393" s="30"/>
      <c r="BK393" s="30"/>
      <c r="BL393" s="275"/>
      <c r="BM393" s="30"/>
      <c r="BN393" s="30"/>
      <c r="BO393" s="30"/>
      <c r="BP393" s="30"/>
      <c r="BQ393" s="275"/>
      <c r="BR393" s="274"/>
      <c r="BS393" s="30"/>
      <c r="BT393" s="30"/>
      <c r="BU393" s="30"/>
      <c r="BV393" s="30"/>
      <c r="BW393" s="275"/>
      <c r="BX393" s="30"/>
      <c r="BY393" s="30"/>
      <c r="BZ393" s="30"/>
      <c r="CA393" s="30"/>
      <c r="CB393" s="274"/>
      <c r="CC393" s="140"/>
      <c r="CD393" s="282"/>
      <c r="CE393" s="30"/>
      <c r="CF393" s="30"/>
      <c r="CG393" s="30"/>
      <c r="CH393" s="274"/>
      <c r="CI393" s="30"/>
      <c r="CJ393" s="30"/>
      <c r="CK393" s="275"/>
      <c r="CL393" s="30"/>
      <c r="CM393" s="30"/>
      <c r="CN393" s="274"/>
      <c r="CO393" s="275"/>
      <c r="CP393" s="30"/>
      <c r="CQ393" s="30"/>
      <c r="CR393" s="30"/>
      <c r="CS393" s="274"/>
      <c r="CT393" s="275"/>
      <c r="CU393" s="30"/>
      <c r="CV393" s="30"/>
      <c r="CW393" s="274"/>
      <c r="CX393" s="275">
        <v>3192.3047500000002</v>
      </c>
      <c r="CY393" s="50">
        <v>802872.087424243</v>
      </c>
      <c r="CZ393" s="50">
        <v>198.6572141815183</v>
      </c>
      <c r="DA393" s="50">
        <v>0.9826471295306928</v>
      </c>
      <c r="DB393" s="50">
        <v>9.668675117500015</v>
      </c>
      <c r="DC393" s="50">
        <v>7.4491</v>
      </c>
      <c r="DD393" s="274">
        <v>11.877</v>
      </c>
      <c r="DE393" s="140"/>
    </row>
    <row x14ac:dyDescent="0.25" r="394" customHeight="1" ht="18.75">
      <c r="A394" s="30"/>
      <c r="B394" s="30"/>
      <c r="C394" s="30"/>
      <c r="D394" s="30"/>
      <c r="E394" s="269"/>
      <c r="F394" s="30"/>
      <c r="G394" s="30"/>
      <c r="H394" s="30"/>
      <c r="I394" s="269"/>
      <c r="J394" s="30"/>
      <c r="K394" s="30"/>
      <c r="L394" s="30"/>
      <c r="M394" s="30"/>
      <c r="N394" s="275"/>
      <c r="O394" s="30"/>
      <c r="P394" s="30"/>
      <c r="Q394" s="30"/>
      <c r="R394" s="274"/>
      <c r="S394" s="30"/>
      <c r="T394" s="30"/>
      <c r="U394" s="30"/>
      <c r="V394" s="269"/>
      <c r="W394" s="30"/>
      <c r="X394" s="30"/>
      <c r="Y394" s="30"/>
      <c r="Z394" s="30"/>
      <c r="AA394" s="269"/>
      <c r="AB394" s="30"/>
      <c r="AC394" s="30"/>
      <c r="AD394" s="30"/>
      <c r="AE394" s="30"/>
      <c r="AF394" s="275"/>
      <c r="AG394" s="30"/>
      <c r="AH394" s="30"/>
      <c r="AI394" s="30"/>
      <c r="AJ394" s="30"/>
      <c r="AK394" s="30"/>
      <c r="AL394" s="275"/>
      <c r="AM394" s="30"/>
      <c r="AN394" s="30"/>
      <c r="AO394" s="30"/>
      <c r="AP394" s="30"/>
      <c r="AQ394" s="30"/>
      <c r="AR394" s="275"/>
      <c r="AS394" s="30"/>
      <c r="AT394" s="30"/>
      <c r="AU394" s="30"/>
      <c r="AV394" s="274"/>
      <c r="AW394" s="30"/>
      <c r="AX394" s="30"/>
      <c r="AY394" s="30"/>
      <c r="AZ394" s="30"/>
      <c r="BA394" s="274"/>
      <c r="BB394" s="275"/>
      <c r="BC394" s="30"/>
      <c r="BD394" s="30"/>
      <c r="BE394" s="30"/>
      <c r="BF394" s="274"/>
      <c r="BG394" s="30"/>
      <c r="BH394" s="30"/>
      <c r="BI394" s="30"/>
      <c r="BJ394" s="30"/>
      <c r="BK394" s="30"/>
      <c r="BL394" s="275"/>
      <c r="BM394" s="30"/>
      <c r="BN394" s="30"/>
      <c r="BO394" s="30"/>
      <c r="BP394" s="30"/>
      <c r="BQ394" s="275"/>
      <c r="BR394" s="274"/>
      <c r="BS394" s="30"/>
      <c r="BT394" s="30"/>
      <c r="BU394" s="30"/>
      <c r="BV394" s="30"/>
      <c r="BW394" s="275"/>
      <c r="BX394" s="30"/>
      <c r="BY394" s="30"/>
      <c r="BZ394" s="30"/>
      <c r="CA394" s="30"/>
      <c r="CB394" s="274"/>
      <c r="CC394" s="140"/>
      <c r="CD394" s="282"/>
      <c r="CE394" s="30"/>
      <c r="CF394" s="30"/>
      <c r="CG394" s="30"/>
      <c r="CH394" s="274"/>
      <c r="CI394" s="30"/>
      <c r="CJ394" s="30"/>
      <c r="CK394" s="275"/>
      <c r="CL394" s="30"/>
      <c r="CM394" s="30"/>
      <c r="CN394" s="274"/>
      <c r="CO394" s="275"/>
      <c r="CP394" s="30"/>
      <c r="CQ394" s="30"/>
      <c r="CR394" s="30"/>
      <c r="CS394" s="274"/>
      <c r="CT394" s="275"/>
      <c r="CU394" s="30"/>
      <c r="CV394" s="30"/>
      <c r="CW394" s="274"/>
      <c r="CX394" s="275">
        <v>3192.7255</v>
      </c>
      <c r="CY394" s="50">
        <v>803709.2524242424</v>
      </c>
      <c r="CZ394" s="50">
        <v>202.64710592439062</v>
      </c>
      <c r="DA394" s="50">
        <v>1.0430494297396091</v>
      </c>
      <c r="DB394" s="50">
        <v>9.693133315000011</v>
      </c>
      <c r="DC394" s="50">
        <v>7.4631</v>
      </c>
      <c r="DD394" s="274">
        <v>11.912</v>
      </c>
      <c r="DE394" s="140"/>
    </row>
    <row x14ac:dyDescent="0.25" r="395" customHeight="1" ht="18.75">
      <c r="A395" s="30"/>
      <c r="B395" s="30"/>
      <c r="C395" s="30"/>
      <c r="D395" s="30"/>
      <c r="E395" s="269"/>
      <c r="F395" s="30"/>
      <c r="G395" s="30"/>
      <c r="H395" s="30"/>
      <c r="I395" s="269"/>
      <c r="J395" s="30"/>
      <c r="K395" s="30"/>
      <c r="L395" s="30"/>
      <c r="M395" s="30"/>
      <c r="N395" s="275"/>
      <c r="O395" s="30"/>
      <c r="P395" s="30"/>
      <c r="Q395" s="30"/>
      <c r="R395" s="274"/>
      <c r="S395" s="30"/>
      <c r="T395" s="30"/>
      <c r="U395" s="30"/>
      <c r="V395" s="269"/>
      <c r="W395" s="30"/>
      <c r="X395" s="30"/>
      <c r="Y395" s="30"/>
      <c r="Z395" s="30"/>
      <c r="AA395" s="269"/>
      <c r="AB395" s="30"/>
      <c r="AC395" s="30"/>
      <c r="AD395" s="30"/>
      <c r="AE395" s="30"/>
      <c r="AF395" s="275"/>
      <c r="AG395" s="30"/>
      <c r="AH395" s="30"/>
      <c r="AI395" s="30"/>
      <c r="AJ395" s="30"/>
      <c r="AK395" s="30"/>
      <c r="AL395" s="275"/>
      <c r="AM395" s="30"/>
      <c r="AN395" s="30"/>
      <c r="AO395" s="30"/>
      <c r="AP395" s="30"/>
      <c r="AQ395" s="30"/>
      <c r="AR395" s="275"/>
      <c r="AS395" s="30"/>
      <c r="AT395" s="30"/>
      <c r="AU395" s="30"/>
      <c r="AV395" s="274"/>
      <c r="AW395" s="30"/>
      <c r="AX395" s="30"/>
      <c r="AY395" s="30"/>
      <c r="AZ395" s="30"/>
      <c r="BA395" s="274"/>
      <c r="BB395" s="275"/>
      <c r="BC395" s="30"/>
      <c r="BD395" s="30"/>
      <c r="BE395" s="30"/>
      <c r="BF395" s="274"/>
      <c r="BG395" s="30"/>
      <c r="BH395" s="30"/>
      <c r="BI395" s="30"/>
      <c r="BJ395" s="30"/>
      <c r="BK395" s="30"/>
      <c r="BL395" s="275"/>
      <c r="BM395" s="30"/>
      <c r="BN395" s="30"/>
      <c r="BO395" s="30"/>
      <c r="BP395" s="30"/>
      <c r="BQ395" s="275"/>
      <c r="BR395" s="274"/>
      <c r="BS395" s="30"/>
      <c r="BT395" s="30"/>
      <c r="BU395" s="30"/>
      <c r="BV395" s="30"/>
      <c r="BW395" s="275"/>
      <c r="BX395" s="30"/>
      <c r="BY395" s="30"/>
      <c r="BZ395" s="30"/>
      <c r="CA395" s="30"/>
      <c r="CB395" s="274"/>
      <c r="CC395" s="140"/>
      <c r="CD395" s="282"/>
      <c r="CE395" s="30"/>
      <c r="CF395" s="30"/>
      <c r="CG395" s="30"/>
      <c r="CH395" s="274"/>
      <c r="CI395" s="30"/>
      <c r="CJ395" s="30"/>
      <c r="CK395" s="275"/>
      <c r="CL395" s="30"/>
      <c r="CM395" s="30"/>
      <c r="CN395" s="274"/>
      <c r="CO395" s="275"/>
      <c r="CP395" s="30"/>
      <c r="CQ395" s="30"/>
      <c r="CR395" s="30"/>
      <c r="CS395" s="274"/>
      <c r="CT395" s="275"/>
      <c r="CU395" s="30"/>
      <c r="CV395" s="30"/>
      <c r="CW395" s="274"/>
      <c r="CX395" s="275">
        <v>3193.4145000000003</v>
      </c>
      <c r="CY395" s="50">
        <v>803925.2843758516</v>
      </c>
      <c r="CZ395" s="50">
        <v>202.92172318213744</v>
      </c>
      <c r="DA395" s="50">
        <v>2.064487911657036</v>
      </c>
      <c r="DB395" s="50">
        <v>9.733184885000014</v>
      </c>
      <c r="DC395" s="50">
        <v>7.486</v>
      </c>
      <c r="DD395" s="274">
        <v>11.97</v>
      </c>
      <c r="DE395" s="140"/>
    </row>
    <row x14ac:dyDescent="0.25" r="396" customHeight="1" ht="18.75">
      <c r="A396" s="30"/>
      <c r="B396" s="30"/>
      <c r="C396" s="30"/>
      <c r="D396" s="30"/>
      <c r="E396" s="269"/>
      <c r="F396" s="30"/>
      <c r="G396" s="30"/>
      <c r="H396" s="30"/>
      <c r="I396" s="269"/>
      <c r="J396" s="30"/>
      <c r="K396" s="30"/>
      <c r="L396" s="30"/>
      <c r="M396" s="30"/>
      <c r="N396" s="275"/>
      <c r="O396" s="30"/>
      <c r="P396" s="30"/>
      <c r="Q396" s="30"/>
      <c r="R396" s="274"/>
      <c r="S396" s="30"/>
      <c r="T396" s="30"/>
      <c r="U396" s="30"/>
      <c r="V396" s="269"/>
      <c r="W396" s="30"/>
      <c r="X396" s="30"/>
      <c r="Y396" s="30"/>
      <c r="Z396" s="30"/>
      <c r="AA396" s="269"/>
      <c r="AB396" s="30"/>
      <c r="AC396" s="30"/>
      <c r="AD396" s="30"/>
      <c r="AE396" s="30"/>
      <c r="AF396" s="275"/>
      <c r="AG396" s="30"/>
      <c r="AH396" s="30"/>
      <c r="AI396" s="30"/>
      <c r="AJ396" s="30"/>
      <c r="AK396" s="30"/>
      <c r="AL396" s="275"/>
      <c r="AM396" s="30"/>
      <c r="AN396" s="30"/>
      <c r="AO396" s="30"/>
      <c r="AP396" s="30"/>
      <c r="AQ396" s="30"/>
      <c r="AR396" s="275"/>
      <c r="AS396" s="30"/>
      <c r="AT396" s="30"/>
      <c r="AU396" s="30"/>
      <c r="AV396" s="274"/>
      <c r="AW396" s="30"/>
      <c r="AX396" s="30"/>
      <c r="AY396" s="30"/>
      <c r="AZ396" s="30"/>
      <c r="BA396" s="274"/>
      <c r="BB396" s="275"/>
      <c r="BC396" s="30"/>
      <c r="BD396" s="30"/>
      <c r="BE396" s="30"/>
      <c r="BF396" s="274"/>
      <c r="BG396" s="30"/>
      <c r="BH396" s="30"/>
      <c r="BI396" s="30"/>
      <c r="BJ396" s="30"/>
      <c r="BK396" s="30"/>
      <c r="BL396" s="275"/>
      <c r="BM396" s="30"/>
      <c r="BN396" s="30"/>
      <c r="BO396" s="30"/>
      <c r="BP396" s="30"/>
      <c r="BQ396" s="275"/>
      <c r="BR396" s="274"/>
      <c r="BS396" s="30"/>
      <c r="BT396" s="30"/>
      <c r="BU396" s="30"/>
      <c r="BV396" s="30"/>
      <c r="BW396" s="275"/>
      <c r="BX396" s="30"/>
      <c r="BY396" s="30"/>
      <c r="BZ396" s="30"/>
      <c r="CA396" s="30"/>
      <c r="CB396" s="274"/>
      <c r="CC396" s="140"/>
      <c r="CD396" s="282"/>
      <c r="CE396" s="30"/>
      <c r="CF396" s="30"/>
      <c r="CG396" s="30"/>
      <c r="CH396" s="274"/>
      <c r="CI396" s="30"/>
      <c r="CJ396" s="30"/>
      <c r="CK396" s="275"/>
      <c r="CL396" s="30"/>
      <c r="CM396" s="30"/>
      <c r="CN396" s="274"/>
      <c r="CO396" s="275"/>
      <c r="CP396" s="30"/>
      <c r="CQ396" s="30"/>
      <c r="CR396" s="30"/>
      <c r="CS396" s="274"/>
      <c r="CT396" s="275"/>
      <c r="CU396" s="30"/>
      <c r="CV396" s="30"/>
      <c r="CW396" s="274"/>
      <c r="CX396" s="275">
        <v>3193.7504999999996</v>
      </c>
      <c r="CY396" s="50">
        <v>804009.8706065303</v>
      </c>
      <c r="CZ396" s="50">
        <v>207.49864546768262</v>
      </c>
      <c r="DA396" s="50">
        <v>0.9150827154906018</v>
      </c>
      <c r="DB396" s="50">
        <v>9.752716564999986</v>
      </c>
      <c r="DC396" s="50">
        <v>7.4971</v>
      </c>
      <c r="DD396" s="274">
        <v>11.998</v>
      </c>
      <c r="DE396" s="140"/>
    </row>
    <row x14ac:dyDescent="0.25" r="397" customHeight="1" ht="18.75">
      <c r="A397" s="30"/>
      <c r="B397" s="30"/>
      <c r="C397" s="30"/>
      <c r="D397" s="30"/>
      <c r="E397" s="269"/>
      <c r="F397" s="30"/>
      <c r="G397" s="30"/>
      <c r="H397" s="30"/>
      <c r="I397" s="269"/>
      <c r="J397" s="30"/>
      <c r="K397" s="30"/>
      <c r="L397" s="30"/>
      <c r="M397" s="30"/>
      <c r="N397" s="275"/>
      <c r="O397" s="30"/>
      <c r="P397" s="30"/>
      <c r="Q397" s="30"/>
      <c r="R397" s="274"/>
      <c r="S397" s="30"/>
      <c r="T397" s="30"/>
      <c r="U397" s="30"/>
      <c r="V397" s="269"/>
      <c r="W397" s="30"/>
      <c r="X397" s="30"/>
      <c r="Y397" s="30"/>
      <c r="Z397" s="30"/>
      <c r="AA397" s="269"/>
      <c r="AB397" s="30"/>
      <c r="AC397" s="30"/>
      <c r="AD397" s="30"/>
      <c r="AE397" s="30"/>
      <c r="AF397" s="275"/>
      <c r="AG397" s="30"/>
      <c r="AH397" s="30"/>
      <c r="AI397" s="30"/>
      <c r="AJ397" s="30"/>
      <c r="AK397" s="30"/>
      <c r="AL397" s="275"/>
      <c r="AM397" s="30"/>
      <c r="AN397" s="30"/>
      <c r="AO397" s="30"/>
      <c r="AP397" s="30"/>
      <c r="AQ397" s="30"/>
      <c r="AR397" s="275"/>
      <c r="AS397" s="30"/>
      <c r="AT397" s="30"/>
      <c r="AU397" s="30"/>
      <c r="AV397" s="274"/>
      <c r="AW397" s="30"/>
      <c r="AX397" s="30"/>
      <c r="AY397" s="30"/>
      <c r="AZ397" s="30"/>
      <c r="BA397" s="274"/>
      <c r="BB397" s="275"/>
      <c r="BC397" s="30"/>
      <c r="BD397" s="30"/>
      <c r="BE397" s="30"/>
      <c r="BF397" s="274"/>
      <c r="BG397" s="30"/>
      <c r="BH397" s="30"/>
      <c r="BI397" s="30"/>
      <c r="BJ397" s="30"/>
      <c r="BK397" s="30"/>
      <c r="BL397" s="275"/>
      <c r="BM397" s="30"/>
      <c r="BN397" s="30"/>
      <c r="BO397" s="30"/>
      <c r="BP397" s="30"/>
      <c r="BQ397" s="275"/>
      <c r="BR397" s="274"/>
      <c r="BS397" s="30"/>
      <c r="BT397" s="30"/>
      <c r="BU397" s="30"/>
      <c r="BV397" s="30"/>
      <c r="BW397" s="275"/>
      <c r="BX397" s="30"/>
      <c r="BY397" s="30"/>
      <c r="BZ397" s="30"/>
      <c r="CA397" s="30"/>
      <c r="CB397" s="274"/>
      <c r="CC397" s="140"/>
      <c r="CD397" s="282"/>
      <c r="CE397" s="30"/>
      <c r="CF397" s="30"/>
      <c r="CG397" s="30"/>
      <c r="CH397" s="274"/>
      <c r="CI397" s="30"/>
      <c r="CJ397" s="30"/>
      <c r="CK397" s="275"/>
      <c r="CL397" s="30"/>
      <c r="CM397" s="30"/>
      <c r="CN397" s="274"/>
      <c r="CO397" s="275"/>
      <c r="CP397" s="30"/>
      <c r="CQ397" s="30"/>
      <c r="CR397" s="30"/>
      <c r="CS397" s="274"/>
      <c r="CT397" s="275"/>
      <c r="CU397" s="30"/>
      <c r="CV397" s="30"/>
      <c r="CW397" s="274"/>
      <c r="CX397" s="275">
        <v>3195.7875</v>
      </c>
      <c r="CY397" s="50">
        <v>804522.6746300211</v>
      </c>
      <c r="CZ397" s="50">
        <v>204.86193803431442</v>
      </c>
      <c r="DA397" s="50">
        <v>1.6428507646376431</v>
      </c>
      <c r="DB397" s="50">
        <v>9.871127374999986</v>
      </c>
      <c r="DC397" s="50">
        <v>7.5644</v>
      </c>
      <c r="DD397" s="274">
        <v>12.167</v>
      </c>
      <c r="DE397" s="140"/>
    </row>
    <row x14ac:dyDescent="0.25" r="398" customHeight="1" ht="18.75">
      <c r="A398" s="30"/>
      <c r="B398" s="30"/>
      <c r="C398" s="30"/>
      <c r="D398" s="30"/>
      <c r="E398" s="269"/>
      <c r="F398" s="30"/>
      <c r="G398" s="30"/>
      <c r="H398" s="30"/>
      <c r="I398" s="269"/>
      <c r="J398" s="30"/>
      <c r="K398" s="30"/>
      <c r="L398" s="30"/>
      <c r="M398" s="30"/>
      <c r="N398" s="275"/>
      <c r="O398" s="30"/>
      <c r="P398" s="30"/>
      <c r="Q398" s="30"/>
      <c r="R398" s="274"/>
      <c r="S398" s="30"/>
      <c r="T398" s="30"/>
      <c r="U398" s="30"/>
      <c r="V398" s="269"/>
      <c r="W398" s="30"/>
      <c r="X398" s="30"/>
      <c r="Y398" s="30"/>
      <c r="Z398" s="30"/>
      <c r="AA398" s="269"/>
      <c r="AB398" s="30"/>
      <c r="AC398" s="30"/>
      <c r="AD398" s="30"/>
      <c r="AE398" s="30"/>
      <c r="AF398" s="275"/>
      <c r="AG398" s="30"/>
      <c r="AH398" s="30"/>
      <c r="AI398" s="30"/>
      <c r="AJ398" s="30"/>
      <c r="AK398" s="30"/>
      <c r="AL398" s="275"/>
      <c r="AM398" s="30"/>
      <c r="AN398" s="30"/>
      <c r="AO398" s="30"/>
      <c r="AP398" s="30"/>
      <c r="AQ398" s="30"/>
      <c r="AR398" s="275"/>
      <c r="AS398" s="30"/>
      <c r="AT398" s="30"/>
      <c r="AU398" s="30"/>
      <c r="AV398" s="274"/>
      <c r="AW398" s="30"/>
      <c r="AX398" s="30"/>
      <c r="AY398" s="30"/>
      <c r="AZ398" s="30"/>
      <c r="BA398" s="274"/>
      <c r="BB398" s="275"/>
      <c r="BC398" s="30"/>
      <c r="BD398" s="30"/>
      <c r="BE398" s="30"/>
      <c r="BF398" s="274"/>
      <c r="BG398" s="30"/>
      <c r="BH398" s="30"/>
      <c r="BI398" s="30"/>
      <c r="BJ398" s="30"/>
      <c r="BK398" s="30"/>
      <c r="BL398" s="275"/>
      <c r="BM398" s="30"/>
      <c r="BN398" s="30"/>
      <c r="BO398" s="30"/>
      <c r="BP398" s="30"/>
      <c r="BQ398" s="275"/>
      <c r="BR398" s="274"/>
      <c r="BS398" s="30"/>
      <c r="BT398" s="30"/>
      <c r="BU398" s="30"/>
      <c r="BV398" s="30"/>
      <c r="BW398" s="275"/>
      <c r="BX398" s="30"/>
      <c r="BY398" s="30"/>
      <c r="BZ398" s="30"/>
      <c r="CA398" s="30"/>
      <c r="CB398" s="274"/>
      <c r="CC398" s="140"/>
      <c r="CD398" s="282"/>
      <c r="CE398" s="30"/>
      <c r="CF398" s="30"/>
      <c r="CG398" s="30"/>
      <c r="CH398" s="274"/>
      <c r="CI398" s="30"/>
      <c r="CJ398" s="30"/>
      <c r="CK398" s="275"/>
      <c r="CL398" s="30"/>
      <c r="CM398" s="30"/>
      <c r="CN398" s="274"/>
      <c r="CO398" s="275"/>
      <c r="CP398" s="30"/>
      <c r="CQ398" s="30"/>
      <c r="CR398" s="30"/>
      <c r="CS398" s="274"/>
      <c r="CT398" s="275"/>
      <c r="CU398" s="30"/>
      <c r="CV398" s="30"/>
      <c r="CW398" s="274"/>
      <c r="CX398" s="275">
        <v>3198.209666666667</v>
      </c>
      <c r="CY398" s="50">
        <v>805132.4423336205</v>
      </c>
      <c r="CZ398" s="50">
        <v>202.2268391289192</v>
      </c>
      <c r="DA398" s="50">
        <v>0.6895867287509932</v>
      </c>
      <c r="DB398" s="50">
        <v>10.01192792333336</v>
      </c>
      <c r="DC398" s="50">
        <v>7.6441</v>
      </c>
      <c r="DD398" s="274">
        <v>12.369</v>
      </c>
      <c r="DE398" s="140"/>
    </row>
    <row x14ac:dyDescent="0.25" r="399" customHeight="1" ht="18.75">
      <c r="A399" s="30"/>
      <c r="B399" s="30"/>
      <c r="C399" s="30"/>
      <c r="D399" s="30"/>
      <c r="E399" s="269"/>
      <c r="F399" s="30"/>
      <c r="G399" s="30"/>
      <c r="H399" s="30"/>
      <c r="I399" s="269"/>
      <c r="J399" s="30"/>
      <c r="K399" s="30"/>
      <c r="L399" s="30"/>
      <c r="M399" s="30"/>
      <c r="N399" s="275"/>
      <c r="O399" s="30"/>
      <c r="P399" s="30"/>
      <c r="Q399" s="30"/>
      <c r="R399" s="274"/>
      <c r="S399" s="30"/>
      <c r="T399" s="30"/>
      <c r="U399" s="30"/>
      <c r="V399" s="269"/>
      <c r="W399" s="30"/>
      <c r="X399" s="30"/>
      <c r="Y399" s="30"/>
      <c r="Z399" s="30"/>
      <c r="AA399" s="269"/>
      <c r="AB399" s="30"/>
      <c r="AC399" s="30"/>
      <c r="AD399" s="30"/>
      <c r="AE399" s="30"/>
      <c r="AF399" s="275"/>
      <c r="AG399" s="30"/>
      <c r="AH399" s="30"/>
      <c r="AI399" s="30"/>
      <c r="AJ399" s="30"/>
      <c r="AK399" s="30"/>
      <c r="AL399" s="275"/>
      <c r="AM399" s="30"/>
      <c r="AN399" s="30"/>
      <c r="AO399" s="30"/>
      <c r="AP399" s="30"/>
      <c r="AQ399" s="30"/>
      <c r="AR399" s="275"/>
      <c r="AS399" s="30"/>
      <c r="AT399" s="30"/>
      <c r="AU399" s="30"/>
      <c r="AV399" s="274"/>
      <c r="AW399" s="30"/>
      <c r="AX399" s="30"/>
      <c r="AY399" s="30"/>
      <c r="AZ399" s="30"/>
      <c r="BA399" s="274"/>
      <c r="BB399" s="275"/>
      <c r="BC399" s="30"/>
      <c r="BD399" s="30"/>
      <c r="BE399" s="30"/>
      <c r="BF399" s="274"/>
      <c r="BG399" s="30"/>
      <c r="BH399" s="30"/>
      <c r="BI399" s="30"/>
      <c r="BJ399" s="30"/>
      <c r="BK399" s="30"/>
      <c r="BL399" s="275"/>
      <c r="BM399" s="30"/>
      <c r="BN399" s="30"/>
      <c r="BO399" s="30"/>
      <c r="BP399" s="30"/>
      <c r="BQ399" s="275"/>
      <c r="BR399" s="274"/>
      <c r="BS399" s="30"/>
      <c r="BT399" s="30"/>
      <c r="BU399" s="30"/>
      <c r="BV399" s="30"/>
      <c r="BW399" s="275"/>
      <c r="BX399" s="30"/>
      <c r="BY399" s="30"/>
      <c r="BZ399" s="30"/>
      <c r="CA399" s="30"/>
      <c r="CB399" s="274"/>
      <c r="CC399" s="140"/>
      <c r="CD399" s="282"/>
      <c r="CE399" s="30"/>
      <c r="CF399" s="30"/>
      <c r="CG399" s="30"/>
      <c r="CH399" s="274"/>
      <c r="CI399" s="30"/>
      <c r="CJ399" s="30"/>
      <c r="CK399" s="275"/>
      <c r="CL399" s="30"/>
      <c r="CM399" s="30"/>
      <c r="CN399" s="274"/>
      <c r="CO399" s="275"/>
      <c r="CP399" s="30"/>
      <c r="CQ399" s="30"/>
      <c r="CR399" s="30"/>
      <c r="CS399" s="274"/>
      <c r="CT399" s="275"/>
      <c r="CU399" s="30"/>
      <c r="CV399" s="30"/>
      <c r="CW399" s="274"/>
      <c r="CX399" s="275">
        <v>3200.3405</v>
      </c>
      <c r="CY399" s="50">
        <v>805668.8684046668</v>
      </c>
      <c r="CZ399" s="50">
        <v>207.28544010704545</v>
      </c>
      <c r="DA399" s="50">
        <v>2.202808377356489</v>
      </c>
      <c r="DB399" s="50">
        <v>10.13579326499999</v>
      </c>
      <c r="DC399" s="50">
        <v>7.714</v>
      </c>
      <c r="DD399" s="274">
        <v>12.547</v>
      </c>
      <c r="DE399" s="140"/>
    </row>
    <row x14ac:dyDescent="0.25" r="400" customHeight="1" ht="18.75">
      <c r="A400" s="270"/>
      <c r="B400" s="271"/>
      <c r="C400" s="271"/>
      <c r="D400" s="271"/>
      <c r="E400" s="283"/>
      <c r="F400" s="271"/>
      <c r="G400" s="271"/>
      <c r="H400" s="271"/>
      <c r="I400" s="283"/>
      <c r="J400" s="271"/>
      <c r="K400" s="271"/>
      <c r="L400" s="271"/>
      <c r="M400" s="271"/>
      <c r="N400" s="270"/>
      <c r="O400" s="271"/>
      <c r="P400" s="271"/>
      <c r="Q400" s="271"/>
      <c r="R400" s="272"/>
      <c r="S400" s="271"/>
      <c r="T400" s="271"/>
      <c r="U400" s="271"/>
      <c r="V400" s="283"/>
      <c r="W400" s="271"/>
      <c r="X400" s="271"/>
      <c r="Y400" s="271"/>
      <c r="Z400" s="271"/>
      <c r="AA400" s="283"/>
      <c r="AB400" s="271"/>
      <c r="AC400" s="271"/>
      <c r="AD400" s="271"/>
      <c r="AE400" s="271"/>
      <c r="AF400" s="270"/>
      <c r="AG400" s="271"/>
      <c r="AH400" s="271"/>
      <c r="AI400" s="271"/>
      <c r="AJ400" s="271"/>
      <c r="AK400" s="271"/>
      <c r="AL400" s="270"/>
      <c r="AM400" s="271"/>
      <c r="AN400" s="271"/>
      <c r="AO400" s="271"/>
      <c r="AP400" s="271"/>
      <c r="AQ400" s="271"/>
      <c r="AR400" s="270"/>
      <c r="AS400" s="271"/>
      <c r="AT400" s="271"/>
      <c r="AU400" s="271"/>
      <c r="AV400" s="272"/>
      <c r="AW400" s="271"/>
      <c r="AX400" s="271"/>
      <c r="AY400" s="271"/>
      <c r="AZ400" s="271"/>
      <c r="BA400" s="272"/>
      <c r="BB400" s="270"/>
      <c r="BC400" s="271"/>
      <c r="BD400" s="271"/>
      <c r="BE400" s="271"/>
      <c r="BF400" s="272"/>
      <c r="BG400" s="271"/>
      <c r="BH400" s="271"/>
      <c r="BI400" s="271"/>
      <c r="BJ400" s="271"/>
      <c r="BK400" s="271"/>
      <c r="BL400" s="270"/>
      <c r="BM400" s="271"/>
      <c r="BN400" s="271"/>
      <c r="BO400" s="271"/>
      <c r="BP400" s="271"/>
      <c r="BQ400" s="270"/>
      <c r="BR400" s="272"/>
      <c r="BS400" s="271"/>
      <c r="BT400" s="271"/>
      <c r="BU400" s="271"/>
      <c r="BV400" s="271"/>
      <c r="BW400" s="270"/>
      <c r="BX400" s="271"/>
      <c r="BY400" s="271"/>
      <c r="BZ400" s="271"/>
      <c r="CA400" s="271"/>
      <c r="CB400" s="272"/>
      <c r="CC400" s="271"/>
      <c r="CD400" s="271"/>
      <c r="CE400" s="271"/>
      <c r="CF400" s="271"/>
      <c r="CG400" s="271"/>
      <c r="CH400" s="272"/>
      <c r="CI400" s="271"/>
      <c r="CJ400" s="271"/>
      <c r="CK400" s="270"/>
      <c r="CL400" s="271"/>
      <c r="CM400" s="271"/>
      <c r="CN400" s="272"/>
      <c r="CO400" s="284"/>
      <c r="CP400" s="285"/>
      <c r="CQ400" s="285"/>
      <c r="CR400" s="285"/>
      <c r="CS400" s="286"/>
      <c r="CT400" s="270"/>
      <c r="CU400" s="271"/>
      <c r="CV400" s="271"/>
      <c r="CW400" s="272"/>
      <c r="CX400" s="270"/>
      <c r="CY400" s="271"/>
      <c r="CZ400" s="271"/>
      <c r="DA400" s="271"/>
      <c r="DB400" s="271"/>
      <c r="DC400" s="271"/>
      <c r="DD400" s="272"/>
      <c r="DE400" s="140"/>
    </row>
    <row x14ac:dyDescent="0.25" r="401" customHeight="1" ht="18.75">
      <c r="A401" s="271"/>
      <c r="B401" s="271"/>
      <c r="C401" s="271"/>
      <c r="D401" s="271"/>
      <c r="E401" s="271"/>
      <c r="F401" s="271"/>
      <c r="G401" s="271"/>
      <c r="H401" s="271"/>
      <c r="I401" s="271"/>
      <c r="J401" s="271"/>
      <c r="K401" s="271"/>
      <c r="L401" s="271"/>
      <c r="M401" s="271"/>
      <c r="N401" s="271"/>
      <c r="O401" s="271"/>
      <c r="P401" s="271"/>
      <c r="Q401" s="271"/>
      <c r="R401" s="271"/>
      <c r="S401" s="271"/>
      <c r="T401" s="271"/>
      <c r="U401" s="271"/>
      <c r="V401" s="271"/>
      <c r="W401" s="271"/>
      <c r="X401" s="271"/>
      <c r="Y401" s="271"/>
      <c r="Z401" s="271"/>
      <c r="AA401" s="271"/>
      <c r="AB401" s="271"/>
      <c r="AC401" s="271"/>
      <c r="AD401" s="271"/>
      <c r="AE401" s="271"/>
      <c r="AF401" s="271"/>
      <c r="AG401" s="271"/>
      <c r="AH401" s="271"/>
      <c r="AI401" s="271"/>
      <c r="AJ401" s="271"/>
      <c r="AK401" s="271"/>
      <c r="AL401" s="271"/>
      <c r="AM401" s="271"/>
      <c r="AN401" s="271"/>
      <c r="AO401" s="271"/>
      <c r="AP401" s="271"/>
      <c r="AQ401" s="271"/>
      <c r="AR401" s="271"/>
      <c r="AS401" s="271"/>
      <c r="AT401" s="271"/>
      <c r="AU401" s="271"/>
      <c r="AV401" s="271"/>
      <c r="AW401" s="271"/>
      <c r="AX401" s="271"/>
      <c r="AY401" s="271"/>
      <c r="AZ401" s="271"/>
      <c r="BA401" s="271"/>
      <c r="BB401" s="271"/>
      <c r="BC401" s="271"/>
      <c r="BD401" s="271"/>
      <c r="BE401" s="271"/>
      <c r="BF401" s="271"/>
      <c r="BG401" s="271"/>
      <c r="BH401" s="271"/>
      <c r="BI401" s="271"/>
      <c r="BJ401" s="271"/>
      <c r="BK401" s="271"/>
      <c r="BL401" s="271"/>
      <c r="BM401" s="271"/>
      <c r="BN401" s="271"/>
      <c r="BO401" s="271"/>
      <c r="BP401" s="271"/>
      <c r="BQ401" s="271"/>
      <c r="BR401" s="271"/>
      <c r="BS401" s="271"/>
      <c r="BT401" s="271"/>
      <c r="BU401" s="271"/>
      <c r="BV401" s="271"/>
      <c r="BW401" s="271"/>
      <c r="BX401" s="271"/>
      <c r="BY401" s="271"/>
      <c r="BZ401" s="271"/>
      <c r="CA401" s="271"/>
      <c r="CB401" s="271"/>
      <c r="CC401" s="271"/>
      <c r="CD401" s="271"/>
      <c r="CE401" s="271"/>
      <c r="CF401" s="271"/>
      <c r="CG401" s="271"/>
      <c r="CH401" s="271"/>
      <c r="CI401" s="271"/>
      <c r="CJ401" s="271"/>
      <c r="CK401" s="271"/>
      <c r="CL401" s="271"/>
      <c r="CM401" s="271"/>
      <c r="CN401" s="271"/>
      <c r="CO401" s="271"/>
      <c r="CP401" s="271"/>
      <c r="CQ401" s="271"/>
      <c r="CR401" s="271"/>
      <c r="CS401" s="271"/>
      <c r="CT401" s="271"/>
      <c r="CU401" s="271"/>
      <c r="CV401" s="271"/>
      <c r="CW401" s="271"/>
      <c r="CX401" s="271"/>
      <c r="CY401" s="271"/>
      <c r="CZ401" s="271"/>
      <c r="DA401" s="271"/>
      <c r="DB401" s="271"/>
      <c r="DC401" s="271"/>
      <c r="DD401" s="271"/>
      <c r="DE401" s="27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916"/>
  <sheetViews>
    <sheetView workbookViewId="0" tabSelected="1"/>
  </sheetViews>
  <sheetFormatPr defaultRowHeight="15" x14ac:dyDescent="0.25"/>
  <cols>
    <col min="1" max="1" style="75" width="26.290714285714284" customWidth="1" bestFit="1"/>
    <col min="2" max="2" style="75" width="30.862142857142857" customWidth="1" bestFit="1"/>
    <col min="3" max="3" style="75" width="33.005" customWidth="1" bestFit="1"/>
    <col min="4" max="4" style="76" width="13.576428571428572" customWidth="1" bestFit="1"/>
    <col min="5" max="5" style="76" width="13.576428571428572" customWidth="1" bestFit="1"/>
    <col min="6" max="6" style="76" width="13.576428571428572" customWidth="1" bestFit="1"/>
    <col min="7" max="7" style="76" width="13.576428571428572" customWidth="1" bestFit="1"/>
    <col min="8" max="8" style="76" width="13.576428571428572" customWidth="1" bestFit="1"/>
  </cols>
  <sheetData>
    <row x14ac:dyDescent="0.25" r="1" customHeight="1" ht="23.25">
      <c r="A1" s="1" t="s">
        <v>0</v>
      </c>
      <c r="B1" s="2"/>
      <c r="C1" s="3"/>
      <c r="D1" s="4"/>
      <c r="E1" s="4"/>
      <c r="F1" s="4"/>
      <c r="G1" s="4"/>
      <c r="H1" s="4"/>
    </row>
    <row x14ac:dyDescent="0.25" r="2" customHeight="1" ht="18.75">
      <c r="A2" s="5" t="s">
        <v>1</v>
      </c>
      <c r="B2" s="6" t="s">
        <v>2</v>
      </c>
      <c r="C2" s="7"/>
      <c r="D2" s="4"/>
      <c r="E2" s="4"/>
      <c r="F2" s="4"/>
      <c r="G2" s="4"/>
      <c r="H2" s="4"/>
    </row>
    <row x14ac:dyDescent="0.25" r="3" customHeight="1" ht="18.75">
      <c r="A3" s="8" t="s">
        <v>3</v>
      </c>
      <c r="B3" s="9" t="s">
        <v>4</v>
      </c>
      <c r="C3" s="7"/>
      <c r="D3" s="4"/>
      <c r="E3" s="4"/>
      <c r="F3" s="4"/>
      <c r="G3" s="4"/>
      <c r="H3" s="4"/>
    </row>
    <row x14ac:dyDescent="0.25" r="4" customHeight="1" ht="18.75">
      <c r="A4" s="10" t="s">
        <v>5</v>
      </c>
      <c r="B4" s="11" t="s">
        <v>6</v>
      </c>
      <c r="C4" s="7"/>
      <c r="D4" s="4"/>
      <c r="E4" s="4"/>
      <c r="F4" s="4"/>
      <c r="G4" s="4"/>
      <c r="H4" s="4"/>
    </row>
    <row x14ac:dyDescent="0.25" r="5" customHeight="1" ht="18.75">
      <c r="A5" s="12" t="s">
        <v>7</v>
      </c>
      <c r="B5" s="13" t="s">
        <v>8</v>
      </c>
      <c r="C5" s="14"/>
      <c r="D5" s="4"/>
      <c r="E5" s="4"/>
      <c r="F5" s="4"/>
      <c r="G5" s="4"/>
      <c r="H5" s="4"/>
    </row>
    <row x14ac:dyDescent="0.25" r="6" customHeight="1" ht="18.75">
      <c r="A6" s="15" t="s">
        <v>9</v>
      </c>
      <c r="B6" s="16" t="s">
        <v>10</v>
      </c>
      <c r="C6" s="7"/>
      <c r="D6" s="4"/>
      <c r="E6" s="4"/>
      <c r="F6" s="4"/>
      <c r="G6" s="4"/>
      <c r="H6" s="4"/>
    </row>
    <row x14ac:dyDescent="0.25" r="7" customHeight="1" ht="18.75">
      <c r="A7" s="17" t="s">
        <v>11</v>
      </c>
      <c r="B7" s="18" t="s">
        <v>12</v>
      </c>
      <c r="C7" s="7"/>
      <c r="D7" s="4"/>
      <c r="E7" s="4"/>
      <c r="F7" s="4"/>
      <c r="G7" s="4"/>
      <c r="H7" s="4"/>
    </row>
    <row x14ac:dyDescent="0.25" r="8" customHeight="1" ht="18.75">
      <c r="A8" s="19" t="s">
        <v>13</v>
      </c>
      <c r="B8" s="20" t="s">
        <v>14</v>
      </c>
      <c r="C8" s="7"/>
      <c r="D8" s="4"/>
      <c r="E8" s="4"/>
      <c r="F8" s="4"/>
      <c r="G8" s="4"/>
      <c r="H8" s="4"/>
    </row>
    <row x14ac:dyDescent="0.25" r="9" customHeight="1" ht="18.75">
      <c r="A9" s="21" t="s">
        <v>15</v>
      </c>
      <c r="B9" s="22" t="s">
        <v>16</v>
      </c>
      <c r="C9" s="14"/>
      <c r="D9" s="4"/>
      <c r="E9" s="4"/>
      <c r="F9" s="4"/>
      <c r="G9" s="4"/>
      <c r="H9" s="4"/>
    </row>
    <row x14ac:dyDescent="0.25" r="10" customHeight="1" ht="18.75">
      <c r="A10" s="23" t="s">
        <v>17</v>
      </c>
      <c r="B10" s="24" t="s">
        <v>18</v>
      </c>
      <c r="C10" s="14"/>
      <c r="D10" s="4"/>
      <c r="E10" s="4"/>
      <c r="F10" s="4"/>
      <c r="G10" s="4"/>
      <c r="H10" s="4"/>
    </row>
    <row x14ac:dyDescent="0.25" r="11" customHeight="1" ht="18.75">
      <c r="A11" s="25" t="s">
        <v>19</v>
      </c>
      <c r="B11" s="26" t="s">
        <v>20</v>
      </c>
      <c r="C11" s="7"/>
      <c r="D11" s="4"/>
      <c r="E11" s="4"/>
      <c r="F11" s="4"/>
      <c r="G11" s="4"/>
      <c r="H11" s="4"/>
    </row>
    <row x14ac:dyDescent="0.25" r="12" customHeight="1" ht="18.75">
      <c r="A12" s="27" t="s">
        <v>21</v>
      </c>
      <c r="B12" s="28" t="s">
        <v>22</v>
      </c>
      <c r="C12" s="29"/>
      <c r="D12" s="4"/>
      <c r="E12" s="4"/>
      <c r="F12" s="4"/>
      <c r="G12" s="4"/>
      <c r="H12" s="4"/>
    </row>
    <row x14ac:dyDescent="0.25" r="13" customHeight="1" ht="18.75">
      <c r="A13" s="30" t="s">
        <v>23</v>
      </c>
      <c r="B13" s="31"/>
      <c r="C13" s="32"/>
      <c r="D13" s="4"/>
      <c r="E13" s="4"/>
      <c r="F13" s="4"/>
      <c r="G13" s="4"/>
      <c r="H13" s="4"/>
    </row>
    <row x14ac:dyDescent="0.25" r="14" customHeight="1" ht="18.75">
      <c r="A14" s="30" t="s">
        <v>24</v>
      </c>
      <c r="B14" s="33"/>
      <c r="C14" s="34"/>
      <c r="D14" s="4"/>
      <c r="E14" s="4"/>
      <c r="F14" s="4"/>
      <c r="G14" s="4"/>
      <c r="H14" s="4"/>
    </row>
    <row x14ac:dyDescent="0.25" r="15" customHeight="1" ht="18.75">
      <c r="A15" s="35" t="s">
        <v>25</v>
      </c>
      <c r="B15" s="36" t="s">
        <v>26</v>
      </c>
      <c r="C15" s="37" t="s">
        <v>27</v>
      </c>
      <c r="D15" s="4"/>
      <c r="E15" s="4"/>
      <c r="F15" s="4"/>
      <c r="G15" s="4"/>
      <c r="H15" s="4"/>
    </row>
    <row x14ac:dyDescent="0.25" r="16" customHeight="1" ht="19.5">
      <c r="A16" s="38">
        <v>-51.02999999999997</v>
      </c>
      <c r="B16" s="39">
        <v>368.02248790241714</v>
      </c>
      <c r="C16" s="40">
        <v>0.06044223118819268</v>
      </c>
      <c r="D16" s="4"/>
      <c r="E16" s="4"/>
      <c r="F16" s="4"/>
      <c r="G16" s="4"/>
      <c r="H16" s="4"/>
    </row>
    <row x14ac:dyDescent="0.25" r="17" customHeight="1" ht="18.75">
      <c r="A17" s="41">
        <v>-48</v>
      </c>
      <c r="B17" s="42">
        <v>361.78073658846415</v>
      </c>
      <c r="C17" s="43">
        <v>0.37</v>
      </c>
      <c r="D17" s="4"/>
      <c r="E17" s="4"/>
      <c r="F17" s="4"/>
      <c r="G17" s="4"/>
      <c r="H17" s="4"/>
    </row>
    <row x14ac:dyDescent="0.25" r="18" customHeight="1" ht="18.75">
      <c r="A18" s="41">
        <v>-46.27927212999998</v>
      </c>
      <c r="B18" s="42">
        <v>359.6477931830841</v>
      </c>
      <c r="C18" s="43">
        <v>0.09800013305630571</v>
      </c>
      <c r="D18" s="4"/>
      <c r="E18" s="4"/>
      <c r="F18" s="4"/>
      <c r="G18" s="4"/>
      <c r="H18" s="4"/>
    </row>
    <row x14ac:dyDescent="0.25" r="19" customHeight="1" ht="18.75">
      <c r="A19" s="41">
        <v>-44.40564212000004</v>
      </c>
      <c r="B19" s="42">
        <v>357.10673969933646</v>
      </c>
      <c r="C19" s="43">
        <v>0.15992297477058243</v>
      </c>
      <c r="D19" s="4"/>
      <c r="E19" s="4"/>
      <c r="F19" s="4"/>
      <c r="G19" s="4"/>
      <c r="H19" s="4"/>
    </row>
    <row x14ac:dyDescent="0.25" r="20" customHeight="1" ht="18.75">
      <c r="A20" s="41">
        <v>-43.07999999999993</v>
      </c>
      <c r="B20" s="42">
        <v>353.94668533391206</v>
      </c>
      <c r="C20" s="43">
        <v>0.043007103067185457</v>
      </c>
      <c r="D20" s="4"/>
      <c r="E20" s="4"/>
      <c r="F20" s="4"/>
      <c r="G20" s="4"/>
      <c r="H20" s="4"/>
    </row>
    <row x14ac:dyDescent="0.25" r="21" customHeight="1" ht="18.75">
      <c r="A21" s="41">
        <v>-42.313517060000095</v>
      </c>
      <c r="B21" s="42">
        <v>353.72423581425323</v>
      </c>
      <c r="C21" s="43">
        <v>0.22109260758219432</v>
      </c>
      <c r="D21" s="4"/>
      <c r="E21" s="4"/>
      <c r="F21" s="4"/>
      <c r="G21" s="4"/>
      <c r="H21" s="4"/>
    </row>
    <row x14ac:dyDescent="0.25" r="22" customHeight="1" ht="18.75">
      <c r="A22" s="41">
        <v>-41.134816709999996</v>
      </c>
      <c r="B22" s="42">
        <v>352.41630841973364</v>
      </c>
      <c r="C22" s="43">
        <v>0.10224717910565151</v>
      </c>
      <c r="D22" s="4"/>
      <c r="E22" s="4"/>
      <c r="F22" s="4"/>
      <c r="G22" s="4"/>
      <c r="H22" s="4"/>
    </row>
    <row x14ac:dyDescent="0.25" r="23" customHeight="1" ht="18.75">
      <c r="A23" s="41">
        <v>-39.97139973000003</v>
      </c>
      <c r="B23" s="42">
        <v>350.8086522409729</v>
      </c>
      <c r="C23" s="43">
        <v>0.1618703262528373</v>
      </c>
      <c r="D23" s="4"/>
      <c r="E23" s="4"/>
      <c r="F23" s="4"/>
      <c r="G23" s="4"/>
      <c r="H23" s="4"/>
    </row>
    <row x14ac:dyDescent="0.25" r="24" customHeight="1" ht="18.75">
      <c r="A24" s="41">
        <v>-39.407967809999946</v>
      </c>
      <c r="B24" s="42">
        <v>349.8002703595191</v>
      </c>
      <c r="C24" s="43">
        <v>0.13522326519795974</v>
      </c>
      <c r="D24" s="4"/>
      <c r="E24" s="4"/>
      <c r="F24" s="4"/>
      <c r="G24" s="4"/>
      <c r="H24" s="4"/>
    </row>
    <row x14ac:dyDescent="0.25" r="25" customHeight="1" ht="18.75">
      <c r="A25" s="41">
        <v>-38.966334940000024</v>
      </c>
      <c r="B25" s="42">
        <v>349.27841464963046</v>
      </c>
      <c r="C25" s="43">
        <v>0.1261487222797995</v>
      </c>
      <c r="D25" s="4"/>
      <c r="E25" s="4"/>
      <c r="F25" s="4"/>
      <c r="G25" s="4"/>
      <c r="H25" s="4"/>
    </row>
    <row x14ac:dyDescent="0.25" r="26" customHeight="1" ht="18.75">
      <c r="A26" s="41">
        <v>-38.06951193000009</v>
      </c>
      <c r="B26" s="42">
        <v>347.59740561133145</v>
      </c>
      <c r="C26" s="43">
        <v>0.4031964736043833</v>
      </c>
      <c r="D26" s="4"/>
      <c r="E26" s="4"/>
      <c r="F26" s="4"/>
      <c r="G26" s="4"/>
      <c r="H26" s="4"/>
    </row>
    <row x14ac:dyDescent="0.25" r="27" customHeight="1" ht="18.75">
      <c r="A27" s="41">
        <v>-37.20859160000009</v>
      </c>
      <c r="B27" s="42">
        <v>345.44120600376243</v>
      </c>
      <c r="C27" s="43">
        <v>0.03236440260727777</v>
      </c>
      <c r="D27" s="4"/>
      <c r="E27" s="4"/>
      <c r="F27" s="4"/>
      <c r="G27" s="4"/>
      <c r="H27" s="4"/>
    </row>
    <row x14ac:dyDescent="0.25" r="28" customHeight="1" ht="18.75">
      <c r="A28" s="41">
        <v>-36.616016200000104</v>
      </c>
      <c r="B28" s="42">
        <v>344.71776861346984</v>
      </c>
      <c r="C28" s="43">
        <v>0.09387945585027316</v>
      </c>
      <c r="D28" s="4"/>
      <c r="E28" s="4"/>
      <c r="F28" s="4"/>
      <c r="G28" s="4"/>
      <c r="H28" s="4"/>
    </row>
    <row x14ac:dyDescent="0.25" r="29" customHeight="1" ht="18.75">
      <c r="A29" s="41">
        <v>-36.14322833999995</v>
      </c>
      <c r="B29" s="42">
        <v>343.9736767615952</v>
      </c>
      <c r="C29" s="43">
        <v>0.060520378828762864</v>
      </c>
      <c r="D29" s="4"/>
      <c r="E29" s="4"/>
      <c r="F29" s="4"/>
      <c r="G29" s="4"/>
      <c r="H29" s="4"/>
    </row>
    <row x14ac:dyDescent="0.25" r="30" customHeight="1" ht="18.75">
      <c r="A30" s="41">
        <v>-35.76218001999996</v>
      </c>
      <c r="B30" s="42">
        <v>343.1107520502481</v>
      </c>
      <c r="C30" s="43">
        <v>0.14370612931476692</v>
      </c>
      <c r="D30" s="4"/>
      <c r="E30" s="4"/>
      <c r="F30" s="4"/>
      <c r="G30" s="4"/>
      <c r="H30" s="4"/>
    </row>
    <row x14ac:dyDescent="0.25" r="31" customHeight="1" ht="18.75">
      <c r="A31" s="41">
        <v>-34.916752950000046</v>
      </c>
      <c r="B31" s="42">
        <v>342.0519764062061</v>
      </c>
      <c r="C31" s="43">
        <v>0.46168058172044946</v>
      </c>
      <c r="D31" s="4"/>
      <c r="E31" s="4"/>
      <c r="F31" s="4"/>
      <c r="G31" s="4"/>
      <c r="H31" s="4"/>
    </row>
    <row x14ac:dyDescent="0.25" r="32" customHeight="1" ht="18.75">
      <c r="A32" s="41">
        <v>-33.07684986999993</v>
      </c>
      <c r="B32" s="42">
        <v>341.3292967441024</v>
      </c>
      <c r="C32" s="43">
        <v>0.09745203958926607</v>
      </c>
      <c r="D32" s="4"/>
      <c r="E32" s="4"/>
      <c r="F32" s="4"/>
      <c r="G32" s="4"/>
      <c r="H32" s="4"/>
    </row>
    <row x14ac:dyDescent="0.25" r="33" customHeight="1" ht="18.75">
      <c r="A33" s="41">
        <v>-33.02591865999989</v>
      </c>
      <c r="B33" s="42">
        <v>339.4604885213476</v>
      </c>
      <c r="C33" s="43">
        <v>0.30194194663196283</v>
      </c>
      <c r="D33" s="4"/>
      <c r="E33" s="4"/>
      <c r="F33" s="4"/>
      <c r="G33" s="4"/>
      <c r="H33" s="4"/>
    </row>
    <row x14ac:dyDescent="0.25" r="34" customHeight="1" ht="18.75">
      <c r="A34" s="41">
        <v>-29.14258988000006</v>
      </c>
      <c r="B34" s="42">
        <v>334.84855553252345</v>
      </c>
      <c r="C34" s="43">
        <v>0.3749721983570837</v>
      </c>
      <c r="D34" s="4"/>
      <c r="E34" s="4"/>
      <c r="F34" s="4"/>
      <c r="G34" s="4"/>
      <c r="H34" s="4"/>
    </row>
    <row x14ac:dyDescent="0.25" r="35" customHeight="1" ht="18.75">
      <c r="A35" s="41">
        <v>-26.796750369999927</v>
      </c>
      <c r="B35" s="42">
        <v>335.54695345792317</v>
      </c>
      <c r="C35" s="43">
        <v>0.6340970031591255</v>
      </c>
      <c r="D35" s="4"/>
      <c r="E35" s="4"/>
      <c r="F35" s="4"/>
      <c r="G35" s="4"/>
      <c r="H35" s="4"/>
    </row>
    <row x14ac:dyDescent="0.25" r="36" customHeight="1" ht="18.75">
      <c r="A36" s="41">
        <v>-26.67036968000002</v>
      </c>
      <c r="B36" s="42">
        <v>332.3689555204767</v>
      </c>
      <c r="C36" s="43">
        <v>1.2670729590719434</v>
      </c>
      <c r="D36" s="4"/>
      <c r="E36" s="4"/>
      <c r="F36" s="4"/>
      <c r="G36" s="4"/>
      <c r="H36" s="4"/>
    </row>
    <row x14ac:dyDescent="0.25" r="37" customHeight="1" ht="18.75">
      <c r="A37" s="41">
        <v>-25.570921230000067</v>
      </c>
      <c r="B37" s="42">
        <v>332.3656863259178</v>
      </c>
      <c r="C37" s="43">
        <v>0.03940064690413842</v>
      </c>
      <c r="D37" s="4"/>
      <c r="E37" s="4"/>
      <c r="F37" s="4"/>
      <c r="G37" s="4"/>
      <c r="H37" s="4"/>
    </row>
    <row x14ac:dyDescent="0.25" r="38" customHeight="1" ht="18.75">
      <c r="A38" s="41">
        <v>-24.133413320000045</v>
      </c>
      <c r="B38" s="42">
        <v>331.54980566810485</v>
      </c>
      <c r="C38" s="43">
        <v>0.6341096077098353</v>
      </c>
      <c r="D38" s="4"/>
      <c r="E38" s="4"/>
      <c r="F38" s="4"/>
      <c r="G38" s="4"/>
      <c r="H38" s="4"/>
    </row>
    <row x14ac:dyDescent="0.25" r="39" customHeight="1" ht="18.75">
      <c r="A39" s="41">
        <v>-22.088334380000106</v>
      </c>
      <c r="B39" s="42">
        <v>328.41588801232757</v>
      </c>
      <c r="C39" s="43">
        <v>0.6341029732809323</v>
      </c>
      <c r="D39" s="4"/>
      <c r="E39" s="4"/>
      <c r="F39" s="4"/>
      <c r="G39" s="4"/>
      <c r="H39" s="4"/>
    </row>
    <row x14ac:dyDescent="0.25" r="40" customHeight="1" ht="18.75">
      <c r="A40" s="41">
        <v>-22.041017810000085</v>
      </c>
      <c r="B40" s="42">
        <v>330.3504422217994</v>
      </c>
      <c r="C40" s="43">
        <v>2.2143920320771286</v>
      </c>
      <c r="D40" s="4"/>
      <c r="E40" s="4"/>
      <c r="F40" s="4"/>
      <c r="G40" s="4"/>
      <c r="H40" s="4"/>
    </row>
    <row x14ac:dyDescent="0.25" r="41" customHeight="1" ht="18.75">
      <c r="A41" s="41">
        <v>-20.872681979999925</v>
      </c>
      <c r="B41" s="42">
        <v>326.3093257445175</v>
      </c>
      <c r="C41" s="43">
        <v>1.3421433574187778</v>
      </c>
      <c r="D41" s="4"/>
      <c r="E41" s="4"/>
      <c r="F41" s="4"/>
      <c r="G41" s="4"/>
      <c r="H41" s="4"/>
    </row>
    <row x14ac:dyDescent="0.25" r="42" customHeight="1" ht="18.75">
      <c r="A42" s="41">
        <v>-20.65630200999999</v>
      </c>
      <c r="B42" s="42">
        <v>326.6491948420144</v>
      </c>
      <c r="C42" s="43">
        <v>1.1616820462425592</v>
      </c>
      <c r="D42" s="4"/>
      <c r="E42" s="4"/>
      <c r="F42" s="4"/>
      <c r="G42" s="4"/>
      <c r="H42" s="4"/>
    </row>
    <row x14ac:dyDescent="0.25" r="43" customHeight="1" ht="18.75">
      <c r="A43" s="41">
        <v>-20.637150239999983</v>
      </c>
      <c r="B43" s="42">
        <v>324.9059936630005</v>
      </c>
      <c r="C43" s="43">
        <v>0.17552764973670698</v>
      </c>
      <c r="D43" s="4"/>
      <c r="E43" s="4"/>
      <c r="F43" s="4"/>
      <c r="G43" s="4"/>
      <c r="H43" s="4"/>
    </row>
    <row x14ac:dyDescent="0.25" r="44" customHeight="1" ht="18.75">
      <c r="A44" s="41">
        <v>-20.22168347999991</v>
      </c>
      <c r="B44" s="42">
        <v>324.5570616692709</v>
      </c>
      <c r="C44" s="43">
        <v>0.6340878698843293</v>
      </c>
      <c r="D44" s="4"/>
      <c r="E44" s="4"/>
      <c r="F44" s="4"/>
      <c r="G44" s="4"/>
      <c r="H44" s="4"/>
    </row>
    <row x14ac:dyDescent="0.25" r="45" customHeight="1" ht="18.75">
      <c r="A45" s="41">
        <v>-19.423218019999922</v>
      </c>
      <c r="B45" s="42">
        <v>324.70605757685405</v>
      </c>
      <c r="C45" s="43">
        <v>0.6340788835955808</v>
      </c>
      <c r="D45" s="4"/>
      <c r="E45" s="4"/>
      <c r="F45" s="4"/>
      <c r="G45" s="4"/>
      <c r="H45" s="4"/>
    </row>
    <row x14ac:dyDescent="0.25" r="46" customHeight="1" ht="18.75">
      <c r="A46" s="41">
        <v>-18.98437082999999</v>
      </c>
      <c r="B46" s="42">
        <v>325.07717594979096</v>
      </c>
      <c r="C46" s="43">
        <v>0.6340901325992147</v>
      </c>
      <c r="D46" s="4"/>
      <c r="E46" s="4"/>
      <c r="F46" s="4"/>
      <c r="G46" s="4"/>
      <c r="H46" s="4"/>
    </row>
    <row x14ac:dyDescent="0.25" r="47" customHeight="1" ht="18.75">
      <c r="A47" s="41">
        <v>-18.813869489999888</v>
      </c>
      <c r="B47" s="42">
        <v>324.08551736938495</v>
      </c>
      <c r="C47" s="43">
        <v>0.6340723741433282</v>
      </c>
      <c r="D47" s="4"/>
      <c r="E47" s="4"/>
      <c r="F47" s="4"/>
      <c r="G47" s="4"/>
      <c r="H47" s="4"/>
    </row>
    <row x14ac:dyDescent="0.25" r="48" customHeight="1" ht="18.75">
      <c r="A48" s="41">
        <v>-18.53874855999993</v>
      </c>
      <c r="B48" s="42">
        <v>320.38065078205506</v>
      </c>
      <c r="C48" s="43">
        <v>1.161646626068965</v>
      </c>
      <c r="D48" s="4"/>
      <c r="E48" s="4"/>
      <c r="F48" s="4"/>
      <c r="G48" s="4"/>
      <c r="H48" s="4"/>
    </row>
    <row x14ac:dyDescent="0.25" r="49" customHeight="1" ht="18.75">
      <c r="A49" s="41">
        <v>-16.78904407999994</v>
      </c>
      <c r="B49" s="42">
        <v>320.4923553617883</v>
      </c>
      <c r="C49" s="43">
        <v>1.161661606592592</v>
      </c>
      <c r="D49" s="4"/>
      <c r="E49" s="4"/>
      <c r="F49" s="4"/>
      <c r="G49" s="4"/>
      <c r="H49" s="4"/>
    </row>
    <row x14ac:dyDescent="0.25" r="50" customHeight="1" ht="18.75">
      <c r="A50" s="41">
        <v>-16.54523532999997</v>
      </c>
      <c r="B50" s="42">
        <v>322.1747797142201</v>
      </c>
      <c r="C50" s="43">
        <v>1.3421349593107779</v>
      </c>
      <c r="D50" s="4"/>
      <c r="E50" s="4"/>
      <c r="F50" s="4"/>
      <c r="G50" s="4"/>
      <c r="H50" s="4"/>
    </row>
    <row x14ac:dyDescent="0.25" r="51" customHeight="1" ht="18.75">
      <c r="A51" s="41">
        <v>-15.866011569999955</v>
      </c>
      <c r="B51" s="42">
        <v>320.98156635342656</v>
      </c>
      <c r="C51" s="43">
        <v>1.742192460570347</v>
      </c>
      <c r="D51" s="4"/>
      <c r="E51" s="4"/>
      <c r="F51" s="4"/>
      <c r="G51" s="4"/>
      <c r="H51" s="4"/>
    </row>
    <row x14ac:dyDescent="0.25" r="52" customHeight="1" ht="18.75">
      <c r="A52" s="41">
        <v>-15.297878110000056</v>
      </c>
      <c r="B52" s="42">
        <v>319.1950596158425</v>
      </c>
      <c r="C52" s="43">
        <v>0.9505340862308761</v>
      </c>
      <c r="D52" s="4"/>
      <c r="E52" s="4"/>
      <c r="F52" s="4"/>
      <c r="G52" s="4"/>
      <c r="H52" s="4"/>
    </row>
    <row x14ac:dyDescent="0.25" r="53" customHeight="1" ht="18.75">
      <c r="A53" s="41">
        <v>-15.226349230000096</v>
      </c>
      <c r="B53" s="42">
        <v>319.8929363220089</v>
      </c>
      <c r="C53" s="43">
        <v>0.6340673091157356</v>
      </c>
      <c r="D53" s="4"/>
      <c r="E53" s="4"/>
      <c r="F53" s="4"/>
      <c r="G53" s="4"/>
      <c r="H53" s="4"/>
    </row>
    <row x14ac:dyDescent="0.25" r="54" customHeight="1" ht="18.75">
      <c r="A54" s="41">
        <v>-13.564495589999979</v>
      </c>
      <c r="B54" s="42">
        <v>319.12347301713646</v>
      </c>
      <c r="C54" s="43">
        <v>0.9414084379614795</v>
      </c>
      <c r="D54" s="4"/>
      <c r="E54" s="4"/>
      <c r="F54" s="4"/>
      <c r="G54" s="4"/>
      <c r="H54" s="4"/>
    </row>
    <row x14ac:dyDescent="0.25" r="55" customHeight="1" ht="18.75">
      <c r="A55" s="41">
        <v>-13.200018279999995</v>
      </c>
      <c r="B55" s="42">
        <v>319.06606441856763</v>
      </c>
      <c r="C55" s="43">
        <v>0.6340641844304099</v>
      </c>
      <c r="D55" s="4"/>
      <c r="E55" s="4"/>
      <c r="F55" s="4"/>
      <c r="G55" s="4"/>
      <c r="H55" s="4"/>
    </row>
    <row x14ac:dyDescent="0.25" r="56" customHeight="1" ht="18.75">
      <c r="A56" s="41">
        <v>-12.6152798600001</v>
      </c>
      <c r="B56" s="42">
        <v>318.61106261456985</v>
      </c>
      <c r="C56" s="43">
        <v>0.8978636498143594</v>
      </c>
      <c r="D56" s="4"/>
      <c r="E56" s="4"/>
      <c r="F56" s="4"/>
      <c r="G56" s="4"/>
      <c r="H56" s="4"/>
    </row>
    <row x14ac:dyDescent="0.25" r="57" customHeight="1" ht="18.75">
      <c r="A57" s="41">
        <v>-12.542091540000001</v>
      </c>
      <c r="B57" s="42">
        <v>317.4481354802273</v>
      </c>
      <c r="C57" s="43">
        <v>0.6340573456508688</v>
      </c>
      <c r="D57" s="4"/>
      <c r="E57" s="4"/>
      <c r="F57" s="4"/>
      <c r="G57" s="4"/>
      <c r="H57" s="4"/>
    </row>
    <row x14ac:dyDescent="0.25" r="58" customHeight="1" ht="18.75">
      <c r="A58" s="41">
        <v>-12.395341090000102</v>
      </c>
      <c r="B58" s="42">
        <v>319.1381732232432</v>
      </c>
      <c r="C58" s="43">
        <v>0.6340644686271447</v>
      </c>
      <c r="D58" s="4"/>
      <c r="E58" s="4"/>
      <c r="F58" s="4"/>
      <c r="G58" s="4"/>
      <c r="H58" s="4"/>
    </row>
    <row x14ac:dyDescent="0.25" r="59" customHeight="1" ht="18.75">
      <c r="A59" s="41">
        <v>-12.321916399999964</v>
      </c>
      <c r="B59" s="42">
        <v>317.5216280215933</v>
      </c>
      <c r="C59" s="43">
        <v>0.6340576539777507</v>
      </c>
      <c r="D59" s="4"/>
      <c r="E59" s="4"/>
      <c r="F59" s="4"/>
      <c r="G59" s="4"/>
      <c r="H59" s="4"/>
    </row>
    <row x14ac:dyDescent="0.25" r="60" customHeight="1" ht="18.75">
      <c r="A60" s="41">
        <v>-11.71589999999992</v>
      </c>
      <c r="B60" s="42">
        <v>316.59261011941027</v>
      </c>
      <c r="C60" s="43">
        <v>0.6354905315601179</v>
      </c>
      <c r="D60" s="4"/>
      <c r="E60" s="4"/>
      <c r="F60" s="4"/>
      <c r="G60" s="4"/>
      <c r="H60" s="4"/>
    </row>
    <row x14ac:dyDescent="0.25" r="61" customHeight="1" ht="18.75">
      <c r="A61" s="41">
        <v>-10.568661719999909</v>
      </c>
      <c r="B61" s="42">
        <v>318.20658038167187</v>
      </c>
      <c r="C61" s="43">
        <v>1.7230639998931299</v>
      </c>
      <c r="D61" s="4"/>
      <c r="E61" s="4"/>
      <c r="F61" s="4"/>
      <c r="G61" s="4"/>
      <c r="H61" s="4"/>
    </row>
    <row x14ac:dyDescent="0.25" r="62" customHeight="1" ht="18.75">
      <c r="A62" s="41">
        <v>-10.31404479999992</v>
      </c>
      <c r="B62" s="42">
        <v>313.0933880516286</v>
      </c>
      <c r="C62" s="43">
        <v>1.8125207605745384</v>
      </c>
      <c r="D62" s="4"/>
      <c r="E62" s="4"/>
      <c r="F62" s="4"/>
      <c r="G62" s="4"/>
      <c r="H62" s="4"/>
    </row>
    <row x14ac:dyDescent="0.25" r="63" customHeight="1" ht="18.75">
      <c r="A63" s="41">
        <v>-9.092695849999927</v>
      </c>
      <c r="B63" s="42">
        <v>311.98389241638387</v>
      </c>
      <c r="C63" s="43">
        <v>1.8125192068450537</v>
      </c>
      <c r="D63" s="4"/>
      <c r="E63" s="4"/>
      <c r="F63" s="4"/>
      <c r="G63" s="4"/>
      <c r="H63" s="4"/>
    </row>
    <row x14ac:dyDescent="0.25" r="64" customHeight="1" ht="18.75">
      <c r="A64" s="41">
        <v>-8.56297111999993</v>
      </c>
      <c r="B64" s="42">
        <v>316.3340200101121</v>
      </c>
      <c r="C64" s="43">
        <v>0.9414004868608352</v>
      </c>
      <c r="D64" s="4"/>
      <c r="E64" s="4"/>
      <c r="F64" s="4"/>
      <c r="G64" s="4"/>
      <c r="H64" s="4"/>
    </row>
    <row x14ac:dyDescent="0.25" r="65" customHeight="1" ht="18.75">
      <c r="A65" s="41">
        <v>-8.102785849999918</v>
      </c>
      <c r="B65" s="42">
        <v>316.1014028920352</v>
      </c>
      <c r="C65" s="43">
        <v>1.7230606961916066</v>
      </c>
      <c r="D65" s="4"/>
      <c r="E65" s="4"/>
      <c r="F65" s="4"/>
      <c r="G65" s="4"/>
      <c r="H65" s="4"/>
    </row>
    <row x14ac:dyDescent="0.25" r="66" customHeight="1" ht="18.75">
      <c r="A66" s="41">
        <v>-7.872424290000026</v>
      </c>
      <c r="B66" s="42">
        <v>314.57216625352925</v>
      </c>
      <c r="C66" s="43">
        <v>0.41090257566000843</v>
      </c>
      <c r="D66" s="4"/>
      <c r="E66" s="4"/>
      <c r="F66" s="4"/>
      <c r="G66" s="4"/>
      <c r="H66" s="4"/>
    </row>
    <row x14ac:dyDescent="0.25" r="67" customHeight="1" ht="18.75">
      <c r="A67" s="41">
        <v>-7.257538840000052</v>
      </c>
      <c r="B67" s="42">
        <v>315.2703546298443</v>
      </c>
      <c r="C67" s="43">
        <v>1.1616551462109328</v>
      </c>
      <c r="D67" s="4"/>
      <c r="E67" s="4"/>
      <c r="F67" s="4"/>
      <c r="G67" s="4"/>
      <c r="H67" s="4"/>
    </row>
    <row x14ac:dyDescent="0.25" r="68" customHeight="1" ht="18.75">
      <c r="A68" s="41">
        <v>-7.203373640000109</v>
      </c>
      <c r="B68" s="42">
        <v>316.3253801823537</v>
      </c>
      <c r="C68" s="43">
        <v>0.12694297547743788</v>
      </c>
      <c r="D68" s="4"/>
      <c r="E68" s="4"/>
      <c r="F68" s="4"/>
      <c r="G68" s="4"/>
      <c r="H68" s="4"/>
    </row>
    <row x14ac:dyDescent="0.25" r="69" customHeight="1" ht="18.75">
      <c r="A69" s="41">
        <v>-7.103747099999964</v>
      </c>
      <c r="B69" s="42">
        <v>314.4370577968855</v>
      </c>
      <c r="C69" s="43">
        <v>0.7862770621623857</v>
      </c>
      <c r="D69" s="4"/>
      <c r="E69" s="4"/>
      <c r="F69" s="4"/>
      <c r="G69" s="4"/>
      <c r="H69" s="4"/>
    </row>
    <row x14ac:dyDescent="0.25" r="70" customHeight="1" ht="18.75">
      <c r="A70" s="41">
        <v>-6.157200000000103</v>
      </c>
      <c r="B70" s="42">
        <v>315.342073915026</v>
      </c>
      <c r="C70" s="43">
        <v>0.6354715422654317</v>
      </c>
      <c r="D70" s="4"/>
      <c r="E70" s="4"/>
      <c r="F70" s="4"/>
      <c r="G70" s="4"/>
      <c r="H70" s="4"/>
    </row>
    <row x14ac:dyDescent="0.25" r="71" customHeight="1" ht="18.75">
      <c r="A71" s="41">
        <v>-4.795964650000087</v>
      </c>
      <c r="B71" s="42">
        <v>314.7139613439055</v>
      </c>
      <c r="C71" s="43">
        <v>2.214638063555554</v>
      </c>
      <c r="D71" s="4"/>
      <c r="E71" s="4"/>
      <c r="F71" s="4"/>
      <c r="G71" s="4"/>
      <c r="H71" s="4"/>
    </row>
    <row x14ac:dyDescent="0.25" r="72" customHeight="1" ht="18.75">
      <c r="A72" s="41">
        <v>-3.791544359999989</v>
      </c>
      <c r="B72" s="42">
        <v>313.1710570119369</v>
      </c>
      <c r="C72" s="43">
        <v>0.634039485403577</v>
      </c>
      <c r="D72" s="4"/>
      <c r="E72" s="4"/>
      <c r="F72" s="4"/>
      <c r="G72" s="4"/>
      <c r="H72" s="4"/>
    </row>
    <row x14ac:dyDescent="0.25" r="73" customHeight="1" ht="18.75">
      <c r="A73" s="41">
        <v>-3.7139373699999396</v>
      </c>
      <c r="B73" s="42">
        <v>312.8003637775662</v>
      </c>
      <c r="C73" s="43">
        <v>0.6340379489030816</v>
      </c>
      <c r="D73" s="4"/>
      <c r="E73" s="4"/>
      <c r="F73" s="4"/>
      <c r="G73" s="4"/>
      <c r="H73" s="4"/>
    </row>
    <row x14ac:dyDescent="0.25" r="74" customHeight="1" ht="18.75">
      <c r="A74" s="41">
        <v>-3.5585613600001125</v>
      </c>
      <c r="B74" s="42">
        <v>312.22274083278216</v>
      </c>
      <c r="C74" s="43">
        <v>1.4243345489180328</v>
      </c>
      <c r="D74" s="4"/>
      <c r="E74" s="4"/>
      <c r="F74" s="4"/>
      <c r="G74" s="4"/>
      <c r="H74" s="4"/>
    </row>
    <row x14ac:dyDescent="0.25" r="75" customHeight="1" ht="18.75">
      <c r="A75" s="41">
        <v>-2.3839181700000154</v>
      </c>
      <c r="B75" s="42">
        <v>312.1844627182946</v>
      </c>
      <c r="C75" s="43">
        <v>0.4108872849421976</v>
      </c>
      <c r="D75" s="4"/>
      <c r="E75" s="4"/>
      <c r="F75" s="4"/>
      <c r="G75" s="4"/>
      <c r="H75" s="4"/>
    </row>
    <row x14ac:dyDescent="0.25" r="76" customHeight="1" ht="18.75">
      <c r="A76" s="41">
        <v>-0.25090000000000146</v>
      </c>
      <c r="B76" s="42">
        <v>312.0017776102837</v>
      </c>
      <c r="C76" s="43">
        <v>0.6354211479753883</v>
      </c>
      <c r="D76" s="4"/>
      <c r="E76" s="4"/>
      <c r="F76" s="4"/>
      <c r="G76" s="4"/>
      <c r="H76" s="4"/>
    </row>
    <row x14ac:dyDescent="0.25" r="77" customHeight="1" ht="18.75">
      <c r="A77" s="41">
        <v>0.33152825999991364</v>
      </c>
      <c r="B77" s="42">
        <v>313.6602846482332</v>
      </c>
      <c r="C77" s="43">
        <v>2.21463680836238</v>
      </c>
      <c r="D77" s="4"/>
      <c r="E77" s="4"/>
      <c r="F77" s="4"/>
      <c r="G77" s="4"/>
      <c r="H77" s="4"/>
    </row>
    <row x14ac:dyDescent="0.25" r="78" customHeight="1" ht="18.75">
      <c r="A78" s="41">
        <v>1.225945319999937</v>
      </c>
      <c r="B78" s="42">
        <v>309.6939936066409</v>
      </c>
      <c r="C78" s="43">
        <v>0.4108714596531573</v>
      </c>
      <c r="D78" s="4"/>
      <c r="E78" s="4"/>
      <c r="F78" s="4"/>
      <c r="G78" s="4"/>
      <c r="H78" s="4"/>
    </row>
    <row x14ac:dyDescent="0.25" r="79" customHeight="1" ht="18.75">
      <c r="A79" s="41">
        <v>2.2935130999999274</v>
      </c>
      <c r="B79" s="42">
        <v>311.57094999761165</v>
      </c>
      <c r="C79" s="43">
        <v>2.2146343319343007</v>
      </c>
      <c r="D79" s="4"/>
      <c r="E79" s="4"/>
      <c r="F79" s="4"/>
      <c r="G79" s="4"/>
      <c r="H79" s="4"/>
    </row>
    <row x14ac:dyDescent="0.25" r="80" customHeight="1" ht="18.75">
      <c r="A80" s="41">
        <v>3.3366031699999894</v>
      </c>
      <c r="B80" s="42">
        <v>310.36290017732523</v>
      </c>
      <c r="C80" s="43">
        <v>0.634027909426397</v>
      </c>
      <c r="D80" s="4"/>
      <c r="E80" s="4"/>
      <c r="F80" s="4"/>
      <c r="G80" s="4"/>
      <c r="H80" s="4"/>
    </row>
    <row x14ac:dyDescent="0.25" r="81" customHeight="1" ht="18.75">
      <c r="A81" s="41">
        <v>3.3731399599998895</v>
      </c>
      <c r="B81" s="42">
        <v>312.8663621464335</v>
      </c>
      <c r="C81" s="43">
        <v>2.214635865625694</v>
      </c>
      <c r="D81" s="4"/>
      <c r="E81" s="4"/>
      <c r="F81" s="4"/>
      <c r="G81" s="4"/>
      <c r="H81" s="4"/>
    </row>
    <row x14ac:dyDescent="0.25" r="82" customHeight="1" ht="18.75">
      <c r="A82" s="41">
        <v>4.38416084000005</v>
      </c>
      <c r="B82" s="42">
        <v>312.5596867804179</v>
      </c>
      <c r="C82" s="43">
        <v>2.2146355017928885</v>
      </c>
      <c r="D82" s="4"/>
      <c r="E82" s="4"/>
      <c r="F82" s="4"/>
      <c r="G82" s="4"/>
      <c r="H82" s="4"/>
    </row>
    <row x14ac:dyDescent="0.25" r="83" customHeight="1" ht="18.75">
      <c r="A83" s="41">
        <v>4.442779830000063</v>
      </c>
      <c r="B83" s="42">
        <v>311.9671347125998</v>
      </c>
      <c r="C83" s="43">
        <v>2.082558942026396</v>
      </c>
      <c r="D83" s="4"/>
      <c r="E83" s="4"/>
      <c r="F83" s="4"/>
      <c r="G83" s="4"/>
      <c r="H83" s="4"/>
    </row>
    <row x14ac:dyDescent="0.25" r="84" customHeight="1" ht="18.75">
      <c r="A84" s="41">
        <v>4.6126112699998885</v>
      </c>
      <c r="B84" s="42">
        <v>311.8114965345337</v>
      </c>
      <c r="C84" s="43">
        <v>3.1236747780021643</v>
      </c>
      <c r="D84" s="4"/>
      <c r="E84" s="4"/>
      <c r="F84" s="4"/>
      <c r="G84" s="4"/>
      <c r="H84" s="4"/>
    </row>
    <row x14ac:dyDescent="0.25" r="85" customHeight="1" ht="18.75">
      <c r="A85" s="41">
        <v>5.037190190000047</v>
      </c>
      <c r="B85" s="42">
        <v>310.440204448011</v>
      </c>
      <c r="C85" s="43">
        <v>2.564594558034493</v>
      </c>
      <c r="D85" s="4"/>
      <c r="E85" s="4"/>
      <c r="F85" s="4"/>
      <c r="G85" s="4"/>
      <c r="H85" s="4"/>
    </row>
    <row x14ac:dyDescent="0.25" r="86" customHeight="1" ht="18.75">
      <c r="A86" s="41">
        <v>5.2356770799999595</v>
      </c>
      <c r="B86" s="42">
        <v>311.2775834649954</v>
      </c>
      <c r="C86" s="43">
        <v>0.4108815077188695</v>
      </c>
      <c r="D86" s="4"/>
      <c r="E86" s="4"/>
      <c r="F86" s="4"/>
      <c r="G86" s="4"/>
      <c r="H86" s="4"/>
    </row>
    <row x14ac:dyDescent="0.25" r="87" customHeight="1" ht="18.75">
      <c r="A87" s="41">
        <v>5.490957340000023</v>
      </c>
      <c r="B87" s="42">
        <v>310.224309572614</v>
      </c>
      <c r="C87" s="43">
        <v>0.6340273214805324</v>
      </c>
      <c r="D87" s="4"/>
      <c r="E87" s="4"/>
      <c r="F87" s="4"/>
      <c r="G87" s="4"/>
      <c r="H87" s="4"/>
    </row>
    <row x14ac:dyDescent="0.25" r="88" customHeight="1" ht="18.75">
      <c r="A88" s="41">
        <v>6.426352059999999</v>
      </c>
      <c r="B88" s="42">
        <v>312.36164019507424</v>
      </c>
      <c r="C88" s="43">
        <v>2.214635267170318</v>
      </c>
      <c r="D88" s="4"/>
      <c r="E88" s="4"/>
      <c r="F88" s="4"/>
      <c r="G88" s="4"/>
      <c r="H88" s="4"/>
    </row>
    <row x14ac:dyDescent="0.25" r="89" customHeight="1" ht="18.75">
      <c r="A89" s="41">
        <v>7.792658919999894</v>
      </c>
      <c r="B89" s="42">
        <v>311.878053578341</v>
      </c>
      <c r="C89" s="43">
        <v>2.768216484789498</v>
      </c>
      <c r="D89" s="4"/>
      <c r="E89" s="4"/>
      <c r="F89" s="4"/>
      <c r="G89" s="4"/>
      <c r="H89" s="4"/>
    </row>
    <row x14ac:dyDescent="0.25" r="90" customHeight="1" ht="18.75">
      <c r="A90" s="41">
        <v>7.964587149999943</v>
      </c>
      <c r="B90" s="42">
        <v>312.8437329659678</v>
      </c>
      <c r="C90" s="43">
        <v>2.5645970119051587</v>
      </c>
      <c r="D90" s="4"/>
      <c r="E90" s="4"/>
      <c r="F90" s="4"/>
      <c r="G90" s="4"/>
      <c r="H90" s="4"/>
    </row>
    <row x14ac:dyDescent="0.25" r="91" customHeight="1" ht="18.75">
      <c r="A91" s="41">
        <v>8.22030175000009</v>
      </c>
      <c r="B91" s="42">
        <v>312.393938618938</v>
      </c>
      <c r="C91" s="43">
        <v>2.214635305646748</v>
      </c>
      <c r="D91" s="4"/>
      <c r="E91" s="4"/>
      <c r="F91" s="4"/>
      <c r="G91" s="4"/>
      <c r="H91" s="4"/>
    </row>
    <row x14ac:dyDescent="0.25" r="92" customHeight="1" ht="18.75">
      <c r="A92" s="41">
        <v>9.160584629999903</v>
      </c>
      <c r="B92" s="42">
        <v>311.80226771747726</v>
      </c>
      <c r="C92" s="43">
        <v>2.214634605293885</v>
      </c>
      <c r="D92" s="4"/>
      <c r="E92" s="4"/>
      <c r="F92" s="4"/>
      <c r="G92" s="4"/>
      <c r="H92" s="4"/>
    </row>
    <row x14ac:dyDescent="0.25" r="93" customHeight="1" ht="18.75">
      <c r="A93" s="41">
        <v>9.245991239999967</v>
      </c>
      <c r="B93" s="42">
        <v>307.7386635857962</v>
      </c>
      <c r="C93" s="43">
        <v>1.1616381875289121</v>
      </c>
      <c r="D93" s="4"/>
      <c r="E93" s="4"/>
      <c r="F93" s="4"/>
      <c r="G93" s="4"/>
      <c r="H93" s="4"/>
    </row>
    <row x14ac:dyDescent="0.25" r="94" customHeight="1" ht="18.75">
      <c r="A94" s="41">
        <v>10.030999999999949</v>
      </c>
      <c r="B94" s="42">
        <v>309.80091502114107</v>
      </c>
      <c r="C94" s="43">
        <v>0.6353882419620955</v>
      </c>
      <c r="D94" s="4"/>
      <c r="E94" s="4"/>
      <c r="F94" s="4"/>
      <c r="G94" s="4"/>
      <c r="H94" s="4"/>
    </row>
    <row x14ac:dyDescent="0.25" r="95" customHeight="1" ht="18.75">
      <c r="A95" s="41">
        <v>10.408172680000007</v>
      </c>
      <c r="B95" s="42">
        <v>310.9510867188181</v>
      </c>
      <c r="C95" s="43">
        <v>0.6340303293204513</v>
      </c>
      <c r="D95" s="4"/>
      <c r="E95" s="4"/>
      <c r="F95" s="4"/>
      <c r="G95" s="4"/>
      <c r="H95" s="4"/>
    </row>
    <row x14ac:dyDescent="0.25" r="96" customHeight="1" ht="18.75">
      <c r="A96" s="41">
        <v>10.77751491999993</v>
      </c>
      <c r="B96" s="42">
        <v>311.21179432912515</v>
      </c>
      <c r="C96" s="43">
        <v>0.6340313851523534</v>
      </c>
      <c r="D96" s="4"/>
      <c r="E96" s="4"/>
      <c r="F96" s="4"/>
      <c r="G96" s="4"/>
      <c r="H96" s="4"/>
    </row>
    <row x14ac:dyDescent="0.25" r="97" customHeight="1" ht="18.75">
      <c r="A97" s="41">
        <v>11.03227736000008</v>
      </c>
      <c r="B97" s="42">
        <v>310.4566675193962</v>
      </c>
      <c r="C97" s="43">
        <v>2.1689332920301743</v>
      </c>
      <c r="D97" s="4"/>
      <c r="E97" s="4"/>
      <c r="F97" s="4"/>
      <c r="G97" s="4"/>
      <c r="H97" s="4"/>
    </row>
    <row x14ac:dyDescent="0.25" r="98" customHeight="1" ht="18.75">
      <c r="A98" s="41">
        <v>11.838400000000092</v>
      </c>
      <c r="B98" s="42">
        <v>308.47982780846024</v>
      </c>
      <c r="C98" s="43">
        <v>0.6353686009026864</v>
      </c>
      <c r="D98" s="4"/>
      <c r="E98" s="4"/>
      <c r="F98" s="4"/>
      <c r="G98" s="4"/>
      <c r="H98" s="4"/>
    </row>
    <row x14ac:dyDescent="0.25" r="99" customHeight="1" ht="18.75">
      <c r="A99" s="41">
        <v>11.870147509999924</v>
      </c>
      <c r="B99" s="42">
        <v>311.94102882822733</v>
      </c>
      <c r="C99" s="43">
        <v>1.3421143195864766</v>
      </c>
      <c r="D99" s="4"/>
      <c r="E99" s="4"/>
      <c r="F99" s="4"/>
      <c r="G99" s="4"/>
      <c r="H99" s="4"/>
    </row>
    <row x14ac:dyDescent="0.25" r="100" customHeight="1" ht="18.75">
      <c r="A100" s="41">
        <v>12.132119869999997</v>
      </c>
      <c r="B100" s="42">
        <v>311.52050972739016</v>
      </c>
      <c r="C100" s="43">
        <v>2.2146342737612597</v>
      </c>
      <c r="D100" s="4"/>
      <c r="E100" s="4"/>
      <c r="F100" s="4"/>
      <c r="G100" s="4"/>
      <c r="H100" s="4"/>
    </row>
    <row x14ac:dyDescent="0.25" r="101" customHeight="1" ht="18.75">
      <c r="A101" s="41">
        <v>12.233306950000042</v>
      </c>
      <c r="B101" s="42">
        <v>312.3293254879136</v>
      </c>
      <c r="C101" s="43">
        <v>0.13456559096342216</v>
      </c>
      <c r="D101" s="4"/>
      <c r="E101" s="4"/>
      <c r="F101" s="4"/>
      <c r="G101" s="4"/>
      <c r="H101" s="4"/>
    </row>
    <row x14ac:dyDescent="0.25" r="102" customHeight="1" ht="18.75">
      <c r="A102" s="41">
        <v>13.136785700000019</v>
      </c>
      <c r="B102" s="42">
        <v>307.4076931745866</v>
      </c>
      <c r="C102" s="43">
        <v>1.1616374521489643</v>
      </c>
      <c r="D102" s="4"/>
      <c r="E102" s="4"/>
      <c r="F102" s="4"/>
      <c r="G102" s="4"/>
      <c r="H102" s="4"/>
    </row>
    <row x14ac:dyDescent="0.25" r="103" customHeight="1" ht="18.75">
      <c r="A103" s="41">
        <v>14.12664190999999</v>
      </c>
      <c r="B103" s="42">
        <v>309.3446868650601</v>
      </c>
      <c r="C103" s="43">
        <v>2.8704087232296542</v>
      </c>
      <c r="D103" s="4"/>
      <c r="E103" s="4"/>
      <c r="F103" s="4"/>
      <c r="G103" s="4"/>
      <c r="H103" s="4"/>
    </row>
    <row x14ac:dyDescent="0.25" r="104" customHeight="1" ht="18.75">
      <c r="A104" s="41">
        <v>14.290543329999991</v>
      </c>
      <c r="B104" s="42">
        <v>307.25859856593024</v>
      </c>
      <c r="C104" s="43">
        <v>1.1616371204860099</v>
      </c>
      <c r="D104" s="4"/>
      <c r="E104" s="4"/>
      <c r="F104" s="4"/>
      <c r="G104" s="4"/>
      <c r="H104" s="4"/>
    </row>
    <row x14ac:dyDescent="0.25" r="105" customHeight="1" ht="18.75">
      <c r="A105" s="41">
        <v>14.94369888999995</v>
      </c>
      <c r="B105" s="42">
        <v>306.3197983876916</v>
      </c>
      <c r="C105" s="43">
        <v>1.1616350386215593</v>
      </c>
      <c r="D105" s="4"/>
      <c r="E105" s="4"/>
      <c r="F105" s="4"/>
      <c r="G105" s="4"/>
      <c r="H105" s="4"/>
    </row>
    <row x14ac:dyDescent="0.25" r="106" customHeight="1" ht="18.75">
      <c r="A106" s="41">
        <v>16.123575399999936</v>
      </c>
      <c r="B106" s="42">
        <v>309.6306260790445</v>
      </c>
      <c r="C106" s="43">
        <v>0.6340249031228801</v>
      </c>
      <c r="D106" s="4"/>
      <c r="E106" s="4"/>
      <c r="F106" s="4"/>
      <c r="G106" s="4"/>
      <c r="H106" s="4"/>
    </row>
    <row x14ac:dyDescent="0.25" r="107" customHeight="1" ht="18.75">
      <c r="A107" s="41">
        <v>16.40695077999999</v>
      </c>
      <c r="B107" s="42">
        <v>307.0755443187391</v>
      </c>
      <c r="C107" s="43">
        <v>2.5645910826371363</v>
      </c>
      <c r="D107" s="4"/>
      <c r="E107" s="4"/>
      <c r="F107" s="4"/>
      <c r="G107" s="4"/>
      <c r="H107" s="4"/>
    </row>
    <row x14ac:dyDescent="0.25" r="108" customHeight="1" ht="18.75">
      <c r="A108" s="41">
        <v>17.219075570000086</v>
      </c>
      <c r="B108" s="42">
        <v>305.94402817135216</v>
      </c>
      <c r="C108" s="43">
        <v>1.1616342071053372</v>
      </c>
      <c r="D108" s="4"/>
      <c r="E108" s="4"/>
      <c r="F108" s="4"/>
      <c r="G108" s="4"/>
      <c r="H108" s="4"/>
    </row>
    <row x14ac:dyDescent="0.25" r="109" customHeight="1" ht="18.75">
      <c r="A109" s="41">
        <v>17.462700710000036</v>
      </c>
      <c r="B109" s="42">
        <v>308.27919921307927</v>
      </c>
      <c r="C109" s="43">
        <v>2.214630463891003</v>
      </c>
      <c r="D109" s="4"/>
      <c r="E109" s="4"/>
      <c r="F109" s="4"/>
      <c r="G109" s="4"/>
      <c r="H109" s="4"/>
    </row>
    <row x14ac:dyDescent="0.25" r="110" customHeight="1" ht="18.75">
      <c r="A110" s="41">
        <v>17.70639580000011</v>
      </c>
      <c r="B110" s="42">
        <v>308.25556223436706</v>
      </c>
      <c r="C110" s="43">
        <v>0.6340192586104747</v>
      </c>
      <c r="D110" s="4"/>
      <c r="E110" s="4"/>
      <c r="F110" s="4"/>
      <c r="G110" s="4"/>
      <c r="H110" s="4"/>
    </row>
    <row x14ac:dyDescent="0.25" r="111" customHeight="1" ht="18.75">
      <c r="A111" s="41">
        <v>19.17030616000011</v>
      </c>
      <c r="B111" s="42">
        <v>305.7409186942765</v>
      </c>
      <c r="C111" s="43">
        <v>1.4519014261034418</v>
      </c>
      <c r="D111" s="4"/>
      <c r="E111" s="4"/>
      <c r="F111" s="4"/>
      <c r="G111" s="4"/>
      <c r="H111" s="4"/>
    </row>
    <row x14ac:dyDescent="0.25" r="112" customHeight="1" ht="18.75">
      <c r="A112" s="41">
        <v>20.613674270000047</v>
      </c>
      <c r="B112" s="42">
        <v>305.3808267142061</v>
      </c>
      <c r="C112" s="43">
        <v>0.06894633736248497</v>
      </c>
      <c r="D112" s="4"/>
      <c r="E112" s="4"/>
      <c r="F112" s="4"/>
      <c r="G112" s="4"/>
      <c r="H112" s="4"/>
    </row>
    <row x14ac:dyDescent="0.25" r="113" customHeight="1" ht="18.75">
      <c r="A113" s="41">
        <v>21.256399999999985</v>
      </c>
      <c r="B113" s="42">
        <v>305.78294147245686</v>
      </c>
      <c r="C113" s="43">
        <v>0.6353287640642507</v>
      </c>
      <c r="D113" s="4"/>
      <c r="E113" s="4"/>
      <c r="F113" s="4"/>
      <c r="G113" s="4"/>
      <c r="H113" s="4"/>
    </row>
    <row x14ac:dyDescent="0.25" r="114" customHeight="1" ht="18.75">
      <c r="A114" s="41">
        <v>21.46069323000006</v>
      </c>
      <c r="B114" s="42">
        <v>305.70537216677735</v>
      </c>
      <c r="C114" s="43">
        <v>0.9413710014212491</v>
      </c>
      <c r="D114" s="4"/>
      <c r="E114" s="4"/>
      <c r="F114" s="4"/>
      <c r="G114" s="4"/>
      <c r="H114" s="4"/>
    </row>
    <row x14ac:dyDescent="0.25" r="115" customHeight="1" ht="18.75">
      <c r="A115" s="41">
        <v>21.843200000000024</v>
      </c>
      <c r="B115" s="42">
        <v>305.66786848134046</v>
      </c>
      <c r="C115" s="43">
        <v>0.635327071998837</v>
      </c>
      <c r="D115" s="4"/>
      <c r="E115" s="4"/>
      <c r="F115" s="4"/>
      <c r="G115" s="4"/>
      <c r="H115" s="4"/>
    </row>
    <row x14ac:dyDescent="0.25" r="116" customHeight="1" ht="18.75">
      <c r="A116" s="41">
        <v>22.203540369999928</v>
      </c>
      <c r="B116" s="42">
        <v>308.01874186181465</v>
      </c>
      <c r="C116" s="43">
        <v>3.176223027041842</v>
      </c>
      <c r="D116" s="4"/>
      <c r="E116" s="4"/>
      <c r="F116" s="4"/>
      <c r="G116" s="4"/>
      <c r="H116" s="4"/>
    </row>
    <row x14ac:dyDescent="0.25" r="117" customHeight="1" ht="18.75">
      <c r="A117" s="41">
        <v>24.686957090000078</v>
      </c>
      <c r="B117" s="42">
        <v>304.96915678718324</v>
      </c>
      <c r="C117" s="43">
        <v>0.634005914314666</v>
      </c>
      <c r="D117" s="4"/>
      <c r="E117" s="4"/>
      <c r="F117" s="4"/>
      <c r="G117" s="4"/>
      <c r="H117" s="4"/>
    </row>
    <row x14ac:dyDescent="0.25" r="118" customHeight="1" ht="18.75">
      <c r="A118" s="41">
        <v>25.251618980000103</v>
      </c>
      <c r="B118" s="42">
        <v>304.7159146968185</v>
      </c>
      <c r="C118" s="43">
        <v>1.7230435237616446</v>
      </c>
      <c r="D118" s="4"/>
      <c r="E118" s="4"/>
      <c r="F118" s="4"/>
      <c r="G118" s="4"/>
      <c r="H118" s="4"/>
    </row>
    <row x14ac:dyDescent="0.25" r="119" customHeight="1" ht="18.75">
      <c r="A119" s="41">
        <v>27.163116590000072</v>
      </c>
      <c r="B119" s="42">
        <v>306.19862429992156</v>
      </c>
      <c r="C119" s="43">
        <v>3.8173223180811386</v>
      </c>
      <c r="D119" s="4"/>
      <c r="E119" s="4"/>
      <c r="F119" s="4"/>
      <c r="G119" s="4"/>
      <c r="H119" s="4"/>
    </row>
    <row x14ac:dyDescent="0.25" r="120" customHeight="1" ht="18.75">
      <c r="A120" s="41">
        <v>27.494957789999944</v>
      </c>
      <c r="B120" s="42">
        <v>303.1815383191544</v>
      </c>
      <c r="C120" s="43">
        <v>0.941364147841331</v>
      </c>
      <c r="D120" s="4"/>
      <c r="E120" s="4"/>
      <c r="F120" s="4"/>
      <c r="G120" s="4"/>
      <c r="H120" s="4"/>
    </row>
    <row x14ac:dyDescent="0.25" r="121" customHeight="1" ht="18.75">
      <c r="A121" s="41">
        <v>30.2922188</v>
      </c>
      <c r="B121" s="42">
        <v>301.8758603769565</v>
      </c>
      <c r="C121" s="43">
        <v>1.1616252702369918</v>
      </c>
      <c r="D121" s="4"/>
      <c r="E121" s="4"/>
      <c r="F121" s="4"/>
      <c r="G121" s="4"/>
      <c r="H121" s="4"/>
    </row>
    <row x14ac:dyDescent="0.25" r="122" customHeight="1" ht="18.75">
      <c r="A122" s="41">
        <v>31.331601200000023</v>
      </c>
      <c r="B122" s="42">
        <v>304.61320734820134</v>
      </c>
      <c r="C122" s="43">
        <v>2.2146262044343445</v>
      </c>
      <c r="D122" s="4"/>
      <c r="E122" s="4"/>
      <c r="F122" s="4"/>
      <c r="G122" s="4"/>
      <c r="H122" s="4"/>
    </row>
    <row x14ac:dyDescent="0.25" r="123" customHeight="1" ht="18.75">
      <c r="A123" s="41">
        <v>32.12541188</v>
      </c>
      <c r="B123" s="42">
        <v>303.85222132002366</v>
      </c>
      <c r="C123" s="43">
        <v>0.6718501558877479</v>
      </c>
      <c r="D123" s="4"/>
      <c r="E123" s="4"/>
      <c r="F123" s="4"/>
      <c r="G123" s="4"/>
      <c r="H123" s="4"/>
    </row>
    <row x14ac:dyDescent="0.25" r="124" customHeight="1" ht="18.75">
      <c r="A124" s="41">
        <v>34.213969129999896</v>
      </c>
      <c r="B124" s="42">
        <v>301.9151507114715</v>
      </c>
      <c r="C124" s="43">
        <v>0.6339936400662507</v>
      </c>
      <c r="D124" s="4"/>
      <c r="E124" s="4"/>
      <c r="F124" s="4"/>
      <c r="G124" s="4"/>
      <c r="H124" s="4"/>
    </row>
    <row x14ac:dyDescent="0.25" r="125" customHeight="1" ht="18.75">
      <c r="A125" s="41">
        <v>35.60700403999999</v>
      </c>
      <c r="B125" s="42">
        <v>300.7000886560916</v>
      </c>
      <c r="C125" s="43">
        <v>2.4491914740965117</v>
      </c>
      <c r="D125" s="4"/>
      <c r="E125" s="4"/>
      <c r="F125" s="4"/>
      <c r="G125" s="4"/>
      <c r="H125" s="4"/>
    </row>
    <row x14ac:dyDescent="0.25" r="126" customHeight="1" ht="18.75">
      <c r="A126" s="41">
        <v>37.484859689999894</v>
      </c>
      <c r="B126" s="42">
        <v>301.29772622272134</v>
      </c>
      <c r="C126" s="43">
        <v>0.6339911737445958</v>
      </c>
      <c r="D126" s="4"/>
      <c r="E126" s="4"/>
      <c r="F126" s="4"/>
      <c r="G126" s="4"/>
      <c r="H126" s="4"/>
    </row>
    <row x14ac:dyDescent="0.25" r="127" customHeight="1" ht="18.75">
      <c r="A127" s="41">
        <v>38.71498595999992</v>
      </c>
      <c r="B127" s="42">
        <v>299.25727749401767</v>
      </c>
      <c r="C127" s="43">
        <v>1.723035440531635</v>
      </c>
      <c r="D127" s="4"/>
      <c r="E127" s="4"/>
      <c r="F127" s="4"/>
      <c r="G127" s="4"/>
      <c r="H127" s="4"/>
    </row>
    <row x14ac:dyDescent="0.25" r="128" customHeight="1" ht="18.75">
      <c r="A128" s="41">
        <v>38.90461155999992</v>
      </c>
      <c r="B128" s="42">
        <v>297.7268153632511</v>
      </c>
      <c r="C128" s="43">
        <v>1.7230332142980243</v>
      </c>
      <c r="D128" s="4"/>
      <c r="E128" s="4"/>
      <c r="F128" s="4"/>
      <c r="G128" s="4"/>
      <c r="H128" s="4"/>
    </row>
    <row x14ac:dyDescent="0.25" r="129" customHeight="1" ht="18.75">
      <c r="A129" s="41">
        <v>39.284149150000076</v>
      </c>
      <c r="B129" s="42">
        <v>298.10624698316605</v>
      </c>
      <c r="C129" s="43">
        <v>2.5645821961592494</v>
      </c>
      <c r="D129" s="4"/>
      <c r="E129" s="4"/>
      <c r="F129" s="4"/>
      <c r="G129" s="4"/>
      <c r="H129" s="4"/>
    </row>
    <row x14ac:dyDescent="0.25" r="130" customHeight="1" ht="18.75">
      <c r="A130" s="41">
        <v>40.23523068999998</v>
      </c>
      <c r="B130" s="42">
        <v>297.86910679162327</v>
      </c>
      <c r="C130" s="43">
        <v>1.1616165851507216</v>
      </c>
      <c r="D130" s="4"/>
      <c r="E130" s="4"/>
      <c r="F130" s="4"/>
      <c r="G130" s="4"/>
      <c r="H130" s="4"/>
    </row>
    <row x14ac:dyDescent="0.25" r="131" customHeight="1" ht="18.75">
      <c r="A131" s="41">
        <v>41.47609211000008</v>
      </c>
      <c r="B131" s="42">
        <v>301.50413540464433</v>
      </c>
      <c r="C131" s="43">
        <v>2.2146226319797626</v>
      </c>
      <c r="D131" s="4"/>
      <c r="E131" s="4"/>
      <c r="F131" s="4"/>
      <c r="G131" s="4"/>
      <c r="H131" s="4"/>
    </row>
    <row x14ac:dyDescent="0.25" r="132" customHeight="1" ht="18.75">
      <c r="A132" s="41">
        <v>44.225799999999936</v>
      </c>
      <c r="B132" s="42">
        <v>299.62686294971274</v>
      </c>
      <c r="C132" s="43">
        <v>0.6352391314877226</v>
      </c>
      <c r="D132" s="4"/>
      <c r="E132" s="4"/>
      <c r="F132" s="4"/>
      <c r="G132" s="4"/>
      <c r="H132" s="4"/>
    </row>
    <row x14ac:dyDescent="0.25" r="133" customHeight="1" ht="18.75">
      <c r="A133" s="41">
        <v>44.45643668999992</v>
      </c>
      <c r="B133" s="42">
        <v>297.32821856127947</v>
      </c>
      <c r="C133" s="43">
        <v>0.6339754377689106</v>
      </c>
      <c r="D133" s="4"/>
      <c r="E133" s="4"/>
      <c r="F133" s="4"/>
      <c r="G133" s="4"/>
      <c r="H133" s="4"/>
    </row>
    <row x14ac:dyDescent="0.25" r="134" customHeight="1" ht="18.75">
      <c r="A134" s="41">
        <v>44.64919585999996</v>
      </c>
      <c r="B134" s="42">
        <v>299.0235966178361</v>
      </c>
      <c r="C134" s="43">
        <v>0.6339821331252458</v>
      </c>
      <c r="D134" s="4"/>
      <c r="E134" s="4"/>
      <c r="F134" s="4"/>
      <c r="G134" s="4"/>
      <c r="H134" s="4"/>
    </row>
    <row x14ac:dyDescent="0.25" r="135" customHeight="1" ht="18.75">
      <c r="A135" s="41">
        <v>46.09347466000008</v>
      </c>
      <c r="B135" s="42">
        <v>295.9913578166476</v>
      </c>
      <c r="C135" s="43">
        <v>0.9413449338297226</v>
      </c>
      <c r="D135" s="4"/>
      <c r="E135" s="4"/>
      <c r="F135" s="4"/>
      <c r="G135" s="4"/>
      <c r="H135" s="4"/>
    </row>
    <row x14ac:dyDescent="0.25" r="136" customHeight="1" ht="18.75">
      <c r="A136" s="41">
        <v>48.298125289999916</v>
      </c>
      <c r="B136" s="42">
        <v>295.6106368299745</v>
      </c>
      <c r="C136" s="43">
        <v>1.3300603706657033</v>
      </c>
      <c r="D136" s="4"/>
      <c r="E136" s="4"/>
      <c r="F136" s="4"/>
      <c r="G136" s="4"/>
      <c r="H136" s="4"/>
    </row>
    <row x14ac:dyDescent="0.25" r="137" customHeight="1" ht="18.75">
      <c r="A137" s="41">
        <v>49.82164923999994</v>
      </c>
      <c r="B137" s="42">
        <v>294.22072160003313</v>
      </c>
      <c r="C137" s="43">
        <v>1.1616087777538207</v>
      </c>
      <c r="D137" s="4"/>
      <c r="E137" s="4"/>
      <c r="F137" s="4"/>
      <c r="G137" s="4"/>
      <c r="H137" s="4"/>
    </row>
    <row x14ac:dyDescent="0.25" r="138" customHeight="1" ht="18.75">
      <c r="A138" s="41">
        <v>51.057595010000114</v>
      </c>
      <c r="B138" s="42">
        <v>297.0473645165553</v>
      </c>
      <c r="C138" s="43">
        <v>2.214617574875448</v>
      </c>
      <c r="D138" s="4"/>
      <c r="E138" s="4"/>
      <c r="F138" s="4"/>
      <c r="G138" s="4"/>
      <c r="H138" s="4"/>
    </row>
    <row x14ac:dyDescent="0.25" r="139" customHeight="1" ht="18.75">
      <c r="A139" s="41">
        <v>51.34283968999989</v>
      </c>
      <c r="B139" s="42">
        <v>295.2814574829282</v>
      </c>
      <c r="C139" s="43">
        <v>0.6339674053652581</v>
      </c>
      <c r="D139" s="4"/>
      <c r="E139" s="4"/>
      <c r="F139" s="4"/>
      <c r="G139" s="4"/>
      <c r="H139" s="4"/>
    </row>
    <row x14ac:dyDescent="0.25" r="140" customHeight="1" ht="18.75">
      <c r="A140" s="41">
        <v>56.24367503999997</v>
      </c>
      <c r="B140" s="42">
        <v>293.80883068272027</v>
      </c>
      <c r="C140" s="43">
        <v>0.9413391927125404</v>
      </c>
      <c r="D140" s="4"/>
      <c r="E140" s="4"/>
      <c r="F140" s="4"/>
      <c r="G140" s="4"/>
      <c r="H140" s="4"/>
    </row>
    <row x14ac:dyDescent="0.25" r="141" customHeight="1" ht="18.75">
      <c r="A141" s="41">
        <v>56.34117893999996</v>
      </c>
      <c r="B141" s="42">
        <v>293.16654166689625</v>
      </c>
      <c r="C141" s="43">
        <v>1.7230266485152168</v>
      </c>
      <c r="D141" s="4"/>
      <c r="E141" s="4"/>
      <c r="F141" s="4"/>
      <c r="G141" s="4"/>
      <c r="H141" s="4"/>
    </row>
    <row x14ac:dyDescent="0.25" r="142" customHeight="1" ht="18.75">
      <c r="A142" s="41">
        <v>56.9396999999999</v>
      </c>
      <c r="B142" s="42">
        <v>295.3164626735822</v>
      </c>
      <c r="C142" s="43">
        <v>0.6351774496644673</v>
      </c>
      <c r="D142" s="4"/>
      <c r="E142" s="4"/>
      <c r="F142" s="4"/>
      <c r="G142" s="4"/>
      <c r="H142" s="4"/>
    </row>
    <row x14ac:dyDescent="0.25" r="143" customHeight="1" ht="18.75">
      <c r="A143" s="41">
        <v>57.12160448999998</v>
      </c>
      <c r="B143" s="42">
        <v>294.8594308441452</v>
      </c>
      <c r="C143" s="43">
        <v>1.7230290740754022</v>
      </c>
      <c r="D143" s="4"/>
      <c r="E143" s="4"/>
      <c r="F143" s="4"/>
      <c r="G143" s="4"/>
      <c r="H143" s="4"/>
    </row>
    <row x14ac:dyDescent="0.25" r="144" customHeight="1" ht="18.75">
      <c r="A144" s="41">
        <v>57.6094814600001</v>
      </c>
      <c r="B144" s="42">
        <v>295.17192926023625</v>
      </c>
      <c r="C144" s="43">
        <v>0.6339669770888089</v>
      </c>
      <c r="D144" s="4"/>
      <c r="E144" s="4"/>
      <c r="F144" s="4"/>
      <c r="G144" s="4"/>
      <c r="H144" s="4"/>
    </row>
    <row x14ac:dyDescent="0.25" r="145" customHeight="1" ht="18.75">
      <c r="A145" s="41">
        <v>60.1310578099999</v>
      </c>
      <c r="B145" s="42">
        <v>290.9175394046256</v>
      </c>
      <c r="C145" s="43">
        <v>1.161601792024331</v>
      </c>
      <c r="D145" s="4"/>
      <c r="E145" s="4"/>
      <c r="F145" s="4"/>
      <c r="G145" s="4"/>
      <c r="H145" s="4"/>
    </row>
    <row x14ac:dyDescent="0.25" r="146" customHeight="1" ht="18.75">
      <c r="A146" s="41">
        <v>60.992519469999934</v>
      </c>
      <c r="B146" s="42">
        <v>292.3423879392772</v>
      </c>
      <c r="C146" s="43">
        <v>0.6760499604329714</v>
      </c>
      <c r="D146" s="4"/>
      <c r="E146" s="4"/>
      <c r="F146" s="4"/>
      <c r="G146" s="4"/>
      <c r="H146" s="4"/>
    </row>
    <row x14ac:dyDescent="0.25" r="147" customHeight="1" ht="18.75">
      <c r="A147" s="41">
        <v>62.60553327000002</v>
      </c>
      <c r="B147" s="42">
        <v>294.34178746728605</v>
      </c>
      <c r="C147" s="43">
        <v>0.6339637362309404</v>
      </c>
      <c r="D147" s="4"/>
      <c r="E147" s="4"/>
      <c r="F147" s="4"/>
      <c r="G147" s="4"/>
      <c r="H147" s="4"/>
    </row>
    <row x14ac:dyDescent="0.25" r="148" customHeight="1" ht="18.75">
      <c r="A148" s="41">
        <v>64.39987096999994</v>
      </c>
      <c r="B148" s="42">
        <v>288.1157636999787</v>
      </c>
      <c r="C148" s="43">
        <v>2.012887925404246</v>
      </c>
      <c r="D148" s="4"/>
      <c r="E148" s="4"/>
      <c r="F148" s="4"/>
      <c r="G148" s="4"/>
      <c r="H148" s="4"/>
    </row>
    <row x14ac:dyDescent="0.25" r="149" customHeight="1" ht="18.75">
      <c r="A149" s="41">
        <v>65.82009999999991</v>
      </c>
      <c r="B149" s="42">
        <v>289.2265988139854</v>
      </c>
      <c r="C149" s="43">
        <v>0.6166072841793726</v>
      </c>
      <c r="D149" s="4"/>
      <c r="E149" s="4"/>
      <c r="F149" s="4"/>
      <c r="G149" s="4"/>
      <c r="H149" s="4"/>
    </row>
    <row x14ac:dyDescent="0.25" r="150" customHeight="1" ht="18.75">
      <c r="A150" s="41">
        <v>66.20852756999989</v>
      </c>
      <c r="B150" s="42">
        <v>289.7624132149648</v>
      </c>
      <c r="C150" s="43">
        <v>0.9413286609713851</v>
      </c>
      <c r="D150" s="4"/>
      <c r="E150" s="4"/>
      <c r="F150" s="4"/>
      <c r="G150" s="4"/>
      <c r="H150" s="4"/>
    </row>
    <row x14ac:dyDescent="0.25" r="151" customHeight="1" ht="18.75">
      <c r="A151" s="41">
        <v>67.07764627999995</v>
      </c>
      <c r="B151" s="42">
        <v>292.46393479402104</v>
      </c>
      <c r="C151" s="43">
        <v>0.9504624960170107</v>
      </c>
      <c r="D151" s="4"/>
      <c r="E151" s="4"/>
      <c r="F151" s="4"/>
      <c r="G151" s="4"/>
      <c r="H151" s="4"/>
    </row>
    <row x14ac:dyDescent="0.25" r="152" customHeight="1" ht="18.75">
      <c r="A152" s="41">
        <v>70.04941602000008</v>
      </c>
      <c r="B152" s="42">
        <v>287.7707291897673</v>
      </c>
      <c r="C152" s="43">
        <v>1.1615952103179417</v>
      </c>
      <c r="D152" s="4"/>
      <c r="E152" s="4"/>
      <c r="F152" s="4"/>
      <c r="G152" s="4"/>
      <c r="H152" s="4"/>
    </row>
    <row x14ac:dyDescent="0.25" r="153" customHeight="1" ht="18.75">
      <c r="A153" s="41">
        <v>73.09478323000008</v>
      </c>
      <c r="B153" s="42">
        <v>289.3281310647417</v>
      </c>
      <c r="C153" s="43">
        <v>0.633944356692999</v>
      </c>
      <c r="D153" s="4"/>
      <c r="E153" s="4"/>
      <c r="F153" s="4"/>
      <c r="G153" s="4"/>
      <c r="H153" s="4"/>
    </row>
    <row x14ac:dyDescent="0.25" r="154" customHeight="1" ht="18.75">
      <c r="A154" s="41">
        <v>76.2620196800001</v>
      </c>
      <c r="B154" s="42">
        <v>291.5581974658393</v>
      </c>
      <c r="C154" s="43">
        <v>2.21461144979234</v>
      </c>
      <c r="D154" s="4"/>
      <c r="E154" s="4"/>
      <c r="F154" s="4"/>
      <c r="G154" s="4"/>
      <c r="H154" s="4"/>
    </row>
    <row x14ac:dyDescent="0.25" r="155" customHeight="1" ht="18.75">
      <c r="A155" s="41">
        <v>77.17362217000004</v>
      </c>
      <c r="B155" s="42">
        <v>286.6550967370638</v>
      </c>
      <c r="C155" s="43">
        <v>1.3420669316299338</v>
      </c>
      <c r="D155" s="4"/>
      <c r="E155" s="4"/>
      <c r="F155" s="4"/>
      <c r="G155" s="4"/>
      <c r="H155" s="4"/>
    </row>
    <row x14ac:dyDescent="0.25" r="156" customHeight="1" ht="18.75">
      <c r="A156" s="41">
        <v>79.95531419999998</v>
      </c>
      <c r="B156" s="42">
        <v>286.32578146070443</v>
      </c>
      <c r="C156" s="43">
        <v>1.161592212107517</v>
      </c>
      <c r="D156" s="4"/>
      <c r="E156" s="4"/>
      <c r="F156" s="4"/>
      <c r="G156" s="4"/>
      <c r="H156" s="4"/>
    </row>
    <row x14ac:dyDescent="0.25" r="157" customHeight="1" ht="18.75">
      <c r="A157" s="41">
        <v>80.3438782799999</v>
      </c>
      <c r="B157" s="42">
        <v>287.9864944292303</v>
      </c>
      <c r="C157" s="43">
        <v>0.6339392271650133</v>
      </c>
      <c r="D157" s="4"/>
      <c r="E157" s="4"/>
      <c r="F157" s="4"/>
      <c r="G157" s="4"/>
      <c r="H157" s="4"/>
    </row>
    <row x14ac:dyDescent="0.25" r="158" customHeight="1" ht="18.75">
      <c r="A158" s="41">
        <v>81.58508690999997</v>
      </c>
      <c r="B158" s="42">
        <v>289.53614491302415</v>
      </c>
      <c r="C158" s="43">
        <v>1.7230214941989352</v>
      </c>
      <c r="D158" s="4"/>
      <c r="E158" s="4"/>
      <c r="F158" s="4"/>
      <c r="G158" s="4"/>
      <c r="H158" s="4"/>
    </row>
    <row x14ac:dyDescent="0.25" r="159" customHeight="1" ht="18.75">
      <c r="A159" s="41">
        <v>82.26960000000008</v>
      </c>
      <c r="B159" s="42">
        <v>287.9922513016967</v>
      </c>
      <c r="C159" s="43">
        <v>0.4127688331453147</v>
      </c>
      <c r="D159" s="4"/>
      <c r="E159" s="4"/>
      <c r="F159" s="4"/>
      <c r="G159" s="4"/>
      <c r="H159" s="4"/>
    </row>
    <row x14ac:dyDescent="0.25" r="160" customHeight="1" ht="18.75">
      <c r="A160" s="41">
        <v>83.25611204999996</v>
      </c>
      <c r="B160" s="42">
        <v>285.05229227816864</v>
      </c>
      <c r="C160" s="43">
        <v>1.6774740623622912</v>
      </c>
      <c r="D160" s="4"/>
      <c r="E160" s="4"/>
      <c r="F160" s="4"/>
      <c r="G160" s="4"/>
      <c r="H160" s="4"/>
    </row>
    <row x14ac:dyDescent="0.25" r="161" customHeight="1" ht="18.75">
      <c r="A161" s="41">
        <v>85.87161822999997</v>
      </c>
      <c r="B161" s="42">
        <v>286.65415816058197</v>
      </c>
      <c r="C161" s="43">
        <v>1.1615928921518885</v>
      </c>
      <c r="D161" s="4"/>
      <c r="E161" s="4"/>
      <c r="F161" s="4"/>
      <c r="G161" s="4"/>
      <c r="H161" s="4"/>
    </row>
    <row x14ac:dyDescent="0.25" r="162" customHeight="1" ht="18.75">
      <c r="A162" s="41">
        <v>87.02144425999995</v>
      </c>
      <c r="B162" s="42">
        <v>285.3533187571561</v>
      </c>
      <c r="C162" s="43">
        <v>0.9413173514221531</v>
      </c>
      <c r="D162" s="4"/>
      <c r="E162" s="4"/>
      <c r="F162" s="4"/>
      <c r="G162" s="4"/>
      <c r="H162" s="4"/>
    </row>
    <row x14ac:dyDescent="0.25" r="163" customHeight="1" ht="18.75">
      <c r="A163" s="41">
        <v>88.16551931000004</v>
      </c>
      <c r="B163" s="42">
        <v>287.17456217295097</v>
      </c>
      <c r="C163" s="43">
        <v>0.6339361344349255</v>
      </c>
      <c r="D163" s="4"/>
      <c r="E163" s="4"/>
      <c r="F163" s="4"/>
      <c r="G163" s="4"/>
      <c r="H163" s="4"/>
    </row>
    <row x14ac:dyDescent="0.25" r="164" customHeight="1" ht="18.75">
      <c r="A164" s="41">
        <v>91.15595858000006</v>
      </c>
      <c r="B164" s="42">
        <v>286.6330756116753</v>
      </c>
      <c r="C164" s="43">
        <v>0.4107309168077066</v>
      </c>
      <c r="D164" s="4"/>
      <c r="E164" s="4"/>
      <c r="F164" s="4"/>
      <c r="G164" s="4"/>
      <c r="H164" s="4"/>
    </row>
    <row x14ac:dyDescent="0.25" r="165" customHeight="1" ht="18.75">
      <c r="A165" s="41">
        <v>93.3796722699999</v>
      </c>
      <c r="B165" s="42">
        <v>283.16210074754474</v>
      </c>
      <c r="C165" s="43">
        <v>1.1615857002636663</v>
      </c>
      <c r="D165" s="4"/>
      <c r="E165" s="4"/>
      <c r="F165" s="4"/>
      <c r="G165" s="4"/>
      <c r="H165" s="4"/>
    </row>
    <row x14ac:dyDescent="0.25" r="166" customHeight="1" ht="18.75">
      <c r="A166" s="41">
        <v>95.28161881999995</v>
      </c>
      <c r="B166" s="42">
        <v>285.56557722684016</v>
      </c>
      <c r="C166" s="43">
        <v>0.633930031404953</v>
      </c>
      <c r="D166" s="4"/>
      <c r="E166" s="4"/>
      <c r="F166" s="4"/>
      <c r="G166" s="4"/>
      <c r="H166" s="4"/>
    </row>
    <row x14ac:dyDescent="0.25" r="167" customHeight="1" ht="18.75">
      <c r="A167" s="41">
        <v>96.29172496000001</v>
      </c>
      <c r="B167" s="42">
        <v>288.05443747992655</v>
      </c>
      <c r="C167" s="43">
        <v>2.2146075998489194</v>
      </c>
      <c r="D167" s="4"/>
      <c r="E167" s="4"/>
      <c r="F167" s="4"/>
      <c r="G167" s="4"/>
      <c r="H167" s="4"/>
    </row>
    <row x14ac:dyDescent="0.25" r="168" customHeight="1" ht="18.75">
      <c r="A168" s="41">
        <v>98.89435269</v>
      </c>
      <c r="B168" s="42">
        <v>285.4658308627274</v>
      </c>
      <c r="C168" s="43">
        <v>0.6339296541845358</v>
      </c>
      <c r="D168" s="4"/>
      <c r="E168" s="4"/>
      <c r="F168" s="4"/>
      <c r="G168" s="4"/>
      <c r="H168" s="4"/>
    </row>
    <row x14ac:dyDescent="0.25" r="169" customHeight="1" ht="18.75">
      <c r="A169" s="41">
        <v>99.173</v>
      </c>
      <c r="B169" s="42">
        <v>288.7903954001126</v>
      </c>
      <c r="C169" s="43">
        <v>0.4127858726824119</v>
      </c>
      <c r="D169" s="4"/>
      <c r="E169" s="4"/>
      <c r="F169" s="4"/>
      <c r="G169" s="4"/>
      <c r="H169" s="4"/>
    </row>
    <row x14ac:dyDescent="0.25" r="170" customHeight="1" ht="18.75">
      <c r="A170" s="41">
        <v>99.73761839999997</v>
      </c>
      <c r="B170" s="42">
        <v>284.00163402345765</v>
      </c>
      <c r="C170" s="43">
        <v>1.161587421236867</v>
      </c>
      <c r="D170" s="4"/>
      <c r="E170" s="4"/>
      <c r="F170" s="4"/>
      <c r="G170" s="4"/>
      <c r="H170" s="4"/>
    </row>
    <row x14ac:dyDescent="0.25" r="171" customHeight="1" ht="18.75">
      <c r="A171" s="41">
        <v>102.67820000000006</v>
      </c>
      <c r="B171" s="42">
        <v>286.839237474432</v>
      </c>
      <c r="C171" s="43">
        <v>0.6350587311227852</v>
      </c>
      <c r="D171" s="4"/>
      <c r="E171" s="4"/>
      <c r="F171" s="4"/>
      <c r="G171" s="4"/>
      <c r="H171" s="4"/>
    </row>
    <row x14ac:dyDescent="0.25" r="172" customHeight="1" ht="18.75">
      <c r="A172" s="41">
        <v>104.09510939000006</v>
      </c>
      <c r="B172" s="42">
        <v>283.6198856894272</v>
      </c>
      <c r="C172" s="43">
        <v>1.3420615190225318</v>
      </c>
      <c r="D172" s="4"/>
      <c r="E172" s="4"/>
      <c r="F172" s="4"/>
      <c r="G172" s="4"/>
      <c r="H172" s="4"/>
    </row>
    <row x14ac:dyDescent="0.25" r="173" customHeight="1" ht="18.75">
      <c r="A173" s="41">
        <v>105.34534607</v>
      </c>
      <c r="B173" s="42">
        <v>283.1828720355646</v>
      </c>
      <c r="C173" s="43">
        <v>1.1615857427816372</v>
      </c>
      <c r="D173" s="4"/>
      <c r="E173" s="4"/>
      <c r="F173" s="4"/>
      <c r="G173" s="4"/>
      <c r="H173" s="4"/>
    </row>
    <row x14ac:dyDescent="0.25" r="174" customHeight="1" ht="18.75">
      <c r="A174" s="41">
        <v>105.53888998000002</v>
      </c>
      <c r="B174" s="42">
        <v>283.5311237194569</v>
      </c>
      <c r="C174" s="43">
        <v>1.1615864561027442</v>
      </c>
      <c r="D174" s="4"/>
      <c r="E174" s="4"/>
      <c r="F174" s="4"/>
      <c r="G174" s="4"/>
      <c r="H174" s="4"/>
    </row>
    <row x14ac:dyDescent="0.25" r="175" customHeight="1" ht="18.75">
      <c r="A175" s="41">
        <v>106.70678711000005</v>
      </c>
      <c r="B175" s="42">
        <v>281.58148260537183</v>
      </c>
      <c r="C175" s="43">
        <v>1.1615824752609392</v>
      </c>
      <c r="D175" s="4"/>
      <c r="E175" s="4"/>
      <c r="F175" s="4"/>
      <c r="G175" s="4"/>
      <c r="H175" s="4"/>
    </row>
    <row x14ac:dyDescent="0.25" r="176" customHeight="1" ht="18.75">
      <c r="A176" s="41">
        <v>109.17184283000006</v>
      </c>
      <c r="B176" s="42">
        <v>283.6545457229947</v>
      </c>
      <c r="C176" s="43">
        <v>0.6339228271586755</v>
      </c>
      <c r="D176" s="4"/>
      <c r="E176" s="4"/>
      <c r="F176" s="4"/>
      <c r="G176" s="4"/>
      <c r="H176" s="4"/>
    </row>
    <row x14ac:dyDescent="0.25" r="177" customHeight="1" ht="18.75">
      <c r="A177" s="41">
        <v>113.2998</v>
      </c>
      <c r="B177" s="42">
        <v>284.151983964357</v>
      </c>
      <c r="C177" s="43">
        <v>0.9417990894248008</v>
      </c>
      <c r="D177" s="4"/>
      <c r="E177" s="4"/>
      <c r="F177" s="4"/>
      <c r="G177" s="4"/>
      <c r="H177" s="4"/>
    </row>
    <row x14ac:dyDescent="0.25" r="178" customHeight="1" ht="18.75">
      <c r="A178" s="41">
        <v>116.82279999999992</v>
      </c>
      <c r="B178" s="42">
        <v>283.82039231033946</v>
      </c>
      <c r="C178" s="43">
        <v>0.9417960341280021</v>
      </c>
      <c r="D178" s="4"/>
      <c r="E178" s="4"/>
      <c r="F178" s="4"/>
      <c r="G178" s="4"/>
      <c r="H178" s="4"/>
    </row>
    <row x14ac:dyDescent="0.25" r="179" customHeight="1" ht="18.75">
      <c r="A179" s="41">
        <v>117.12622381999995</v>
      </c>
      <c r="B179" s="42">
        <v>285.0861666968484</v>
      </c>
      <c r="C179" s="43">
        <v>0.9504437017476038</v>
      </c>
      <c r="D179" s="4"/>
      <c r="E179" s="4"/>
      <c r="F179" s="4"/>
      <c r="G179" s="4"/>
      <c r="H179" s="4"/>
    </row>
    <row x14ac:dyDescent="0.25" r="180" customHeight="1" ht="18.75">
      <c r="A180" s="41">
        <v>123.07770000000005</v>
      </c>
      <c r="B180" s="42">
        <v>285.90893992625405</v>
      </c>
      <c r="C180" s="43">
        <v>0.6350459120608486</v>
      </c>
      <c r="D180" s="4"/>
      <c r="E180" s="4"/>
      <c r="F180" s="4"/>
      <c r="G180" s="4"/>
      <c r="H180" s="4"/>
    </row>
    <row x14ac:dyDescent="0.25" r="181" customHeight="1" ht="18.75">
      <c r="A181" s="41">
        <v>125.25500000000011</v>
      </c>
      <c r="B181" s="42">
        <v>281.3603652847592</v>
      </c>
      <c r="C181" s="43">
        <v>0.9417734784570432</v>
      </c>
      <c r="D181" s="4"/>
      <c r="E181" s="4"/>
      <c r="F181" s="4"/>
      <c r="G181" s="4"/>
      <c r="H181" s="4"/>
    </row>
    <row x14ac:dyDescent="0.25" r="182" customHeight="1" ht="18.75">
      <c r="A182" s="41">
        <v>136.34030000000007</v>
      </c>
      <c r="B182" s="42">
        <v>284.43128758236145</v>
      </c>
      <c r="C182" s="43">
        <v>0.9418016656981505</v>
      </c>
      <c r="D182" s="4"/>
      <c r="E182" s="4"/>
      <c r="F182" s="4"/>
      <c r="G182" s="4"/>
      <c r="H182" s="4"/>
    </row>
    <row x14ac:dyDescent="0.25" r="183" customHeight="1" ht="18.75">
      <c r="A183" s="41">
        <v>150.6636000000001</v>
      </c>
      <c r="B183" s="42">
        <v>282.7995518984052</v>
      </c>
      <c r="C183" s="43">
        <v>0.7883985371923559</v>
      </c>
      <c r="D183" s="4"/>
      <c r="E183" s="4"/>
      <c r="F183" s="4"/>
      <c r="G183" s="4"/>
      <c r="H183" s="4"/>
    </row>
    <row x14ac:dyDescent="0.25" r="184" customHeight="1" ht="18.75">
      <c r="A184" s="41">
        <v>153.5284999999999</v>
      </c>
      <c r="B184" s="42">
        <v>280.40443666000317</v>
      </c>
      <c r="C184" s="43">
        <v>1.722661879618002</v>
      </c>
      <c r="D184" s="4"/>
      <c r="E184" s="4"/>
      <c r="F184" s="4"/>
      <c r="G184" s="4"/>
      <c r="H184" s="4"/>
    </row>
    <row x14ac:dyDescent="0.25" r="185" customHeight="1" ht="18.75">
      <c r="A185" s="41">
        <v>154.05649999999991</v>
      </c>
      <c r="B185" s="42">
        <v>282.3047106620081</v>
      </c>
      <c r="C185" s="43">
        <v>0.6349966382720811</v>
      </c>
      <c r="D185" s="4"/>
      <c r="E185" s="4"/>
      <c r="F185" s="4"/>
      <c r="G185" s="4"/>
      <c r="H185" s="4"/>
    </row>
    <row x14ac:dyDescent="0.25" r="186" customHeight="1" ht="18.75">
      <c r="A186" s="41">
        <v>155.9034999999999</v>
      </c>
      <c r="B186" s="42">
        <v>281.61711795078935</v>
      </c>
      <c r="C186" s="43">
        <v>0.9417758234370921</v>
      </c>
      <c r="D186" s="4"/>
      <c r="E186" s="4"/>
      <c r="F186" s="4"/>
      <c r="G186" s="4"/>
      <c r="H186" s="4"/>
    </row>
    <row x14ac:dyDescent="0.25" r="187" customHeight="1" ht="18.75">
      <c r="A187" s="41">
        <v>169.70010000000002</v>
      </c>
      <c r="B187" s="42">
        <v>273.07371696468044</v>
      </c>
      <c r="C187" s="43">
        <v>0.4124588939999544</v>
      </c>
      <c r="D187" s="4"/>
      <c r="E187" s="4"/>
      <c r="F187" s="4"/>
      <c r="G187" s="4"/>
      <c r="H187" s="4"/>
    </row>
    <row x14ac:dyDescent="0.25" r="188" customHeight="1" ht="18.75">
      <c r="A188" s="41">
        <v>170.5109</v>
      </c>
      <c r="B188" s="42">
        <v>280.23629818436876</v>
      </c>
      <c r="C188" s="43">
        <v>0.6349686413914025</v>
      </c>
      <c r="D188" s="4"/>
      <c r="E188" s="4"/>
      <c r="F188" s="4"/>
      <c r="G188" s="4"/>
      <c r="H188" s="4"/>
    </row>
    <row x14ac:dyDescent="0.25" r="189" customHeight="1" ht="18.75">
      <c r="A189" s="41">
        <v>176.54449999999997</v>
      </c>
      <c r="B189" s="42">
        <v>277.8559524780317</v>
      </c>
      <c r="C189" s="43">
        <v>0.9417416851187796</v>
      </c>
      <c r="D189" s="4"/>
      <c r="E189" s="4"/>
      <c r="F189" s="4"/>
      <c r="G189" s="4"/>
      <c r="H189" s="4"/>
    </row>
    <row x14ac:dyDescent="0.25" r="190" customHeight="1" ht="18.75">
      <c r="A190" s="41">
        <v>186.30320000000006</v>
      </c>
      <c r="B190" s="42">
        <v>276.3961020284933</v>
      </c>
      <c r="C190" s="43">
        <v>0.941728558070766</v>
      </c>
      <c r="D190" s="4"/>
      <c r="E190" s="4"/>
      <c r="F190" s="4"/>
      <c r="G190" s="4"/>
      <c r="H190" s="4"/>
    </row>
    <row x14ac:dyDescent="0.25" r="191" customHeight="1" ht="18.75">
      <c r="A191" s="41">
        <v>187.1217999999999</v>
      </c>
      <c r="B191" s="42">
        <v>277.15568662096365</v>
      </c>
      <c r="C191" s="43">
        <v>0.6349273233549182</v>
      </c>
      <c r="D191" s="4"/>
      <c r="E191" s="4"/>
      <c r="F191" s="4"/>
      <c r="G191" s="4"/>
      <c r="H191" s="4"/>
    </row>
    <row x14ac:dyDescent="0.25" r="192" customHeight="1" ht="18.75">
      <c r="A192" s="41">
        <v>197.87059999999997</v>
      </c>
      <c r="B192" s="42">
        <v>278.00200109884094</v>
      </c>
      <c r="C192" s="43">
        <v>0.6349386291317073</v>
      </c>
      <c r="D192" s="4"/>
      <c r="E192" s="4"/>
      <c r="F192" s="4"/>
      <c r="G192" s="4"/>
      <c r="H192" s="4"/>
    </row>
    <row x14ac:dyDescent="0.25" r="193" customHeight="1" ht="18.75">
      <c r="A193" s="41">
        <v>198.0684000000001</v>
      </c>
      <c r="B193" s="42">
        <v>276.4573287163011</v>
      </c>
      <c r="C193" s="43">
        <v>0.9417291072385717</v>
      </c>
      <c r="D193" s="4"/>
      <c r="E193" s="4"/>
      <c r="F193" s="4"/>
      <c r="G193" s="4"/>
      <c r="H193" s="4"/>
    </row>
    <row x14ac:dyDescent="0.25" r="194" customHeight="1" ht="18.75">
      <c r="A194" s="41">
        <v>200.88010000000008</v>
      </c>
      <c r="B194" s="42">
        <v>277.6000738939942</v>
      </c>
      <c r="C194" s="43">
        <v>0.6349332555790217</v>
      </c>
      <c r="D194" s="4"/>
      <c r="E194" s="4"/>
      <c r="F194" s="4"/>
      <c r="G194" s="4"/>
      <c r="H194" s="4"/>
    </row>
    <row x14ac:dyDescent="0.25" r="195" customHeight="1" ht="18.75">
      <c r="A195" s="41">
        <v>208.7428</v>
      </c>
      <c r="B195" s="42">
        <v>276.8090000432731</v>
      </c>
      <c r="C195" s="43">
        <v>0.9417322638755545</v>
      </c>
      <c r="D195" s="4"/>
      <c r="E195" s="4"/>
      <c r="F195" s="4"/>
      <c r="G195" s="4"/>
      <c r="H195" s="4"/>
    </row>
    <row x14ac:dyDescent="0.25" r="196" customHeight="1" ht="18.75">
      <c r="A196" s="41">
        <v>216.12799999999993</v>
      </c>
      <c r="B196" s="42">
        <v>278.3109424912346</v>
      </c>
      <c r="C196" s="43">
        <v>0.9417457905087733</v>
      </c>
      <c r="D196" s="4"/>
      <c r="E196" s="4"/>
      <c r="F196" s="4"/>
      <c r="G196" s="4"/>
      <c r="H196" s="4"/>
    </row>
    <row x14ac:dyDescent="0.25" r="197" customHeight="1" ht="18.75">
      <c r="A197" s="41">
        <v>226.99260000000004</v>
      </c>
      <c r="B197" s="42">
        <v>277.01330979867544</v>
      </c>
      <c r="C197" s="43">
        <v>0.9417340996183786</v>
      </c>
      <c r="D197" s="4"/>
      <c r="E197" s="4"/>
      <c r="F197" s="4"/>
      <c r="G197" s="4"/>
      <c r="H197" s="4"/>
    </row>
    <row x14ac:dyDescent="0.25" r="198" customHeight="1" ht="18.75">
      <c r="A198" s="41">
        <v>227.13560000000007</v>
      </c>
      <c r="B198" s="42">
        <v>278.27011023020174</v>
      </c>
      <c r="C198" s="43">
        <v>1.2670864271606788</v>
      </c>
      <c r="D198" s="4"/>
      <c r="E198" s="4"/>
      <c r="F198" s="4"/>
      <c r="G198" s="4"/>
      <c r="H198" s="4"/>
    </row>
    <row x14ac:dyDescent="0.25" r="199" customHeight="1" ht="18.75">
      <c r="A199" s="41">
        <v>255.93360000000007</v>
      </c>
      <c r="B199" s="42">
        <v>277.35805088594464</v>
      </c>
      <c r="C199" s="43">
        <v>0.6349300235886305</v>
      </c>
      <c r="D199" s="4"/>
      <c r="E199" s="4"/>
      <c r="F199" s="4"/>
      <c r="G199" s="4"/>
      <c r="H199" s="4"/>
    </row>
    <row x14ac:dyDescent="0.25" r="200" customHeight="1" ht="18.75">
      <c r="A200" s="41">
        <v>260.2585999999999</v>
      </c>
      <c r="B200" s="42">
        <v>276.3246167739362</v>
      </c>
      <c r="C200" s="43">
        <v>0.9417279170430886</v>
      </c>
      <c r="D200" s="4"/>
      <c r="E200" s="4"/>
      <c r="F200" s="4"/>
      <c r="G200" s="4"/>
      <c r="H200" s="4"/>
    </row>
    <row x14ac:dyDescent="0.25" r="201" customHeight="1" ht="18.75">
      <c r="A201" s="41">
        <v>268.10570000000007</v>
      </c>
      <c r="B201" s="42">
        <v>276.6596678045921</v>
      </c>
      <c r="C201" s="43">
        <v>0.6349207130491378</v>
      </c>
      <c r="D201" s="4"/>
      <c r="E201" s="4"/>
      <c r="F201" s="4"/>
      <c r="G201" s="4"/>
      <c r="H201" s="4"/>
    </row>
    <row x14ac:dyDescent="0.25" r="202" customHeight="1" ht="18.75">
      <c r="A202" s="41">
        <v>300.9031</v>
      </c>
      <c r="B202" s="42">
        <v>278.0152295252318</v>
      </c>
      <c r="C202" s="43">
        <v>0.6349388061201005</v>
      </c>
      <c r="D202" s="4"/>
      <c r="E202" s="4"/>
      <c r="F202" s="4"/>
      <c r="G202" s="4"/>
      <c r="H202" s="4"/>
    </row>
    <row x14ac:dyDescent="0.25" r="203" customHeight="1" ht="18.75">
      <c r="A203" s="41">
        <v>310.18550000000005</v>
      </c>
      <c r="B203" s="42">
        <v>276.6872122505445</v>
      </c>
      <c r="C203" s="43">
        <v>0.9417311702431327</v>
      </c>
      <c r="D203" s="4"/>
      <c r="E203" s="4"/>
      <c r="F203" s="4"/>
      <c r="G203" s="4"/>
      <c r="H203" s="4"/>
    </row>
    <row x14ac:dyDescent="0.25" r="204" customHeight="1" ht="18.75">
      <c r="A204" s="41">
        <v>321.4006999999999</v>
      </c>
      <c r="B204" s="42">
        <v>273.78076231204557</v>
      </c>
      <c r="C204" s="43">
        <v>0.4124732162414122</v>
      </c>
      <c r="D204" s="4"/>
      <c r="E204" s="4"/>
      <c r="F204" s="4"/>
      <c r="G204" s="4"/>
      <c r="H204" s="4"/>
    </row>
    <row x14ac:dyDescent="0.25" r="205" customHeight="1" ht="18.75">
      <c r="A205" s="41">
        <v>340.53919999999994</v>
      </c>
      <c r="B205" s="42">
        <v>271.10903046702873</v>
      </c>
      <c r="C205" s="43">
        <v>0.4124192882382645</v>
      </c>
      <c r="D205" s="4"/>
      <c r="E205" s="4"/>
      <c r="F205" s="4"/>
      <c r="G205" s="4"/>
      <c r="H205" s="4"/>
    </row>
    <row x14ac:dyDescent="0.25" r="206" customHeight="1" ht="18.75">
      <c r="A206" s="41">
        <v>346.58140000000003</v>
      </c>
      <c r="B206" s="42">
        <v>275.066577843599</v>
      </c>
      <c r="C206" s="43">
        <v>0.6348995620033699</v>
      </c>
      <c r="D206" s="4"/>
      <c r="E206" s="4"/>
      <c r="F206" s="4"/>
      <c r="G206" s="4"/>
      <c r="H206" s="4"/>
    </row>
    <row x14ac:dyDescent="0.25" r="207" customHeight="1" ht="18.75">
      <c r="A207" s="41">
        <v>359.0093999999999</v>
      </c>
      <c r="B207" s="42">
        <v>279.3568610690018</v>
      </c>
      <c r="C207" s="43">
        <v>0.9508690595460032</v>
      </c>
      <c r="D207" s="4"/>
      <c r="E207" s="4"/>
      <c r="F207" s="4"/>
      <c r="G207" s="4"/>
      <c r="H207" s="4"/>
    </row>
    <row x14ac:dyDescent="0.25" r="208" customHeight="1" ht="18.75">
      <c r="A208" s="41">
        <v>361.8233</v>
      </c>
      <c r="B208" s="42">
        <v>281.10892823134105</v>
      </c>
      <c r="C208" s="43">
        <v>0.9417711840929803</v>
      </c>
      <c r="D208" s="4"/>
      <c r="E208" s="4"/>
      <c r="F208" s="4"/>
      <c r="G208" s="4"/>
      <c r="H208" s="4"/>
    </row>
    <row x14ac:dyDescent="0.25" r="209" customHeight="1" ht="18.75">
      <c r="A209" s="41">
        <v>376.98710000000005</v>
      </c>
      <c r="B209" s="42">
        <v>282.5698274885973</v>
      </c>
      <c r="C209" s="43">
        <v>0.6350002415419935</v>
      </c>
      <c r="D209" s="4"/>
      <c r="E209" s="4"/>
      <c r="F209" s="4"/>
      <c r="G209" s="4"/>
      <c r="H209" s="4"/>
    </row>
    <row x14ac:dyDescent="0.25" r="210" customHeight="1" ht="18.75">
      <c r="A210" s="41">
        <v>390.1370999999999</v>
      </c>
      <c r="B210" s="42">
        <v>281.82904146165555</v>
      </c>
      <c r="C210" s="43">
        <v>0.9417777605892773</v>
      </c>
      <c r="D210" s="4"/>
      <c r="E210" s="4"/>
      <c r="F210" s="4"/>
      <c r="G210" s="4"/>
      <c r="H210" s="4"/>
    </row>
    <row x14ac:dyDescent="0.25" r="211" customHeight="1" ht="18.75">
      <c r="A211" s="41">
        <v>400.35249999999996</v>
      </c>
      <c r="B211" s="42">
        <v>283.5296825674026</v>
      </c>
      <c r="C211" s="43">
        <v>1.2671220558482001</v>
      </c>
      <c r="D211" s="4"/>
      <c r="E211" s="4"/>
      <c r="F211" s="4"/>
      <c r="G211" s="4"/>
      <c r="H211" s="4"/>
    </row>
    <row x14ac:dyDescent="0.25" r="212" customHeight="1" ht="18.75">
      <c r="A212" s="41">
        <v>420.3243</v>
      </c>
      <c r="B212" s="42">
        <v>283.94789036843633</v>
      </c>
      <c r="C212" s="43">
        <v>0.6350190252954523</v>
      </c>
      <c r="D212" s="4"/>
      <c r="E212" s="4"/>
      <c r="F212" s="4"/>
      <c r="G212" s="4"/>
      <c r="H212" s="4"/>
    </row>
    <row x14ac:dyDescent="0.25" r="213" customHeight="1" ht="18.75">
      <c r="A213" s="41">
        <v>448.4713999999999</v>
      </c>
      <c r="B213" s="42">
        <v>283.1247803916497</v>
      </c>
      <c r="C213" s="43">
        <v>0.6350077949310544</v>
      </c>
      <c r="D213" s="4"/>
      <c r="E213" s="4"/>
      <c r="F213" s="4"/>
      <c r="G213" s="4"/>
      <c r="H213" s="4"/>
    </row>
    <row x14ac:dyDescent="0.25" r="214" customHeight="1" ht="18.75">
      <c r="A214" s="41">
        <v>480.6032</v>
      </c>
      <c r="B214" s="42">
        <v>280.3125047226672</v>
      </c>
      <c r="C214" s="43">
        <v>1.267100183364781</v>
      </c>
      <c r="D214" s="4"/>
      <c r="E214" s="4"/>
      <c r="F214" s="4"/>
      <c r="G214" s="4"/>
      <c r="H214" s="4"/>
    </row>
    <row x14ac:dyDescent="0.25" r="215" customHeight="1" ht="18.75">
      <c r="A215" s="41">
        <v>500.83619999999996</v>
      </c>
      <c r="B215" s="42">
        <v>282.22658040584827</v>
      </c>
      <c r="C215" s="43">
        <v>0.9508949540293505</v>
      </c>
      <c r="D215" s="4"/>
      <c r="E215" s="4"/>
      <c r="F215" s="4"/>
      <c r="G215" s="4"/>
      <c r="H215" s="4"/>
    </row>
    <row x14ac:dyDescent="0.25" r="216" customHeight="1" ht="18.75">
      <c r="A216" s="41">
        <v>521.1956</v>
      </c>
      <c r="B216" s="42">
        <v>279.7256958832981</v>
      </c>
      <c r="C216" s="43">
        <v>0.4125950843173071</v>
      </c>
      <c r="D216" s="4"/>
      <c r="E216" s="4"/>
      <c r="F216" s="4"/>
      <c r="G216" s="4"/>
      <c r="H216" s="4"/>
    </row>
    <row x14ac:dyDescent="0.25" r="217" customHeight="1" ht="18.75">
      <c r="A217" s="41">
        <v>539.1394</v>
      </c>
      <c r="B217" s="42">
        <v>279.6965499485699</v>
      </c>
      <c r="C217" s="43">
        <v>0.9417583341557852</v>
      </c>
      <c r="D217" s="4"/>
      <c r="E217" s="4"/>
      <c r="F217" s="4"/>
      <c r="G217" s="4"/>
      <c r="H217" s="4"/>
    </row>
    <row x14ac:dyDescent="0.25" r="218" customHeight="1" ht="18.75">
      <c r="A218" s="41">
        <v>559.6678999999999</v>
      </c>
      <c r="B218" s="42">
        <v>280.9115788303861</v>
      </c>
      <c r="C218" s="43">
        <v>0.6349777602732789</v>
      </c>
      <c r="D218" s="4"/>
      <c r="E218" s="4"/>
      <c r="F218" s="4"/>
      <c r="G218" s="4"/>
      <c r="H218" s="4"/>
    </row>
    <row x14ac:dyDescent="0.25" r="219" customHeight="1" ht="18.75">
      <c r="A219" s="41">
        <v>601.1501000000001</v>
      </c>
      <c r="B219" s="42">
        <v>278.3621212274177</v>
      </c>
      <c r="C219" s="43">
        <v>0.4125669035764293</v>
      </c>
      <c r="D219" s="4"/>
      <c r="E219" s="4"/>
      <c r="F219" s="4"/>
      <c r="G219" s="4"/>
      <c r="H219" s="4"/>
    </row>
    <row x14ac:dyDescent="0.25" r="220" customHeight="1" ht="18.75">
      <c r="A220" s="41">
        <v>619.8800000000001</v>
      </c>
      <c r="B220" s="42">
        <v>284.0676432722511</v>
      </c>
      <c r="C220" s="43">
        <v>0.6350206618825793</v>
      </c>
      <c r="D220" s="4"/>
      <c r="E220" s="4"/>
      <c r="F220" s="4"/>
      <c r="G220" s="4"/>
      <c r="H220" s="4"/>
    </row>
    <row x14ac:dyDescent="0.25" r="221" customHeight="1" ht="18.75">
      <c r="A221" s="41">
        <v>642.5527999999999</v>
      </c>
      <c r="B221" s="42">
        <v>281.5784089788515</v>
      </c>
      <c r="C221" s="43">
        <v>0.9417754697627618</v>
      </c>
      <c r="D221" s="4"/>
      <c r="E221" s="4"/>
      <c r="F221" s="4"/>
      <c r="G221" s="4"/>
      <c r="H221" s="4"/>
    </row>
    <row x14ac:dyDescent="0.25" r="222" customHeight="1" ht="18.75">
      <c r="A222" s="41">
        <v>671.8032000000001</v>
      </c>
      <c r="B222" s="42">
        <v>278.4312489162189</v>
      </c>
      <c r="C222" s="43">
        <v>0.4125683289579309</v>
      </c>
      <c r="D222" s="4"/>
      <c r="E222" s="4"/>
      <c r="F222" s="4"/>
      <c r="G222" s="4"/>
      <c r="H222" s="4"/>
    </row>
    <row x14ac:dyDescent="0.25" r="223" customHeight="1" ht="18.75">
      <c r="A223" s="41">
        <v>690.4929</v>
      </c>
      <c r="B223" s="42">
        <v>282.199286054067</v>
      </c>
      <c r="C223" s="43">
        <v>0.941781148411328</v>
      </c>
      <c r="D223" s="4"/>
      <c r="E223" s="4"/>
      <c r="F223" s="4"/>
      <c r="G223" s="4"/>
      <c r="H223" s="4"/>
    </row>
    <row x14ac:dyDescent="0.25" r="224" customHeight="1" ht="18.75">
      <c r="A224" s="41">
        <v>698.7306000000001</v>
      </c>
      <c r="B224" s="42">
        <v>282.41311047504325</v>
      </c>
      <c r="C224" s="43">
        <v>0.6349981111551107</v>
      </c>
      <c r="D224" s="4"/>
      <c r="E224" s="4"/>
      <c r="F224" s="4"/>
      <c r="G224" s="4"/>
      <c r="H224" s="4"/>
    </row>
    <row x14ac:dyDescent="0.25" r="225" customHeight="1" ht="18.75">
      <c r="A225" s="41">
        <v>739.0450000000001</v>
      </c>
      <c r="B225" s="42">
        <v>283.68828915610504</v>
      </c>
      <c r="C225" s="43">
        <v>0.9417948179160088</v>
      </c>
      <c r="D225" s="4"/>
      <c r="E225" s="4"/>
      <c r="F225" s="4"/>
      <c r="G225" s="4"/>
      <c r="H225" s="4"/>
    </row>
    <row x14ac:dyDescent="0.25" r="226" customHeight="1" ht="18.75">
      <c r="A226" s="41">
        <v>750.1886</v>
      </c>
      <c r="B226" s="42">
        <v>284.54004420226613</v>
      </c>
      <c r="C226" s="43">
        <v>0.635027124576181</v>
      </c>
      <c r="D226" s="4"/>
      <c r="E226" s="4"/>
      <c r="F226" s="4"/>
      <c r="G226" s="4"/>
      <c r="H226" s="4"/>
    </row>
    <row x14ac:dyDescent="0.25" r="227" customHeight="1" ht="18.75">
      <c r="A227" s="41">
        <v>784.0183999999999</v>
      </c>
      <c r="B227" s="42">
        <v>283.9659747066713</v>
      </c>
      <c r="C227" s="43">
        <v>1.4116055223569104</v>
      </c>
      <c r="D227" s="4"/>
      <c r="E227" s="4"/>
      <c r="F227" s="4"/>
      <c r="G227" s="4"/>
      <c r="H227" s="4"/>
    </row>
    <row x14ac:dyDescent="0.25" r="228" customHeight="1" ht="18.75">
      <c r="A228" s="41">
        <v>803.7130999999999</v>
      </c>
      <c r="B228" s="42">
        <v>284.510584449478</v>
      </c>
      <c r="C228" s="43">
        <v>1.267128774238816</v>
      </c>
      <c r="D228" s="4"/>
      <c r="E228" s="4"/>
      <c r="F228" s="4"/>
      <c r="G228" s="4"/>
      <c r="H228" s="4"/>
    </row>
    <row x14ac:dyDescent="0.25" r="229" customHeight="1" ht="18.75">
      <c r="A229" s="41">
        <v>834.3911</v>
      </c>
      <c r="B229" s="42">
        <v>282.8416314024614</v>
      </c>
      <c r="C229" s="43">
        <v>0.941787036540014</v>
      </c>
      <c r="D229" s="4"/>
      <c r="E229" s="4"/>
      <c r="F229" s="4"/>
      <c r="G229" s="4"/>
      <c r="H229" s="4"/>
    </row>
    <row x14ac:dyDescent="0.25" r="230" customHeight="1" ht="18.75">
      <c r="A230" s="41">
        <v>850.5902000000001</v>
      </c>
      <c r="B230" s="42">
        <v>283.0944582572788</v>
      </c>
      <c r="C230" s="43">
        <v>0.6350073818401468</v>
      </c>
      <c r="D230" s="4"/>
      <c r="E230" s="4"/>
      <c r="F230" s="4"/>
      <c r="G230" s="4"/>
      <c r="H230" s="4"/>
    </row>
    <row x14ac:dyDescent="0.25" r="231" customHeight="1" ht="18.75">
      <c r="A231" s="41">
        <v>879.7973</v>
      </c>
      <c r="B231" s="42">
        <v>282.8444160166049</v>
      </c>
      <c r="C231" s="43">
        <v>0.9417870620945465</v>
      </c>
      <c r="D231" s="4"/>
      <c r="E231" s="4"/>
      <c r="F231" s="4"/>
      <c r="G231" s="4"/>
      <c r="H231" s="4"/>
    </row>
    <row x14ac:dyDescent="0.25" r="232" customHeight="1" ht="18.75">
      <c r="A232" s="41">
        <v>900.82294</v>
      </c>
      <c r="B232" s="42">
        <v>280.9667443357615</v>
      </c>
      <c r="C232" s="43">
        <v>0.6349785049296485</v>
      </c>
      <c r="D232" s="4"/>
      <c r="E232" s="4"/>
      <c r="F232" s="4"/>
      <c r="G232" s="4"/>
      <c r="H232" s="4"/>
    </row>
    <row x14ac:dyDescent="0.25" r="233" customHeight="1" ht="18.75">
      <c r="A233" s="41">
        <v>909.92083</v>
      </c>
      <c r="B233" s="42">
        <v>280.9161701585891</v>
      </c>
      <c r="C233" s="43">
        <v>0.9417694265601158</v>
      </c>
      <c r="D233" s="4"/>
      <c r="E233" s="4"/>
      <c r="F233" s="4"/>
      <c r="G233" s="4"/>
      <c r="H233" s="4"/>
    </row>
    <row x14ac:dyDescent="0.25" r="234" customHeight="1" ht="18.75">
      <c r="A234" s="41">
        <v>930.72784</v>
      </c>
      <c r="B234" s="42">
        <v>280.06452973881244</v>
      </c>
      <c r="C234" s="43">
        <v>0.634966325632589</v>
      </c>
      <c r="D234" s="4"/>
      <c r="E234" s="4"/>
      <c r="F234" s="4"/>
      <c r="G234" s="4"/>
      <c r="H234" s="4"/>
    </row>
    <row x14ac:dyDescent="0.25" r="235" customHeight="1" ht="18.75">
      <c r="A235" s="41">
        <v>932.42209</v>
      </c>
      <c r="B235" s="42">
        <v>279.7987034131486</v>
      </c>
      <c r="C235" s="43">
        <v>1.3420371933367057</v>
      </c>
      <c r="D235" s="4"/>
      <c r="E235" s="4"/>
      <c r="F235" s="4"/>
      <c r="G235" s="4"/>
      <c r="H235" s="4"/>
    </row>
    <row x14ac:dyDescent="0.25" r="236" customHeight="1" ht="18.75">
      <c r="A236" s="41">
        <v>967.34583</v>
      </c>
      <c r="B236" s="42">
        <v>278.7402401551619</v>
      </c>
      <c r="C236" s="43">
        <v>1.4115736949859394</v>
      </c>
      <c r="D236" s="4"/>
      <c r="E236" s="4"/>
      <c r="F236" s="4"/>
      <c r="G236" s="4"/>
      <c r="H236" s="4"/>
    </row>
    <row x14ac:dyDescent="0.25" r="237" customHeight="1" ht="18.75">
      <c r="A237" s="41">
        <v>992.34736</v>
      </c>
      <c r="B237" s="42">
        <v>277.4071684030988</v>
      </c>
      <c r="C237" s="43">
        <v>0.4125472485974409</v>
      </c>
      <c r="D237" s="4"/>
      <c r="E237" s="4"/>
      <c r="F237" s="4"/>
      <c r="G237" s="4"/>
      <c r="H237" s="4"/>
    </row>
    <row x14ac:dyDescent="0.25" r="238" customHeight="1" ht="18.75">
      <c r="A238" s="41">
        <v>1035.87184</v>
      </c>
      <c r="B238" s="42">
        <v>280.10552589040225</v>
      </c>
      <c r="C238" s="43">
        <v>2.213895624951041</v>
      </c>
      <c r="D238" s="4"/>
      <c r="E238" s="4"/>
      <c r="F238" s="4"/>
      <c r="G238" s="4"/>
      <c r="H238" s="4"/>
    </row>
    <row x14ac:dyDescent="0.25" r="239" customHeight="1" ht="18.75">
      <c r="A239" s="41">
        <v>1074.5898</v>
      </c>
      <c r="B239" s="42">
        <v>279.42044060983585</v>
      </c>
      <c r="C239" s="43">
        <v>1.4115778043264595</v>
      </c>
      <c r="D239" s="4"/>
      <c r="E239" s="4"/>
      <c r="F239" s="4"/>
      <c r="G239" s="4"/>
      <c r="H239" s="4"/>
    </row>
    <row x14ac:dyDescent="0.25" r="240" customHeight="1" ht="18.75">
      <c r="A240" s="41">
        <v>1127.67222</v>
      </c>
      <c r="B240" s="42">
        <v>278.62300321449914</v>
      </c>
      <c r="C240" s="43">
        <v>1.4115729877252574</v>
      </c>
      <c r="D240" s="4"/>
      <c r="E240" s="4"/>
      <c r="F240" s="4"/>
      <c r="G240" s="4"/>
      <c r="H240" s="4"/>
    </row>
    <row x14ac:dyDescent="0.25" r="241" customHeight="1" ht="18.75">
      <c r="A241" s="41">
        <v>1156.8950399999999</v>
      </c>
      <c r="B241" s="42">
        <v>279.72469920818</v>
      </c>
      <c r="C241" s="43">
        <v>2.2138941536319328</v>
      </c>
      <c r="D241" s="4"/>
      <c r="E241" s="4"/>
      <c r="F241" s="4"/>
      <c r="G241" s="4"/>
      <c r="H241" s="4"/>
    </row>
    <row x14ac:dyDescent="0.25" r="242" customHeight="1" ht="18.75">
      <c r="A242" s="41">
        <v>1187.70454</v>
      </c>
      <c r="B242" s="42">
        <v>279.29371083930937</v>
      </c>
      <c r="C242" s="43">
        <v>2.2138924909272033</v>
      </c>
      <c r="D242" s="4"/>
      <c r="E242" s="4"/>
      <c r="F242" s="4"/>
      <c r="G242" s="4"/>
      <c r="H242" s="4"/>
    </row>
    <row x14ac:dyDescent="0.25" r="243" customHeight="1" ht="18.75">
      <c r="A243" s="41">
        <v>1219.5665</v>
      </c>
      <c r="B243" s="42">
        <v>279.9902637416671</v>
      </c>
      <c r="C243" s="43">
        <v>0.41260056781921073</v>
      </c>
      <c r="D243" s="4"/>
      <c r="E243" s="4"/>
      <c r="F243" s="4"/>
      <c r="G243" s="4"/>
      <c r="H243" s="4"/>
    </row>
    <row x14ac:dyDescent="0.25" r="244" customHeight="1" ht="18.75">
      <c r="A244" s="41">
        <v>1248.75007</v>
      </c>
      <c r="B244" s="42">
        <v>277.098940914164</v>
      </c>
      <c r="C244" s="43">
        <v>0.4125409188336744</v>
      </c>
      <c r="D244" s="4"/>
      <c r="E244" s="4"/>
      <c r="F244" s="4"/>
      <c r="G244" s="4"/>
      <c r="H244" s="4"/>
    </row>
    <row x14ac:dyDescent="0.25" r="245" customHeight="1" ht="18.75">
      <c r="A245" s="41">
        <v>1280.82364</v>
      </c>
      <c r="B245" s="42">
        <v>278.45496800258206</v>
      </c>
      <c r="C245" s="43">
        <v>0.41256881811512336</v>
      </c>
      <c r="D245" s="4"/>
      <c r="E245" s="4"/>
      <c r="F245" s="4"/>
      <c r="G245" s="4"/>
      <c r="H245" s="4"/>
    </row>
    <row x14ac:dyDescent="0.25" r="246" customHeight="1" ht="18.75">
      <c r="A246" s="41">
        <v>1313.00077</v>
      </c>
      <c r="B246" s="42">
        <v>279.58805021854124</v>
      </c>
      <c r="C246" s="43">
        <v>0.41259223345893065</v>
      </c>
      <c r="D246" s="4"/>
      <c r="E246" s="4"/>
      <c r="F246" s="4"/>
      <c r="G246" s="4"/>
      <c r="H246" s="4"/>
    </row>
    <row x14ac:dyDescent="0.25" r="247" customHeight="1" ht="18.75">
      <c r="A247" s="41">
        <v>1335.4754400000002</v>
      </c>
      <c r="B247" s="42">
        <v>277.86971612986054</v>
      </c>
      <c r="C247" s="43">
        <v>0.4125567605046653</v>
      </c>
      <c r="D247" s="4"/>
      <c r="E247" s="4"/>
      <c r="F247" s="4"/>
      <c r="G247" s="4"/>
      <c r="H247" s="4"/>
    </row>
    <row x14ac:dyDescent="0.25" r="248" customHeight="1" ht="18.75">
      <c r="A248" s="41">
        <v>1367.59231</v>
      </c>
      <c r="B248" s="42">
        <v>276.19603745957005</v>
      </c>
      <c r="C248" s="43">
        <v>0.4125224167384222</v>
      </c>
      <c r="D248" s="4"/>
      <c r="E248" s="4"/>
      <c r="F248" s="4"/>
      <c r="G248" s="4"/>
      <c r="H248" s="4"/>
    </row>
    <row x14ac:dyDescent="0.25" r="249" customHeight="1" ht="18.75">
      <c r="A249" s="41">
        <v>1392.53167</v>
      </c>
      <c r="B249" s="42">
        <v>278.4608975547629</v>
      </c>
      <c r="C249" s="43">
        <v>3.8450590229986954</v>
      </c>
      <c r="D249" s="4"/>
      <c r="E249" s="4"/>
      <c r="F249" s="4"/>
      <c r="G249" s="4"/>
      <c r="H249" s="4"/>
    </row>
    <row x14ac:dyDescent="0.25" r="250" customHeight="1" ht="18.75">
      <c r="A250" s="41">
        <v>1398.37838</v>
      </c>
      <c r="B250" s="42">
        <v>276.5590465243607</v>
      </c>
      <c r="C250" s="43">
        <v>0.4125298482800052</v>
      </c>
      <c r="D250" s="4"/>
      <c r="E250" s="4"/>
      <c r="F250" s="4"/>
      <c r="G250" s="4"/>
      <c r="H250" s="4"/>
    </row>
    <row x14ac:dyDescent="0.25" r="251" customHeight="1" ht="18.75">
      <c r="A251" s="41">
        <v>1432.04389</v>
      </c>
      <c r="B251" s="42">
        <v>276.78951906858396</v>
      </c>
      <c r="C251" s="43">
        <v>0.9417320889076648</v>
      </c>
      <c r="D251" s="4"/>
      <c r="E251" s="4"/>
      <c r="F251" s="4"/>
      <c r="G251" s="4"/>
      <c r="H251" s="4"/>
    </row>
    <row x14ac:dyDescent="0.25" r="252" customHeight="1" ht="18.75">
      <c r="A252" s="41">
        <v>1461.86806</v>
      </c>
      <c r="B252" s="42">
        <v>277.1056915049757</v>
      </c>
      <c r="C252" s="43">
        <v>0.41254105738956454</v>
      </c>
      <c r="D252" s="4"/>
      <c r="E252" s="4"/>
      <c r="F252" s="4"/>
      <c r="G252" s="4"/>
      <c r="H252" s="4"/>
    </row>
    <row x14ac:dyDescent="0.25" r="253" customHeight="1" ht="18.75">
      <c r="A253" s="41">
        <v>1513.06166</v>
      </c>
      <c r="B253" s="42">
        <v>279.9999146746923</v>
      </c>
      <c r="C253" s="43">
        <v>0.4126007679435665</v>
      </c>
      <c r="D253" s="4"/>
      <c r="E253" s="4"/>
      <c r="F253" s="4"/>
      <c r="G253" s="4"/>
      <c r="H253" s="4"/>
    </row>
    <row x14ac:dyDescent="0.25" r="254" customHeight="1" ht="18.75">
      <c r="A254" s="41">
        <v>1543.63545</v>
      </c>
      <c r="B254" s="42">
        <v>279.12520908544417</v>
      </c>
      <c r="C254" s="43">
        <v>0.4125826574381653</v>
      </c>
      <c r="D254" s="4"/>
      <c r="E254" s="4"/>
      <c r="F254" s="4"/>
      <c r="G254" s="4"/>
      <c r="H254" s="4"/>
    </row>
    <row x14ac:dyDescent="0.25" r="255" customHeight="1" ht="18.75">
      <c r="A255" s="41">
        <v>1565.77312</v>
      </c>
      <c r="B255" s="42">
        <v>277.24691789826335</v>
      </c>
      <c r="C255" s="43">
        <v>0.4125439568248663</v>
      </c>
      <c r="D255" s="4"/>
      <c r="E255" s="4"/>
      <c r="F255" s="4"/>
      <c r="G255" s="4"/>
      <c r="H255" s="4"/>
    </row>
    <row x14ac:dyDescent="0.25" r="256" customHeight="1" ht="18.75">
      <c r="A256" s="41">
        <v>1592.66644</v>
      </c>
      <c r="B256" s="42">
        <v>277.79537780888165</v>
      </c>
      <c r="C256" s="43">
        <v>0.412555230745294</v>
      </c>
      <c r="D256" s="4"/>
      <c r="E256" s="4"/>
      <c r="F256" s="4"/>
      <c r="G256" s="4"/>
      <c r="H256" s="4"/>
    </row>
    <row x14ac:dyDescent="0.25" r="257" customHeight="1" ht="18.75">
      <c r="A257" s="41">
        <v>1632.4542099999999</v>
      </c>
      <c r="B257" s="42">
        <v>281.692138914424</v>
      </c>
      <c r="C257" s="43">
        <v>0.41263596349699555</v>
      </c>
      <c r="D257" s="4"/>
      <c r="E257" s="4"/>
      <c r="F257" s="4"/>
      <c r="G257" s="4"/>
      <c r="H257" s="4"/>
    </row>
    <row x14ac:dyDescent="0.25" r="258" customHeight="1" ht="18.75">
      <c r="A258" s="41">
        <v>1654.39543</v>
      </c>
      <c r="B258" s="42">
        <v>280.9089598541969</v>
      </c>
      <c r="C258" s="43">
        <v>0.4126196486383923</v>
      </c>
      <c r="D258" s="4"/>
      <c r="E258" s="4"/>
      <c r="F258" s="4"/>
      <c r="G258" s="4"/>
      <c r="H258" s="4"/>
    </row>
    <row x14ac:dyDescent="0.25" r="259" customHeight="1" ht="18.75">
      <c r="A259" s="41">
        <v>1675.55608</v>
      </c>
      <c r="B259" s="42">
        <v>280.2444922059889</v>
      </c>
      <c r="C259" s="43">
        <v>2.563635366217848</v>
      </c>
      <c r="D259" s="4"/>
      <c r="E259" s="4"/>
      <c r="F259" s="4"/>
      <c r="G259" s="4"/>
      <c r="H259" s="4"/>
    </row>
    <row x14ac:dyDescent="0.25" r="260" customHeight="1" ht="18.75">
      <c r="A260" s="41">
        <v>1683.9046899999998</v>
      </c>
      <c r="B260" s="42">
        <v>278.31439989271746</v>
      </c>
      <c r="C260" s="43">
        <v>0.616453810085954</v>
      </c>
      <c r="D260" s="4"/>
      <c r="E260" s="4"/>
      <c r="F260" s="4"/>
      <c r="G260" s="4"/>
      <c r="H260" s="4"/>
    </row>
    <row x14ac:dyDescent="0.25" r="261" customHeight="1" ht="18.75">
      <c r="A261" s="41">
        <v>1709.3986</v>
      </c>
      <c r="B261" s="42">
        <v>280.24908719030117</v>
      </c>
      <c r="C261" s="43">
        <v>0.6164805927337029</v>
      </c>
      <c r="D261" s="4"/>
      <c r="E261" s="4"/>
      <c r="F261" s="4"/>
      <c r="G261" s="4"/>
      <c r="H261" s="4"/>
    </row>
    <row x14ac:dyDescent="0.25" r="262" customHeight="1" ht="18.75">
      <c r="A262" s="41">
        <v>1775.46638</v>
      </c>
      <c r="B262" s="42">
        <v>277.55589209790946</v>
      </c>
      <c r="C262" s="43">
        <v>0.412550305271284</v>
      </c>
      <c r="D262" s="4"/>
      <c r="E262" s="4"/>
      <c r="F262" s="4"/>
      <c r="G262" s="4"/>
      <c r="H262" s="4"/>
    </row>
    <row x14ac:dyDescent="0.25" r="263" customHeight="1" ht="18.75">
      <c r="A263" s="41">
        <v>1796.46924</v>
      </c>
      <c r="B263" s="42">
        <v>278.0719954240161</v>
      </c>
      <c r="C263" s="43">
        <v>0.41256092512054493</v>
      </c>
      <c r="D263" s="4"/>
      <c r="E263" s="4"/>
      <c r="F263" s="4"/>
      <c r="G263" s="4"/>
      <c r="H263" s="4"/>
    </row>
    <row x14ac:dyDescent="0.25" r="264" customHeight="1" ht="18.75">
      <c r="A264" s="44">
        <v>1814</v>
      </c>
      <c r="B264" s="45">
        <v>278.1</v>
      </c>
      <c r="C264" s="46">
        <v>1</v>
      </c>
      <c r="D264" s="4"/>
      <c r="E264" s="4"/>
      <c r="F264" s="4"/>
      <c r="G264" s="4"/>
      <c r="H264" s="4"/>
    </row>
    <row x14ac:dyDescent="0.25" r="265" customHeight="1" ht="18.75">
      <c r="A265" s="44">
        <v>1846</v>
      </c>
      <c r="B265" s="45">
        <v>277.5</v>
      </c>
      <c r="C265" s="46">
        <v>1</v>
      </c>
      <c r="D265" s="4"/>
      <c r="E265" s="4"/>
      <c r="F265" s="4"/>
      <c r="G265" s="4"/>
      <c r="H265" s="4"/>
    </row>
    <row x14ac:dyDescent="0.25" r="266" customHeight="1" ht="18.75">
      <c r="A266" s="44">
        <v>1894</v>
      </c>
      <c r="B266" s="45">
        <v>277.4</v>
      </c>
      <c r="C266" s="46">
        <v>1</v>
      </c>
      <c r="D266" s="4"/>
      <c r="E266" s="4"/>
      <c r="F266" s="4"/>
      <c r="G266" s="4"/>
      <c r="H266" s="4"/>
    </row>
    <row x14ac:dyDescent="0.25" r="267" customHeight="1" ht="18.75">
      <c r="A267" s="44">
        <v>1920</v>
      </c>
      <c r="B267" s="45">
        <v>277.9</v>
      </c>
      <c r="C267" s="46">
        <v>1</v>
      </c>
      <c r="D267" s="4"/>
      <c r="E267" s="4"/>
      <c r="F267" s="4"/>
      <c r="G267" s="4"/>
      <c r="H267" s="4"/>
    </row>
    <row x14ac:dyDescent="0.25" r="268" customHeight="1" ht="18.75">
      <c r="A268" s="44">
        <v>1949</v>
      </c>
      <c r="B268" s="45">
        <v>276.7</v>
      </c>
      <c r="C268" s="46">
        <v>1</v>
      </c>
      <c r="D268" s="4"/>
      <c r="E268" s="4"/>
      <c r="F268" s="4"/>
      <c r="G268" s="4"/>
      <c r="H268" s="4"/>
    </row>
    <row x14ac:dyDescent="0.25" r="269" customHeight="1" ht="18.75">
      <c r="A269" s="47">
        <v>1999.70909090909</v>
      </c>
      <c r="B269" s="48">
        <v>278</v>
      </c>
      <c r="C269" s="49">
        <v>1.2</v>
      </c>
      <c r="D269" s="4"/>
      <c r="E269" s="4"/>
      <c r="F269" s="4"/>
      <c r="G269" s="4"/>
      <c r="H269" s="4"/>
    </row>
    <row x14ac:dyDescent="0.25" r="270" customHeight="1" ht="18.75">
      <c r="A270" s="47">
        <v>2093.3590909090913</v>
      </c>
      <c r="B270" s="48">
        <v>276.9</v>
      </c>
      <c r="C270" s="49">
        <v>0.7</v>
      </c>
      <c r="D270" s="4"/>
      <c r="E270" s="4"/>
      <c r="F270" s="4"/>
      <c r="G270" s="4"/>
      <c r="H270" s="4"/>
    </row>
    <row x14ac:dyDescent="0.25" r="271" customHeight="1" ht="18.75">
      <c r="A271" s="47">
        <v>2234.2352727272723</v>
      </c>
      <c r="B271" s="48">
        <v>276.7</v>
      </c>
      <c r="C271" s="49">
        <v>0.8</v>
      </c>
      <c r="D271" s="4"/>
      <c r="E271" s="4"/>
      <c r="F271" s="4"/>
      <c r="G271" s="4"/>
      <c r="H271" s="4"/>
    </row>
    <row x14ac:dyDescent="0.25" r="272" customHeight="1" ht="18.75">
      <c r="A272" s="47">
        <v>2265.5493333333334</v>
      </c>
      <c r="B272" s="48">
        <v>276.7</v>
      </c>
      <c r="C272" s="49">
        <v>0.8</v>
      </c>
      <c r="D272" s="4"/>
      <c r="E272" s="4"/>
      <c r="F272" s="4"/>
      <c r="G272" s="4"/>
      <c r="H272" s="4"/>
    </row>
    <row x14ac:dyDescent="0.25" r="273" customHeight="1" ht="18.75">
      <c r="A273" s="47">
        <v>2414.3166666666666</v>
      </c>
      <c r="B273" s="48">
        <v>277.6</v>
      </c>
      <c r="C273" s="49">
        <v>1.3</v>
      </c>
      <c r="D273" s="4"/>
      <c r="E273" s="4"/>
      <c r="F273" s="4"/>
      <c r="G273" s="4"/>
      <c r="H273" s="4"/>
    </row>
    <row x14ac:dyDescent="0.25" r="274" customHeight="1" ht="18.75">
      <c r="A274" s="47">
        <v>2526.12496969697</v>
      </c>
      <c r="B274" s="48">
        <v>277.9</v>
      </c>
      <c r="C274" s="49">
        <v>0.5</v>
      </c>
      <c r="D274" s="4"/>
      <c r="E274" s="4"/>
      <c r="F274" s="4"/>
      <c r="G274" s="4"/>
      <c r="H274" s="4"/>
    </row>
    <row x14ac:dyDescent="0.25" r="275" customHeight="1" ht="18.75">
      <c r="A275" s="47">
        <v>2628.015757575757</v>
      </c>
      <c r="B275" s="48">
        <v>273.9</v>
      </c>
      <c r="C275" s="49">
        <v>1.1</v>
      </c>
      <c r="D275" s="4"/>
      <c r="E275" s="4"/>
      <c r="F275" s="4"/>
      <c r="G275" s="4"/>
      <c r="H275" s="4"/>
    </row>
    <row x14ac:dyDescent="0.25" r="276" customHeight="1" ht="18.75">
      <c r="A276" s="47">
        <v>2708.475454545455</v>
      </c>
      <c r="B276" s="48">
        <v>278.9</v>
      </c>
      <c r="C276" s="49">
        <v>0.6</v>
      </c>
      <c r="D276" s="4"/>
      <c r="E276" s="4"/>
      <c r="F276" s="4"/>
      <c r="G276" s="4"/>
      <c r="H276" s="4"/>
    </row>
    <row x14ac:dyDescent="0.25" r="277" customHeight="1" ht="18.75">
      <c r="A277" s="47">
        <v>2801.7606666666657</v>
      </c>
      <c r="B277" s="48">
        <v>275.3</v>
      </c>
      <c r="C277" s="49">
        <v>1.6</v>
      </c>
      <c r="D277" s="4"/>
      <c r="E277" s="4"/>
      <c r="F277" s="4"/>
      <c r="G277" s="4"/>
      <c r="H277" s="4"/>
    </row>
    <row x14ac:dyDescent="0.25" r="278" customHeight="1" ht="18.75">
      <c r="A278" s="47">
        <v>2904.5469090909087</v>
      </c>
      <c r="B278" s="48">
        <v>274.7</v>
      </c>
      <c r="C278" s="49">
        <v>1.2</v>
      </c>
      <c r="D278" s="4"/>
      <c r="E278" s="4"/>
      <c r="F278" s="4"/>
      <c r="G278" s="4"/>
      <c r="H278" s="4"/>
    </row>
    <row x14ac:dyDescent="0.25" r="279" customHeight="1" ht="18.75">
      <c r="A279" s="47">
        <v>2948.816303030303</v>
      </c>
      <c r="B279" s="48">
        <v>276.3</v>
      </c>
      <c r="C279" s="49">
        <v>0.9</v>
      </c>
      <c r="D279" s="4"/>
      <c r="E279" s="4"/>
      <c r="F279" s="4"/>
      <c r="G279" s="4"/>
      <c r="H279" s="4"/>
    </row>
    <row x14ac:dyDescent="0.25" r="280" customHeight="1" ht="18.75">
      <c r="A280" s="47">
        <v>3056.604242424242</v>
      </c>
      <c r="B280" s="48">
        <v>274.6</v>
      </c>
      <c r="C280" s="49">
        <v>0.8</v>
      </c>
      <c r="D280" s="4"/>
      <c r="E280" s="4"/>
      <c r="F280" s="4"/>
      <c r="G280" s="4"/>
      <c r="H280" s="4"/>
    </row>
    <row x14ac:dyDescent="0.25" r="281" customHeight="1" ht="18.75">
      <c r="A281" s="47">
        <v>3255.728181818182</v>
      </c>
      <c r="B281" s="48">
        <v>276.3</v>
      </c>
      <c r="C281" s="49">
        <v>1.5</v>
      </c>
      <c r="D281" s="4"/>
      <c r="E281" s="4"/>
      <c r="F281" s="4"/>
      <c r="G281" s="4"/>
      <c r="H281" s="4"/>
    </row>
    <row x14ac:dyDescent="0.25" r="282" customHeight="1" ht="18.75">
      <c r="A282" s="47">
        <v>3283.661575757576</v>
      </c>
      <c r="B282" s="48">
        <v>273.1</v>
      </c>
      <c r="C282" s="49">
        <v>1.1</v>
      </c>
      <c r="D282" s="4"/>
      <c r="E282" s="4"/>
      <c r="F282" s="4"/>
      <c r="G282" s="4"/>
      <c r="H282" s="4"/>
    </row>
    <row x14ac:dyDescent="0.25" r="283" customHeight="1" ht="18.75">
      <c r="A283" s="47">
        <v>3431.119272727273</v>
      </c>
      <c r="B283" s="48">
        <v>274</v>
      </c>
      <c r="C283" s="49">
        <v>0.3</v>
      </c>
      <c r="D283" s="4"/>
      <c r="E283" s="4"/>
      <c r="F283" s="4"/>
      <c r="G283" s="4"/>
      <c r="H283" s="4"/>
    </row>
    <row x14ac:dyDescent="0.25" r="284" customHeight="1" ht="18.75">
      <c r="A284" s="47">
        <v>3528.2878787878785</v>
      </c>
      <c r="B284" s="48">
        <v>275</v>
      </c>
      <c r="C284" s="49">
        <v>0.6</v>
      </c>
      <c r="D284" s="4"/>
      <c r="E284" s="4"/>
      <c r="F284" s="4"/>
      <c r="G284" s="4"/>
      <c r="H284" s="4"/>
    </row>
    <row x14ac:dyDescent="0.25" r="285" customHeight="1" ht="18.75">
      <c r="A285" s="47">
        <v>3644.462727272728</v>
      </c>
      <c r="B285" s="48">
        <v>273.4</v>
      </c>
      <c r="C285" s="49">
        <v>1.3</v>
      </c>
      <c r="D285" s="4"/>
      <c r="E285" s="4"/>
      <c r="F285" s="4"/>
      <c r="G285" s="4"/>
      <c r="H285" s="4"/>
    </row>
    <row x14ac:dyDescent="0.25" r="286" customHeight="1" ht="18.75">
      <c r="A286" s="47">
        <v>3693.407696969697</v>
      </c>
      <c r="B286" s="48">
        <v>273</v>
      </c>
      <c r="C286" s="49">
        <v>0.8</v>
      </c>
      <c r="D286" s="4"/>
      <c r="E286" s="4"/>
      <c r="F286" s="4"/>
      <c r="G286" s="4"/>
      <c r="H286" s="4"/>
    </row>
    <row x14ac:dyDescent="0.25" r="287" customHeight="1" ht="18.75">
      <c r="A287" s="47">
        <v>3806.856969696969</v>
      </c>
      <c r="B287" s="48">
        <v>271.5</v>
      </c>
      <c r="C287" s="49">
        <v>1</v>
      </c>
      <c r="D287" s="4"/>
      <c r="E287" s="4"/>
      <c r="F287" s="4"/>
      <c r="G287" s="4"/>
      <c r="H287" s="4"/>
    </row>
    <row x14ac:dyDescent="0.25" r="288" customHeight="1" ht="18.75">
      <c r="A288" s="47">
        <v>3856.1663636363637</v>
      </c>
      <c r="B288" s="48">
        <v>275.4</v>
      </c>
      <c r="C288" s="49">
        <v>0.5</v>
      </c>
      <c r="D288" s="4"/>
      <c r="E288" s="4"/>
      <c r="F288" s="4"/>
      <c r="G288" s="4"/>
      <c r="H288" s="4"/>
    </row>
    <row x14ac:dyDescent="0.25" r="289" customHeight="1" ht="18.75">
      <c r="A289" s="47">
        <v>3968.9506060606054</v>
      </c>
      <c r="B289" s="48">
        <v>274.9</v>
      </c>
      <c r="C289" s="49">
        <v>1.3</v>
      </c>
      <c r="D289" s="4"/>
      <c r="E289" s="4"/>
      <c r="F289" s="4"/>
      <c r="G289" s="4"/>
      <c r="H289" s="4"/>
    </row>
    <row x14ac:dyDescent="0.25" r="290" customHeight="1" ht="18.75">
      <c r="A290" s="47">
        <v>4108.666727272727</v>
      </c>
      <c r="B290" s="48">
        <v>271.7</v>
      </c>
      <c r="C290" s="49">
        <v>1</v>
      </c>
      <c r="D290" s="4"/>
      <c r="E290" s="4"/>
      <c r="F290" s="4"/>
      <c r="G290" s="4"/>
      <c r="H290" s="4"/>
    </row>
    <row x14ac:dyDescent="0.25" r="291" customHeight="1" ht="18.75">
      <c r="A291" s="47">
        <v>4205.842363636364</v>
      </c>
      <c r="B291" s="48">
        <v>271.6</v>
      </c>
      <c r="C291" s="49">
        <v>0.7</v>
      </c>
      <c r="D291" s="4"/>
      <c r="E291" s="4"/>
      <c r="F291" s="4"/>
      <c r="G291" s="4"/>
      <c r="H291" s="4"/>
    </row>
    <row x14ac:dyDescent="0.25" r="292" customHeight="1" ht="18.75">
      <c r="A292" s="47">
        <v>4275.076666666667</v>
      </c>
      <c r="B292" s="48">
        <v>272.8</v>
      </c>
      <c r="C292" s="49">
        <v>0.8</v>
      </c>
      <c r="D292" s="4"/>
      <c r="E292" s="4"/>
      <c r="F292" s="4"/>
      <c r="G292" s="4"/>
      <c r="H292" s="4"/>
    </row>
    <row x14ac:dyDescent="0.25" r="293" customHeight="1" ht="18.75">
      <c r="A293" s="47">
        <v>4342.822424242424</v>
      </c>
      <c r="B293" s="48">
        <v>271.5</v>
      </c>
      <c r="C293" s="49">
        <v>0.9</v>
      </c>
      <c r="D293" s="4"/>
      <c r="E293" s="4"/>
      <c r="F293" s="4"/>
      <c r="G293" s="4"/>
      <c r="H293" s="4"/>
    </row>
    <row x14ac:dyDescent="0.25" r="294" customHeight="1" ht="18.75">
      <c r="A294" s="47">
        <v>4494.362424242425</v>
      </c>
      <c r="B294" s="48">
        <v>271.1</v>
      </c>
      <c r="C294" s="49">
        <v>0.8</v>
      </c>
      <c r="D294" s="4"/>
      <c r="E294" s="4"/>
      <c r="F294" s="4"/>
      <c r="G294" s="4"/>
      <c r="H294" s="4"/>
    </row>
    <row x14ac:dyDescent="0.25" r="295" customHeight="1" ht="18.75">
      <c r="A295" s="47">
        <v>4592.819272727273</v>
      </c>
      <c r="B295" s="48">
        <v>269.1</v>
      </c>
      <c r="C295" s="49">
        <v>0.6</v>
      </c>
      <c r="D295" s="4"/>
      <c r="E295" s="4"/>
      <c r="F295" s="4"/>
      <c r="G295" s="4"/>
      <c r="H295" s="4"/>
    </row>
    <row x14ac:dyDescent="0.25" r="296" customHeight="1" ht="18.75">
      <c r="A296" s="47">
        <v>4647.462909090909</v>
      </c>
      <c r="B296" s="48">
        <v>269.8</v>
      </c>
      <c r="C296" s="49">
        <v>1</v>
      </c>
      <c r="D296" s="4"/>
      <c r="E296" s="4"/>
      <c r="F296" s="4"/>
      <c r="G296" s="4"/>
      <c r="H296" s="4"/>
    </row>
    <row x14ac:dyDescent="0.25" r="297" customHeight="1" ht="18.75">
      <c r="A297" s="47">
        <v>4773.001515151515</v>
      </c>
      <c r="B297" s="48">
        <v>271.5</v>
      </c>
      <c r="C297" s="49">
        <v>0.8</v>
      </c>
      <c r="D297" s="4"/>
      <c r="E297" s="4"/>
      <c r="F297" s="4"/>
      <c r="G297" s="4"/>
      <c r="H297" s="4"/>
    </row>
    <row x14ac:dyDescent="0.25" r="298" customHeight="1" ht="18.75">
      <c r="A298" s="47">
        <v>4921.201818181818</v>
      </c>
      <c r="B298" s="48">
        <v>270.7</v>
      </c>
      <c r="C298" s="49">
        <v>0.5</v>
      </c>
      <c r="D298" s="4"/>
      <c r="E298" s="4"/>
      <c r="F298" s="4"/>
      <c r="G298" s="4"/>
      <c r="H298" s="4"/>
    </row>
    <row x14ac:dyDescent="0.25" r="299" customHeight="1" ht="18.75">
      <c r="A299" s="47">
        <v>4981.579878787878</v>
      </c>
      <c r="B299" s="48">
        <v>269.3</v>
      </c>
      <c r="C299" s="49">
        <v>1</v>
      </c>
      <c r="D299" s="4"/>
      <c r="E299" s="4"/>
      <c r="F299" s="4"/>
      <c r="G299" s="4"/>
      <c r="H299" s="4"/>
    </row>
    <row x14ac:dyDescent="0.25" r="300" customHeight="1" ht="18.75">
      <c r="A300" s="47">
        <v>5086.789939393939</v>
      </c>
      <c r="B300" s="48">
        <v>268.6</v>
      </c>
      <c r="C300" s="49">
        <v>1.1</v>
      </c>
      <c r="D300" s="4"/>
      <c r="E300" s="4"/>
      <c r="F300" s="4"/>
      <c r="G300" s="4"/>
      <c r="H300" s="4"/>
    </row>
    <row x14ac:dyDescent="0.25" r="301" customHeight="1" ht="18.75">
      <c r="A301" s="47">
        <v>5218.5661818181825</v>
      </c>
      <c r="B301" s="48">
        <v>269.8</v>
      </c>
      <c r="C301" s="49">
        <v>1.2</v>
      </c>
      <c r="D301" s="4"/>
      <c r="E301" s="4"/>
      <c r="F301" s="4"/>
      <c r="G301" s="4"/>
      <c r="H301" s="4"/>
    </row>
    <row x14ac:dyDescent="0.25" r="302" customHeight="1" ht="18.75">
      <c r="A302" s="47">
        <v>5311.175757575757</v>
      </c>
      <c r="B302" s="48">
        <v>267.6</v>
      </c>
      <c r="C302" s="49">
        <v>0.6</v>
      </c>
      <c r="D302" s="4"/>
      <c r="E302" s="4"/>
      <c r="F302" s="4"/>
      <c r="G302" s="4"/>
      <c r="H302" s="4"/>
    </row>
    <row x14ac:dyDescent="0.25" r="303" customHeight="1" ht="18.75">
      <c r="A303" s="47">
        <v>5357.548545454545</v>
      </c>
      <c r="B303" s="48">
        <v>265.3</v>
      </c>
      <c r="C303" s="49">
        <v>1.7</v>
      </c>
      <c r="D303" s="4"/>
      <c r="E303" s="4"/>
      <c r="F303" s="4"/>
      <c r="G303" s="4"/>
      <c r="H303" s="4"/>
    </row>
    <row x14ac:dyDescent="0.25" r="304" customHeight="1" ht="18.75">
      <c r="A304" s="47">
        <v>5533.289575757576</v>
      </c>
      <c r="B304" s="48">
        <v>265.2</v>
      </c>
      <c r="C304" s="49">
        <v>0.8</v>
      </c>
      <c r="D304" s="4"/>
      <c r="E304" s="4"/>
      <c r="F304" s="4"/>
      <c r="G304" s="4"/>
      <c r="H304" s="4"/>
    </row>
    <row x14ac:dyDescent="0.25" r="305" customHeight="1" ht="18.75">
      <c r="A305" s="47">
        <v>5581.297333333333</v>
      </c>
      <c r="B305" s="48">
        <v>267.6</v>
      </c>
      <c r="C305" s="49">
        <v>2</v>
      </c>
      <c r="D305" s="4"/>
      <c r="E305" s="4"/>
      <c r="F305" s="4"/>
      <c r="G305" s="4"/>
      <c r="H305" s="4"/>
    </row>
    <row x14ac:dyDescent="0.25" r="306" customHeight="1" ht="18.75">
      <c r="A306" s="47">
        <v>5757.606363636363</v>
      </c>
      <c r="B306" s="48">
        <v>265.9</v>
      </c>
      <c r="C306" s="49">
        <v>0.9</v>
      </c>
      <c r="D306" s="4"/>
      <c r="E306" s="4"/>
      <c r="F306" s="4"/>
      <c r="G306" s="4"/>
      <c r="H306" s="4"/>
    </row>
    <row x14ac:dyDescent="0.25" r="307" customHeight="1" ht="18.75">
      <c r="A307" s="47">
        <v>5852.259636363636</v>
      </c>
      <c r="B307" s="48">
        <v>265.5</v>
      </c>
      <c r="C307" s="49">
        <v>0.8</v>
      </c>
      <c r="D307" s="4"/>
      <c r="E307" s="4"/>
      <c r="F307" s="4"/>
      <c r="G307" s="4"/>
      <c r="H307" s="4"/>
    </row>
    <row x14ac:dyDescent="0.25" r="308" customHeight="1" ht="18.75">
      <c r="A308" s="47">
        <v>5934.091454545454</v>
      </c>
      <c r="B308" s="48">
        <v>260.7</v>
      </c>
      <c r="C308" s="49">
        <v>1.6</v>
      </c>
      <c r="D308" s="4"/>
      <c r="E308" s="4"/>
      <c r="F308" s="4"/>
      <c r="G308" s="4"/>
      <c r="H308" s="4"/>
    </row>
    <row x14ac:dyDescent="0.25" r="309" customHeight="1" ht="18.75">
      <c r="A309" s="47">
        <v>5999.3760606060605</v>
      </c>
      <c r="B309" s="48">
        <v>266.7</v>
      </c>
      <c r="C309" s="49">
        <v>0.9</v>
      </c>
      <c r="D309" s="4"/>
      <c r="E309" s="4"/>
      <c r="F309" s="4"/>
      <c r="G309" s="4"/>
      <c r="H309" s="4"/>
    </row>
    <row x14ac:dyDescent="0.25" r="310" customHeight="1" ht="18.75">
      <c r="A310" s="47">
        <v>6089.807878787879</v>
      </c>
      <c r="B310" s="48">
        <v>265.5</v>
      </c>
      <c r="C310" s="49">
        <v>0.8</v>
      </c>
      <c r="D310" s="4"/>
      <c r="E310" s="4"/>
      <c r="F310" s="4"/>
      <c r="G310" s="4"/>
      <c r="H310" s="4"/>
    </row>
    <row x14ac:dyDescent="0.25" r="311" customHeight="1" ht="18.75">
      <c r="A311" s="47">
        <v>6301.963333333333</v>
      </c>
      <c r="B311" s="48">
        <v>263.2</v>
      </c>
      <c r="C311" s="49">
        <v>0.6</v>
      </c>
      <c r="D311" s="4"/>
      <c r="E311" s="4"/>
      <c r="F311" s="4"/>
      <c r="G311" s="4"/>
      <c r="H311" s="4"/>
    </row>
    <row x14ac:dyDescent="0.25" r="312" customHeight="1" ht="18.75">
      <c r="A312" s="47">
        <v>6337.206909090909</v>
      </c>
      <c r="B312" s="48">
        <v>262.7</v>
      </c>
      <c r="C312" s="49">
        <v>0.9</v>
      </c>
      <c r="D312" s="4"/>
      <c r="E312" s="4"/>
      <c r="F312" s="4"/>
      <c r="G312" s="4"/>
      <c r="H312" s="4"/>
    </row>
    <row x14ac:dyDescent="0.25" r="313" customHeight="1" ht="18.75">
      <c r="A313" s="47">
        <v>6401.244848484847</v>
      </c>
      <c r="B313" s="48">
        <v>261.2</v>
      </c>
      <c r="C313" s="49">
        <v>0.7</v>
      </c>
      <c r="D313" s="4"/>
      <c r="E313" s="4"/>
      <c r="F313" s="4"/>
      <c r="G313" s="4"/>
      <c r="H313" s="4"/>
    </row>
    <row x14ac:dyDescent="0.25" r="314" customHeight="1" ht="18.75">
      <c r="A314" s="47">
        <v>6572.291575757575</v>
      </c>
      <c r="B314" s="48">
        <v>261.1</v>
      </c>
      <c r="C314" s="49">
        <v>0.4</v>
      </c>
      <c r="D314" s="4"/>
      <c r="E314" s="4"/>
      <c r="F314" s="4"/>
      <c r="G314" s="4"/>
      <c r="H314" s="4"/>
    </row>
    <row x14ac:dyDescent="0.25" r="315" customHeight="1" ht="18.75">
      <c r="A315" s="47">
        <v>6682.545393939393</v>
      </c>
      <c r="B315" s="48">
        <v>259.4</v>
      </c>
      <c r="C315" s="49">
        <v>0.6</v>
      </c>
      <c r="D315" s="4"/>
      <c r="E315" s="4"/>
      <c r="F315" s="4"/>
      <c r="G315" s="4"/>
      <c r="H315" s="4"/>
    </row>
    <row x14ac:dyDescent="0.25" r="316" customHeight="1" ht="18.75">
      <c r="A316" s="47">
        <v>6769.652545454545</v>
      </c>
      <c r="B316" s="48">
        <v>262.1</v>
      </c>
      <c r="C316" s="49">
        <v>0.9</v>
      </c>
      <c r="D316" s="4"/>
      <c r="E316" s="4"/>
      <c r="F316" s="4"/>
      <c r="G316" s="4"/>
      <c r="H316" s="4"/>
    </row>
    <row x14ac:dyDescent="0.25" r="317" customHeight="1" ht="18.75">
      <c r="A317" s="47">
        <v>6880.308666666668</v>
      </c>
      <c r="B317" s="48">
        <v>262.9</v>
      </c>
      <c r="C317" s="49">
        <v>0.5</v>
      </c>
      <c r="D317" s="4"/>
      <c r="E317" s="4"/>
      <c r="F317" s="4"/>
      <c r="G317" s="4"/>
      <c r="H317" s="4"/>
    </row>
    <row x14ac:dyDescent="0.25" r="318" customHeight="1" ht="18.75">
      <c r="A318" s="47">
        <v>6970.077393939396</v>
      </c>
      <c r="B318" s="48">
        <v>258.1</v>
      </c>
      <c r="C318" s="49">
        <v>1.4</v>
      </c>
      <c r="D318" s="4"/>
      <c r="E318" s="4"/>
      <c r="F318" s="4"/>
      <c r="G318" s="4"/>
      <c r="H318" s="4"/>
    </row>
    <row x14ac:dyDescent="0.25" r="319" customHeight="1" ht="18.75">
      <c r="A319" s="47">
        <v>7038.269878787879</v>
      </c>
      <c r="B319" s="48">
        <v>257.6</v>
      </c>
      <c r="C319" s="49">
        <v>0.9</v>
      </c>
      <c r="D319" s="4"/>
      <c r="E319" s="4"/>
      <c r="F319" s="4"/>
      <c r="G319" s="4"/>
      <c r="H319" s="4"/>
    </row>
    <row x14ac:dyDescent="0.25" r="320" customHeight="1" ht="18.75">
      <c r="A320" s="47">
        <v>7188.070303030302</v>
      </c>
      <c r="B320" s="48">
        <v>262.3</v>
      </c>
      <c r="C320" s="49">
        <v>0.9</v>
      </c>
      <c r="D320" s="4"/>
      <c r="E320" s="4"/>
      <c r="F320" s="4"/>
      <c r="G320" s="4"/>
      <c r="H320" s="4"/>
    </row>
    <row x14ac:dyDescent="0.25" r="321" customHeight="1" ht="18.75">
      <c r="A321" s="47">
        <v>7274.009999999999</v>
      </c>
      <c r="B321" s="48">
        <v>263</v>
      </c>
      <c r="C321" s="49">
        <v>0.7</v>
      </c>
      <c r="D321" s="4"/>
      <c r="E321" s="4"/>
      <c r="F321" s="4"/>
      <c r="G321" s="4"/>
      <c r="H321" s="4"/>
    </row>
    <row x14ac:dyDescent="0.25" r="322" customHeight="1" ht="18.75">
      <c r="A322" s="47">
        <v>7405.323818181818</v>
      </c>
      <c r="B322" s="48">
        <v>260.7</v>
      </c>
      <c r="C322" s="49">
        <v>0.6</v>
      </c>
      <c r="D322" s="4"/>
      <c r="E322" s="4"/>
      <c r="F322" s="4"/>
      <c r="G322" s="4"/>
      <c r="H322" s="4"/>
    </row>
    <row x14ac:dyDescent="0.25" r="323" customHeight="1" ht="18.75">
      <c r="A323" s="47">
        <v>7497.865393939395</v>
      </c>
      <c r="B323" s="48">
        <v>258.4</v>
      </c>
      <c r="C323" s="49">
        <v>0.8</v>
      </c>
      <c r="D323" s="4"/>
      <c r="E323" s="4"/>
      <c r="F323" s="4"/>
      <c r="G323" s="4"/>
      <c r="H323" s="4"/>
    </row>
    <row x14ac:dyDescent="0.25" r="324" customHeight="1" ht="18.75">
      <c r="A324" s="47">
        <v>7661.3663636363635</v>
      </c>
      <c r="B324" s="48">
        <v>260.1</v>
      </c>
      <c r="C324" s="49">
        <v>0.6</v>
      </c>
      <c r="D324" s="4"/>
      <c r="E324" s="4"/>
      <c r="F324" s="4"/>
      <c r="G324" s="4"/>
      <c r="H324" s="4"/>
    </row>
    <row x14ac:dyDescent="0.25" r="325" customHeight="1" ht="18.75">
      <c r="A325" s="47">
        <v>7719.5915151515155</v>
      </c>
      <c r="B325" s="48">
        <v>260.4</v>
      </c>
      <c r="C325" s="49">
        <v>0.4</v>
      </c>
      <c r="D325" s="4"/>
      <c r="E325" s="4"/>
      <c r="F325" s="4"/>
      <c r="G325" s="4"/>
      <c r="H325" s="4"/>
    </row>
    <row x14ac:dyDescent="0.25" r="326" customHeight="1" ht="18.75">
      <c r="A326" s="47">
        <v>7860.1816363636335</v>
      </c>
      <c r="B326" s="48">
        <v>259.7</v>
      </c>
      <c r="C326" s="49">
        <v>0.9</v>
      </c>
      <c r="D326" s="4"/>
      <c r="E326" s="4"/>
      <c r="F326" s="4"/>
      <c r="G326" s="4"/>
      <c r="H326" s="4"/>
    </row>
    <row x14ac:dyDescent="0.25" r="327" customHeight="1" ht="18.75">
      <c r="A327" s="47">
        <v>7926.3653939393935</v>
      </c>
      <c r="B327" s="48">
        <v>259.2</v>
      </c>
      <c r="C327" s="49">
        <v>0.7</v>
      </c>
      <c r="D327" s="4"/>
      <c r="E327" s="4"/>
      <c r="F327" s="4"/>
      <c r="G327" s="4"/>
      <c r="H327" s="4"/>
    </row>
    <row x14ac:dyDescent="0.25" r="328" customHeight="1" ht="18.75">
      <c r="A328" s="47">
        <v>7975.853939393939</v>
      </c>
      <c r="B328" s="48">
        <v>260.8</v>
      </c>
      <c r="C328" s="49">
        <v>1.4</v>
      </c>
      <c r="D328" s="4"/>
      <c r="E328" s="4"/>
      <c r="F328" s="4"/>
      <c r="G328" s="4"/>
      <c r="H328" s="4"/>
    </row>
    <row x14ac:dyDescent="0.25" r="329" customHeight="1" ht="18.75">
      <c r="A329" s="47">
        <v>8116.284242424243</v>
      </c>
      <c r="B329" s="48">
        <v>259.6</v>
      </c>
      <c r="C329" s="49">
        <v>0.5</v>
      </c>
      <c r="D329" s="4"/>
      <c r="E329" s="4"/>
      <c r="F329" s="4"/>
      <c r="G329" s="4"/>
      <c r="H329" s="4"/>
    </row>
    <row x14ac:dyDescent="0.25" r="330" customHeight="1" ht="18.75">
      <c r="A330" s="47">
        <v>8194.798787878788</v>
      </c>
      <c r="B330" s="48">
        <v>259.3</v>
      </c>
      <c r="C330" s="49">
        <v>0.9</v>
      </c>
      <c r="D330" s="4"/>
      <c r="E330" s="4"/>
      <c r="F330" s="4"/>
      <c r="G330" s="4"/>
      <c r="H330" s="4"/>
    </row>
    <row x14ac:dyDescent="0.25" r="331" customHeight="1" ht="18.75">
      <c r="A331" s="47">
        <v>8351.876727272727</v>
      </c>
      <c r="B331" s="48">
        <v>258.3</v>
      </c>
      <c r="C331" s="49">
        <v>1.2</v>
      </c>
      <c r="D331" s="4"/>
      <c r="E331" s="4"/>
      <c r="F331" s="4"/>
      <c r="G331" s="4"/>
      <c r="H331" s="4"/>
    </row>
    <row x14ac:dyDescent="0.25" r="332" customHeight="1" ht="18.75">
      <c r="A332" s="47">
        <v>8459.675757575757</v>
      </c>
      <c r="B332" s="48">
        <v>261.3</v>
      </c>
      <c r="C332" s="49">
        <v>0.9</v>
      </c>
      <c r="D332" s="4"/>
      <c r="E332" s="4"/>
      <c r="F332" s="4"/>
      <c r="G332" s="4"/>
      <c r="H332" s="4"/>
    </row>
    <row x14ac:dyDescent="0.25" r="333" customHeight="1" ht="18.75">
      <c r="A333" s="47">
        <v>8546.579090909092</v>
      </c>
      <c r="B333" s="48">
        <v>260.7</v>
      </c>
      <c r="C333" s="49">
        <v>0.4</v>
      </c>
      <c r="D333" s="50"/>
      <c r="E333" s="50"/>
      <c r="F333" s="50"/>
      <c r="G333" s="50"/>
      <c r="H333" s="50"/>
    </row>
    <row x14ac:dyDescent="0.25" r="334" customHeight="1" ht="18.75">
      <c r="A334" s="47">
        <v>8710.678181818183</v>
      </c>
      <c r="B334" s="48">
        <v>261.8</v>
      </c>
      <c r="C334" s="49">
        <v>1</v>
      </c>
      <c r="D334" s="4"/>
      <c r="E334" s="4"/>
      <c r="F334" s="4"/>
      <c r="G334" s="4"/>
      <c r="H334" s="4"/>
    </row>
    <row x14ac:dyDescent="0.25" r="335" customHeight="1" ht="18.75">
      <c r="A335" s="47">
        <v>8781.282363636365</v>
      </c>
      <c r="B335" s="48">
        <v>259</v>
      </c>
      <c r="C335" s="49">
        <v>1.1</v>
      </c>
      <c r="D335" s="4"/>
      <c r="E335" s="4"/>
      <c r="F335" s="4"/>
      <c r="G335" s="4"/>
      <c r="H335" s="4"/>
    </row>
    <row x14ac:dyDescent="0.25" r="336" customHeight="1" ht="18.75">
      <c r="A336" s="47">
        <v>8911.853878787877</v>
      </c>
      <c r="B336" s="48">
        <v>260.9</v>
      </c>
      <c r="C336" s="49">
        <v>0.7</v>
      </c>
      <c r="D336" s="50"/>
      <c r="E336" s="4"/>
      <c r="F336" s="4"/>
      <c r="G336" s="4"/>
      <c r="H336" s="4"/>
    </row>
    <row x14ac:dyDescent="0.25" r="337" customHeight="1" ht="18.75">
      <c r="A337" s="47">
        <v>8992.985757575756</v>
      </c>
      <c r="B337" s="48">
        <v>260.4</v>
      </c>
      <c r="C337" s="49">
        <v>0.6</v>
      </c>
      <c r="D337" s="50"/>
      <c r="E337" s="4"/>
      <c r="F337" s="4"/>
      <c r="G337" s="4"/>
      <c r="H337" s="4"/>
    </row>
    <row x14ac:dyDescent="0.25" r="338" customHeight="1" ht="18.75">
      <c r="A338" s="47">
        <v>9060.173939393939</v>
      </c>
      <c r="B338" s="48">
        <v>259.3</v>
      </c>
      <c r="C338" s="49">
        <v>1</v>
      </c>
      <c r="D338" s="50"/>
      <c r="E338" s="4"/>
      <c r="F338" s="4"/>
      <c r="G338" s="4"/>
      <c r="H338" s="4"/>
    </row>
    <row x14ac:dyDescent="0.25" r="339" customHeight="1" ht="18.75">
      <c r="A339" s="47">
        <v>9143.01284848485</v>
      </c>
      <c r="B339" s="48">
        <v>262</v>
      </c>
      <c r="C339" s="49">
        <v>0.8</v>
      </c>
      <c r="D339" s="50"/>
      <c r="E339" s="4"/>
      <c r="F339" s="4"/>
      <c r="G339" s="4"/>
      <c r="H339" s="4"/>
    </row>
    <row x14ac:dyDescent="0.25" r="340" customHeight="1" ht="18.75">
      <c r="A340" s="47">
        <v>9295.308848484849</v>
      </c>
      <c r="B340" s="48">
        <v>263.7</v>
      </c>
      <c r="C340" s="49">
        <v>1.2</v>
      </c>
      <c r="D340" s="50"/>
      <c r="E340" s="4"/>
      <c r="F340" s="4"/>
      <c r="G340" s="4"/>
      <c r="H340" s="4"/>
    </row>
    <row x14ac:dyDescent="0.25" r="341" customHeight="1" ht="18.75">
      <c r="A341" s="47">
        <v>9361.11696969697</v>
      </c>
      <c r="B341" s="48">
        <v>263.8</v>
      </c>
      <c r="C341" s="49">
        <v>0.8</v>
      </c>
      <c r="D341" s="50"/>
      <c r="E341" s="4"/>
      <c r="F341" s="4"/>
      <c r="G341" s="4"/>
      <c r="H341" s="4"/>
    </row>
    <row x14ac:dyDescent="0.25" r="342" customHeight="1" ht="18.75">
      <c r="A342" s="47">
        <v>9436.703454545453</v>
      </c>
      <c r="B342" s="48">
        <v>265.2</v>
      </c>
      <c r="C342" s="49">
        <v>0.9</v>
      </c>
      <c r="D342" s="50"/>
      <c r="E342" s="4"/>
      <c r="F342" s="4"/>
      <c r="G342" s="4"/>
      <c r="H342" s="4"/>
    </row>
    <row x14ac:dyDescent="0.25" r="343" customHeight="1" ht="18.75">
      <c r="A343" s="47">
        <v>9518.05903030303</v>
      </c>
      <c r="B343" s="48">
        <v>260.6</v>
      </c>
      <c r="C343" s="49">
        <v>1.7</v>
      </c>
      <c r="D343" s="50"/>
      <c r="E343" s="4"/>
      <c r="F343" s="4"/>
      <c r="G343" s="4"/>
      <c r="H343" s="4"/>
    </row>
    <row x14ac:dyDescent="0.25" r="344" customHeight="1" ht="18.75">
      <c r="A344" s="47">
        <v>9524.439454545454</v>
      </c>
      <c r="B344" s="48">
        <v>260.9</v>
      </c>
      <c r="C344" s="49">
        <v>0.6</v>
      </c>
      <c r="D344" s="50"/>
      <c r="E344" s="4"/>
      <c r="F344" s="4"/>
      <c r="G344" s="4"/>
      <c r="H344" s="4"/>
    </row>
    <row x14ac:dyDescent="0.25" r="345" customHeight="1" ht="18.75">
      <c r="A345" s="47">
        <v>9555.86393939394</v>
      </c>
      <c r="B345" s="48">
        <v>263</v>
      </c>
      <c r="C345" s="49">
        <v>0.4</v>
      </c>
      <c r="D345" s="50"/>
      <c r="E345" s="4"/>
      <c r="F345" s="4"/>
      <c r="G345" s="4"/>
      <c r="H345" s="4"/>
    </row>
    <row x14ac:dyDescent="0.25" r="346" customHeight="1" ht="18.75">
      <c r="A346" s="47">
        <v>9573.266606060606</v>
      </c>
      <c r="B346" s="48">
        <v>263.8</v>
      </c>
      <c r="C346" s="49">
        <v>1.2</v>
      </c>
      <c r="D346" s="50"/>
      <c r="E346" s="4"/>
      <c r="F346" s="4"/>
      <c r="G346" s="4"/>
      <c r="H346" s="4"/>
    </row>
    <row x14ac:dyDescent="0.25" r="347" customHeight="1" ht="18.75">
      <c r="A347" s="47">
        <v>9901.037878787878</v>
      </c>
      <c r="B347" s="48">
        <v>264.4</v>
      </c>
      <c r="C347" s="49">
        <v>0.4</v>
      </c>
      <c r="D347" s="50"/>
      <c r="E347" s="4"/>
      <c r="F347" s="4"/>
      <c r="G347" s="4"/>
      <c r="H347" s="4"/>
    </row>
    <row x14ac:dyDescent="0.25" r="348" customHeight="1" ht="18.75">
      <c r="A348" s="47">
        <v>9992.609575757577</v>
      </c>
      <c r="B348" s="48">
        <v>264.2</v>
      </c>
      <c r="C348" s="49">
        <v>0.9</v>
      </c>
      <c r="D348" s="50"/>
      <c r="E348" s="4"/>
      <c r="F348" s="4"/>
      <c r="G348" s="4"/>
      <c r="H348" s="4"/>
    </row>
    <row x14ac:dyDescent="0.25" r="349" customHeight="1" ht="18.75">
      <c r="A349" s="47">
        <v>10134.50303030303</v>
      </c>
      <c r="B349" s="48">
        <v>264</v>
      </c>
      <c r="C349" s="49">
        <v>0.3</v>
      </c>
      <c r="D349" s="50"/>
      <c r="E349" s="4"/>
      <c r="F349" s="4"/>
      <c r="G349" s="4"/>
      <c r="H349" s="4"/>
    </row>
    <row x14ac:dyDescent="0.25" r="350" customHeight="1" ht="18.75">
      <c r="A350" s="47">
        <v>10192.954545454544</v>
      </c>
      <c r="B350" s="48">
        <v>263.4</v>
      </c>
      <c r="C350" s="49">
        <v>0.1</v>
      </c>
      <c r="D350" s="50"/>
      <c r="E350" s="4"/>
      <c r="F350" s="4"/>
      <c r="G350" s="4"/>
      <c r="H350" s="4"/>
    </row>
    <row x14ac:dyDescent="0.25" r="351" customHeight="1" ht="18.75">
      <c r="A351" s="47">
        <v>10299.554545454546</v>
      </c>
      <c r="B351" s="48">
        <v>265.7</v>
      </c>
      <c r="C351" s="49">
        <v>0.5</v>
      </c>
      <c r="D351" s="50"/>
      <c r="E351" s="4"/>
      <c r="F351" s="4"/>
      <c r="G351" s="4"/>
      <c r="H351" s="4"/>
    </row>
    <row x14ac:dyDescent="0.25" r="352" customHeight="1" ht="18.75">
      <c r="A352" s="47">
        <v>10366.55575757576</v>
      </c>
      <c r="B352" s="48">
        <v>264.9</v>
      </c>
      <c r="C352" s="49">
        <v>0.4</v>
      </c>
      <c r="D352" s="50"/>
      <c r="E352" s="4"/>
      <c r="F352" s="4"/>
      <c r="G352" s="4"/>
      <c r="H352" s="4"/>
    </row>
    <row x14ac:dyDescent="0.25" r="353" customHeight="1" ht="18.75">
      <c r="A353" s="47">
        <v>10505.551515151516</v>
      </c>
      <c r="B353" s="48">
        <v>267.5</v>
      </c>
      <c r="C353" s="49">
        <v>0.4</v>
      </c>
      <c r="D353" s="50"/>
      <c r="E353" s="4"/>
      <c r="F353" s="4"/>
      <c r="G353" s="4"/>
      <c r="H353" s="4"/>
    </row>
    <row x14ac:dyDescent="0.25" r="354" customHeight="1" ht="18.75">
      <c r="A354" s="47">
        <v>10680.480000000003</v>
      </c>
      <c r="B354" s="48">
        <v>266.9</v>
      </c>
      <c r="C354" s="49">
        <v>0.6</v>
      </c>
      <c r="D354" s="50"/>
      <c r="E354" s="4"/>
      <c r="F354" s="4"/>
      <c r="G354" s="4"/>
      <c r="H354" s="4"/>
    </row>
    <row x14ac:dyDescent="0.25" r="355" customHeight="1" ht="18.75">
      <c r="A355" s="47">
        <v>10801.809090909092</v>
      </c>
      <c r="B355" s="48">
        <v>266</v>
      </c>
      <c r="C355" s="49">
        <v>1.1</v>
      </c>
      <c r="D355" s="50"/>
      <c r="E355" s="4"/>
      <c r="F355" s="4"/>
      <c r="G355" s="4"/>
      <c r="H355" s="4"/>
    </row>
    <row x14ac:dyDescent="0.25" r="356" customHeight="1" ht="18.75">
      <c r="A356" s="47">
        <v>10835.743636363635</v>
      </c>
      <c r="B356" s="48">
        <v>265.1</v>
      </c>
      <c r="C356" s="49">
        <v>1.6</v>
      </c>
      <c r="D356" s="50"/>
      <c r="E356" s="4"/>
      <c r="F356" s="4"/>
      <c r="G356" s="4"/>
      <c r="H356" s="4"/>
    </row>
    <row x14ac:dyDescent="0.25" r="357" customHeight="1" ht="18.75">
      <c r="A357" s="47">
        <v>10954.478787878788</v>
      </c>
      <c r="B357" s="48">
        <v>267.6</v>
      </c>
      <c r="C357" s="49">
        <v>0.7</v>
      </c>
      <c r="D357" s="50"/>
      <c r="E357" s="4"/>
      <c r="F357" s="4"/>
      <c r="G357" s="4"/>
      <c r="H357" s="4"/>
    </row>
    <row x14ac:dyDescent="0.25" r="358" customHeight="1" ht="18.75">
      <c r="A358" s="47">
        <v>11089.615757575755</v>
      </c>
      <c r="B358" s="48">
        <v>264.8</v>
      </c>
      <c r="C358" s="49">
        <v>0.6</v>
      </c>
      <c r="D358" s="50"/>
      <c r="E358" s="4"/>
      <c r="F358" s="4"/>
      <c r="G358" s="4"/>
      <c r="H358" s="4"/>
    </row>
    <row x14ac:dyDescent="0.25" r="359" customHeight="1" ht="18.75">
      <c r="A359" s="47">
        <v>11161.063636363637</v>
      </c>
      <c r="B359" s="48">
        <v>264.8</v>
      </c>
      <c r="C359" s="49">
        <v>0.4</v>
      </c>
      <c r="D359" s="50"/>
      <c r="E359" s="4"/>
      <c r="F359" s="4"/>
      <c r="G359" s="4"/>
      <c r="H359" s="4"/>
    </row>
    <row x14ac:dyDescent="0.25" r="360" customHeight="1" ht="18.75">
      <c r="A360" s="47">
        <v>11185.87090909091</v>
      </c>
      <c r="B360" s="48">
        <v>265</v>
      </c>
      <c r="C360" s="49">
        <v>0.8</v>
      </c>
      <c r="D360" s="50"/>
      <c r="E360" s="4"/>
      <c r="F360" s="4"/>
      <c r="G360" s="4"/>
      <c r="H360" s="4"/>
    </row>
    <row x14ac:dyDescent="0.25" r="361" customHeight="1" ht="18.75">
      <c r="A361" s="47">
        <v>11200.576363636363</v>
      </c>
      <c r="B361" s="48">
        <v>265.3</v>
      </c>
      <c r="C361" s="49">
        <v>0.4</v>
      </c>
      <c r="D361" s="50"/>
      <c r="E361" s="4"/>
      <c r="F361" s="4"/>
      <c r="G361" s="4"/>
      <c r="H361" s="4"/>
    </row>
    <row x14ac:dyDescent="0.25" r="362" customHeight="1" ht="18.75">
      <c r="A362" s="47">
        <v>11256.567878787879</v>
      </c>
      <c r="B362" s="48">
        <v>264.4</v>
      </c>
      <c r="C362" s="49">
        <v>1.5</v>
      </c>
      <c r="D362" s="50"/>
      <c r="E362" s="4"/>
      <c r="F362" s="4"/>
      <c r="G362" s="4"/>
      <c r="H362" s="4"/>
    </row>
    <row x14ac:dyDescent="0.25" r="363" customHeight="1" ht="18.75">
      <c r="A363" s="47">
        <v>11316.978787878788</v>
      </c>
      <c r="B363" s="48">
        <v>264.1</v>
      </c>
      <c r="C363" s="49">
        <v>0.7</v>
      </c>
      <c r="D363" s="50"/>
      <c r="E363" s="4"/>
      <c r="F363" s="4"/>
      <c r="G363" s="4"/>
      <c r="H363" s="4"/>
    </row>
    <row x14ac:dyDescent="0.25" r="364" customHeight="1" ht="18.75">
      <c r="A364" s="51">
        <v>11339.371</v>
      </c>
      <c r="B364" s="52">
        <v>264.8062514925239</v>
      </c>
      <c r="C364" s="53">
        <v>1.6656998706343706</v>
      </c>
      <c r="D364" s="50"/>
      <c r="E364" s="4"/>
      <c r="F364" s="4"/>
      <c r="G364" s="4"/>
      <c r="H364" s="4"/>
    </row>
    <row x14ac:dyDescent="0.25" r="365" customHeight="1" ht="18.75">
      <c r="A365" s="51">
        <v>11383.156</v>
      </c>
      <c r="B365" s="52">
        <v>264.8396344162771</v>
      </c>
      <c r="C365" s="53">
        <v>1.290916678425955</v>
      </c>
      <c r="D365" s="50"/>
      <c r="E365" s="4"/>
      <c r="F365" s="4"/>
      <c r="G365" s="4"/>
      <c r="H365" s="4"/>
    </row>
    <row x14ac:dyDescent="0.25" r="366" customHeight="1" ht="18.75">
      <c r="A366" s="51">
        <v>11399.861</v>
      </c>
      <c r="B366" s="52">
        <v>268.1638827775123</v>
      </c>
      <c r="C366" s="53">
        <v>2.5459070312438925</v>
      </c>
      <c r="D366" s="50"/>
      <c r="E366" s="4"/>
      <c r="F366" s="4"/>
      <c r="G366" s="4"/>
      <c r="H366" s="4"/>
    </row>
    <row x14ac:dyDescent="0.25" r="367" customHeight="1" ht="18.75">
      <c r="A367" s="51">
        <v>11417.453</v>
      </c>
      <c r="B367" s="52">
        <v>264.4831386910426</v>
      </c>
      <c r="C367" s="53">
        <v>2.038774675962592</v>
      </c>
      <c r="D367" s="50"/>
      <c r="E367" s="4"/>
      <c r="F367" s="4"/>
      <c r="G367" s="4"/>
      <c r="H367" s="4"/>
    </row>
    <row x14ac:dyDescent="0.25" r="368" customHeight="1" ht="18.75">
      <c r="A368" s="51">
        <v>11435.931</v>
      </c>
      <c r="B368" s="52">
        <v>270.14345909208504</v>
      </c>
      <c r="C368" s="53">
        <v>2.1099587251623033</v>
      </c>
      <c r="D368" s="50"/>
      <c r="E368" s="4"/>
      <c r="F368" s="4"/>
      <c r="G368" s="4"/>
      <c r="H368" s="4"/>
    </row>
    <row x14ac:dyDescent="0.25" r="369" customHeight="1" ht="18.75">
      <c r="A369" s="51">
        <v>11453.064</v>
      </c>
      <c r="B369" s="52">
        <v>268.86948241809176</v>
      </c>
      <c r="C369" s="53">
        <v>0.6954811452089371</v>
      </c>
      <c r="D369" s="50"/>
      <c r="E369" s="4"/>
      <c r="F369" s="4"/>
      <c r="G369" s="4"/>
      <c r="H369" s="4"/>
    </row>
    <row x14ac:dyDescent="0.25" r="370" customHeight="1" ht="18.75">
      <c r="A370" s="51">
        <v>11472.799</v>
      </c>
      <c r="B370" s="52">
        <v>269.09658248435426</v>
      </c>
      <c r="C370" s="53">
        <v>2.5208974243791173</v>
      </c>
      <c r="D370" s="50"/>
      <c r="E370" s="4"/>
      <c r="F370" s="4"/>
      <c r="G370" s="4"/>
      <c r="H370" s="4"/>
    </row>
    <row x14ac:dyDescent="0.25" r="371" customHeight="1" ht="18.75">
      <c r="A371" s="51">
        <v>11490.446</v>
      </c>
      <c r="B371" s="52">
        <v>267.1659882944808</v>
      </c>
      <c r="C371" s="53">
        <v>0.8515189257138913</v>
      </c>
      <c r="D371" s="50"/>
      <c r="E371" s="4"/>
      <c r="F371" s="4"/>
      <c r="G371" s="4"/>
      <c r="H371" s="4"/>
    </row>
    <row x14ac:dyDescent="0.25" r="372" customHeight="1" ht="18.75">
      <c r="A372" s="51">
        <v>11507.225</v>
      </c>
      <c r="B372" s="52">
        <v>267.66344435702626</v>
      </c>
      <c r="C372" s="53">
        <v>1.1530963256955427</v>
      </c>
      <c r="D372" s="50"/>
      <c r="E372" s="4"/>
      <c r="F372" s="4"/>
      <c r="G372" s="4"/>
      <c r="H372" s="4"/>
    </row>
    <row x14ac:dyDescent="0.25" r="373" customHeight="1" ht="18.75">
      <c r="A373" s="51">
        <v>11523.934</v>
      </c>
      <c r="B373" s="52">
        <v>269.5087267559184</v>
      </c>
      <c r="C373" s="53">
        <v>0.8505691950166642</v>
      </c>
      <c r="D373" s="50"/>
      <c r="E373" s="4"/>
      <c r="F373" s="4"/>
      <c r="G373" s="4"/>
      <c r="H373" s="4"/>
    </row>
    <row x14ac:dyDescent="0.25" r="374" customHeight="1" ht="18.75">
      <c r="A374" s="51">
        <v>11543.596</v>
      </c>
      <c r="B374" s="52">
        <v>266.8975316078414</v>
      </c>
      <c r="C374" s="53">
        <v>0.6582745058901435</v>
      </c>
      <c r="D374" s="50"/>
      <c r="E374" s="4"/>
      <c r="F374" s="4"/>
      <c r="G374" s="4"/>
      <c r="H374" s="4"/>
    </row>
    <row x14ac:dyDescent="0.25" r="375" customHeight="1" ht="18.75">
      <c r="A375" s="51">
        <v>11559.612</v>
      </c>
      <c r="B375" s="52">
        <v>262.7402713424808</v>
      </c>
      <c r="C375" s="53">
        <v>1.420923135639131</v>
      </c>
      <c r="D375" s="50"/>
      <c r="E375" s="4"/>
      <c r="F375" s="4"/>
      <c r="G375" s="4"/>
      <c r="H375" s="4"/>
    </row>
    <row x14ac:dyDescent="0.25" r="376" customHeight="1" ht="18.75">
      <c r="A376" s="51">
        <v>11576.406</v>
      </c>
      <c r="B376" s="52">
        <v>267.0926460402798</v>
      </c>
      <c r="C376" s="53">
        <v>0.4985722841097915</v>
      </c>
      <c r="D376" s="50"/>
      <c r="E376" s="4"/>
      <c r="F376" s="4"/>
      <c r="G376" s="4"/>
      <c r="H376" s="4"/>
    </row>
    <row x14ac:dyDescent="0.25" r="377" customHeight="1" ht="18.75">
      <c r="A377" s="51">
        <v>11592.243</v>
      </c>
      <c r="B377" s="52">
        <v>260.7019637596007</v>
      </c>
      <c r="C377" s="53">
        <v>0.28649127816592435</v>
      </c>
      <c r="D377" s="50"/>
      <c r="E377" s="4"/>
      <c r="F377" s="4"/>
      <c r="G377" s="4"/>
      <c r="H377" s="4"/>
    </row>
    <row x14ac:dyDescent="0.25" r="378" customHeight="1" ht="18.75">
      <c r="A378" s="51">
        <v>11611.307</v>
      </c>
      <c r="B378" s="52">
        <v>261.3035570908851</v>
      </c>
      <c r="C378" s="53">
        <v>1.5221230058969524</v>
      </c>
      <c r="D378" s="50"/>
      <c r="E378" s="4"/>
      <c r="F378" s="4"/>
      <c r="G378" s="4"/>
      <c r="H378" s="4"/>
    </row>
    <row x14ac:dyDescent="0.25" r="379" customHeight="1" ht="18.75">
      <c r="A379" s="51">
        <v>11628.966</v>
      </c>
      <c r="B379" s="52">
        <v>266.2202091929294</v>
      </c>
      <c r="C379" s="53">
        <v>2.412823479042468</v>
      </c>
      <c r="D379" s="50"/>
      <c r="E379" s="4"/>
      <c r="F379" s="4"/>
      <c r="G379" s="4"/>
      <c r="H379" s="4"/>
    </row>
    <row x14ac:dyDescent="0.25" r="380" customHeight="1" ht="18.75">
      <c r="A380" s="51">
        <v>11647.924</v>
      </c>
      <c r="B380" s="52">
        <v>257.13429330946656</v>
      </c>
      <c r="C380" s="53">
        <v>1.3404357790494443</v>
      </c>
      <c r="D380" s="50"/>
      <c r="E380" s="4"/>
      <c r="F380" s="4"/>
      <c r="G380" s="4"/>
      <c r="H380" s="4"/>
    </row>
    <row x14ac:dyDescent="0.25" r="381" customHeight="1" ht="18.75">
      <c r="A381" s="51">
        <v>11664.542</v>
      </c>
      <c r="B381" s="52">
        <v>247.5528586529488</v>
      </c>
      <c r="C381" s="53">
        <v>0.3435083847400987</v>
      </c>
      <c r="D381" s="50"/>
      <c r="E381" s="4"/>
      <c r="F381" s="4"/>
      <c r="G381" s="4"/>
      <c r="H381" s="4"/>
    </row>
    <row x14ac:dyDescent="0.25" r="382" customHeight="1" ht="18.75">
      <c r="A382" s="51">
        <v>11682.818</v>
      </c>
      <c r="B382" s="52">
        <v>254.6155973344712</v>
      </c>
      <c r="C382" s="53">
        <v>0.884033354158537</v>
      </c>
      <c r="D382" s="50"/>
      <c r="E382" s="4"/>
      <c r="F382" s="4"/>
      <c r="G382" s="4"/>
      <c r="H382" s="4"/>
    </row>
    <row x14ac:dyDescent="0.25" r="383" customHeight="1" ht="18.75">
      <c r="A383" s="51">
        <v>11701.438</v>
      </c>
      <c r="B383" s="52">
        <v>253.99089690085395</v>
      </c>
      <c r="C383" s="53">
        <v>1.4599509194956937</v>
      </c>
      <c r="D383" s="50"/>
      <c r="E383" s="4"/>
      <c r="F383" s="4"/>
      <c r="G383" s="4"/>
      <c r="H383" s="4"/>
    </row>
    <row x14ac:dyDescent="0.25" r="384" customHeight="1" ht="18.75">
      <c r="A384" s="51">
        <v>11719.717</v>
      </c>
      <c r="B384" s="52">
        <v>256.0430608603061</v>
      </c>
      <c r="C384" s="53">
        <v>1.2558245486807351</v>
      </c>
      <c r="D384" s="50"/>
      <c r="E384" s="4"/>
      <c r="F384" s="4"/>
      <c r="G384" s="4"/>
      <c r="H384" s="4"/>
    </row>
    <row x14ac:dyDescent="0.25" r="385" customHeight="1" ht="18.75">
      <c r="A385" s="51">
        <v>11740.65</v>
      </c>
      <c r="B385" s="52">
        <v>255.89086904448925</v>
      </c>
      <c r="C385" s="53">
        <v>1.3999473114283951</v>
      </c>
      <c r="D385" s="50"/>
      <c r="E385" s="4"/>
      <c r="F385" s="4"/>
      <c r="G385" s="4"/>
      <c r="H385" s="4"/>
    </row>
    <row x14ac:dyDescent="0.25" r="386" customHeight="1" ht="18.75">
      <c r="A386" s="51">
        <v>11759.212</v>
      </c>
      <c r="B386" s="52">
        <v>258.7419682040664</v>
      </c>
      <c r="C386" s="53">
        <v>1.482300165746408</v>
      </c>
      <c r="D386" s="50"/>
      <c r="E386" s="4"/>
      <c r="F386" s="4"/>
      <c r="G386" s="4"/>
      <c r="H386" s="4"/>
    </row>
    <row x14ac:dyDescent="0.25" r="387" customHeight="1" ht="18.75">
      <c r="A387" s="51">
        <v>11780.723</v>
      </c>
      <c r="B387" s="52">
        <v>258.24947010276907</v>
      </c>
      <c r="C387" s="53">
        <v>0.33244042312113337</v>
      </c>
      <c r="D387" s="50"/>
      <c r="E387" s="4"/>
      <c r="F387" s="4"/>
      <c r="G387" s="4"/>
      <c r="H387" s="4"/>
    </row>
    <row x14ac:dyDescent="0.25" r="388" customHeight="1" ht="18.75">
      <c r="A388" s="51">
        <v>11802.789</v>
      </c>
      <c r="B388" s="52">
        <v>258.53058047537485</v>
      </c>
      <c r="C388" s="53">
        <v>1.781228819116829</v>
      </c>
      <c r="D388" s="50"/>
      <c r="E388" s="4"/>
      <c r="F388" s="4"/>
      <c r="G388" s="4"/>
      <c r="H388" s="4"/>
    </row>
    <row x14ac:dyDescent="0.25" r="389" customHeight="1" ht="18.75">
      <c r="A389" s="51">
        <v>11820.5</v>
      </c>
      <c r="B389" s="52">
        <v>257.16871076552565</v>
      </c>
      <c r="C389" s="53">
        <v>1.4848144359415976</v>
      </c>
      <c r="D389" s="50"/>
      <c r="E389" s="4"/>
      <c r="F389" s="4"/>
      <c r="G389" s="4"/>
      <c r="H389" s="4"/>
    </row>
    <row x14ac:dyDescent="0.25" r="390" customHeight="1" ht="18.75">
      <c r="A390" s="51">
        <v>11843.327</v>
      </c>
      <c r="B390" s="52">
        <v>254.31017470730887</v>
      </c>
      <c r="C390" s="53">
        <v>1.3448357106506248</v>
      </c>
      <c r="D390" s="50"/>
      <c r="E390" s="4"/>
      <c r="F390" s="4"/>
      <c r="G390" s="4"/>
      <c r="H390" s="4"/>
    </row>
    <row x14ac:dyDescent="0.25" r="391" customHeight="1" ht="18.75">
      <c r="A391" s="51">
        <v>11863.118</v>
      </c>
      <c r="B391" s="52">
        <v>253.6295799831633</v>
      </c>
      <c r="C391" s="53">
        <v>1.5930774046070213</v>
      </c>
      <c r="D391" s="50"/>
      <c r="E391" s="4"/>
      <c r="F391" s="4"/>
      <c r="G391" s="4"/>
      <c r="H391" s="4"/>
    </row>
    <row x14ac:dyDescent="0.25" r="392" customHeight="1" ht="18.75">
      <c r="A392" s="51">
        <v>11883.166</v>
      </c>
      <c r="B392" s="52">
        <v>251.56174454316204</v>
      </c>
      <c r="C392" s="53">
        <v>0.5813810050137204</v>
      </c>
      <c r="D392" s="50"/>
      <c r="E392" s="4"/>
      <c r="F392" s="4"/>
      <c r="G392" s="4"/>
      <c r="H392" s="4"/>
    </row>
    <row x14ac:dyDescent="0.25" r="393" customHeight="1" ht="18.75">
      <c r="A393" s="51">
        <v>11904.912</v>
      </c>
      <c r="B393" s="52">
        <v>255.89657531323917</v>
      </c>
      <c r="C393" s="53">
        <v>1.1569847106772602</v>
      </c>
      <c r="D393" s="50"/>
      <c r="E393" s="4"/>
      <c r="F393" s="4"/>
      <c r="G393" s="4"/>
      <c r="H393" s="4"/>
    </row>
    <row x14ac:dyDescent="0.25" r="394" customHeight="1" ht="18.75">
      <c r="A394" s="51">
        <v>11926.956</v>
      </c>
      <c r="B394" s="52">
        <v>258.57498699245264</v>
      </c>
      <c r="C394" s="53">
        <v>5.263207753720935</v>
      </c>
      <c r="D394" s="50"/>
      <c r="E394" s="4"/>
      <c r="F394" s="4"/>
      <c r="G394" s="4"/>
      <c r="H394" s="4"/>
    </row>
    <row x14ac:dyDescent="0.25" r="395" customHeight="1" ht="18.75">
      <c r="A395" s="51">
        <v>11948.086</v>
      </c>
      <c r="B395" s="52">
        <v>248.91570205793047</v>
      </c>
      <c r="C395" s="53">
        <v>2.0423481441827143</v>
      </c>
      <c r="D395" s="50"/>
      <c r="E395" s="4"/>
      <c r="F395" s="4"/>
      <c r="G395" s="4"/>
      <c r="H395" s="4"/>
    </row>
    <row x14ac:dyDescent="0.25" r="396" customHeight="1" ht="18.75">
      <c r="A396" s="51">
        <v>11969.551</v>
      </c>
      <c r="B396" s="52">
        <v>253.9931437879996</v>
      </c>
      <c r="C396" s="53">
        <v>1.299308075453149</v>
      </c>
      <c r="D396" s="50"/>
      <c r="E396" s="4"/>
      <c r="F396" s="4"/>
      <c r="G396" s="4"/>
      <c r="H396" s="4"/>
    </row>
    <row x14ac:dyDescent="0.25" r="397" customHeight="1" ht="18.75">
      <c r="A397" s="51">
        <v>11990.691</v>
      </c>
      <c r="B397" s="52">
        <v>255.3912977602452</v>
      </c>
      <c r="C397" s="53">
        <v>1.3864577081067966</v>
      </c>
      <c r="D397" s="50"/>
      <c r="E397" s="4"/>
      <c r="F397" s="4"/>
      <c r="G397" s="4"/>
      <c r="H397" s="4"/>
    </row>
    <row x14ac:dyDescent="0.25" r="398" customHeight="1" ht="18.75">
      <c r="A398" s="51">
        <v>12015.895</v>
      </c>
      <c r="B398" s="52">
        <v>247.85064164274337</v>
      </c>
      <c r="C398" s="53">
        <v>1.452015497417635</v>
      </c>
      <c r="D398" s="50"/>
      <c r="E398" s="4"/>
      <c r="F398" s="4"/>
      <c r="G398" s="4"/>
      <c r="H398" s="4"/>
    </row>
    <row x14ac:dyDescent="0.25" r="399" customHeight="1" ht="18.75">
      <c r="A399" s="51">
        <v>12037.316</v>
      </c>
      <c r="B399" s="52">
        <v>248.40713321971356</v>
      </c>
      <c r="C399" s="53">
        <v>0.3529837130095197</v>
      </c>
      <c r="D399" s="50"/>
      <c r="E399" s="4"/>
      <c r="F399" s="4"/>
      <c r="G399" s="4"/>
      <c r="H399" s="4"/>
    </row>
    <row x14ac:dyDescent="0.25" r="400" customHeight="1" ht="18.75">
      <c r="A400" s="51">
        <v>12058.796</v>
      </c>
      <c r="B400" s="52">
        <v>253.09803694796494</v>
      </c>
      <c r="C400" s="53">
        <v>0.6956406819534284</v>
      </c>
      <c r="D400" s="50"/>
      <c r="E400" s="4"/>
      <c r="F400" s="4"/>
      <c r="G400" s="4"/>
      <c r="H400" s="4"/>
    </row>
    <row x14ac:dyDescent="0.25" r="401" customHeight="1" ht="18.75">
      <c r="A401" s="51">
        <v>12079.849</v>
      </c>
      <c r="B401" s="52">
        <v>251.03138662276533</v>
      </c>
      <c r="C401" s="53">
        <v>2.5685204930827545</v>
      </c>
      <c r="D401" s="50"/>
      <c r="E401" s="4"/>
      <c r="F401" s="4"/>
      <c r="G401" s="4"/>
      <c r="H401" s="4"/>
    </row>
    <row x14ac:dyDescent="0.25" r="402" customHeight="1" ht="18.75">
      <c r="A402" s="51">
        <v>12105.248</v>
      </c>
      <c r="B402" s="52">
        <v>255.6570401748525</v>
      </c>
      <c r="C402" s="53">
        <v>1.9876851919274323</v>
      </c>
      <c r="D402" s="50"/>
      <c r="E402" s="4"/>
      <c r="F402" s="4"/>
      <c r="G402" s="4"/>
      <c r="H402" s="4"/>
    </row>
    <row x14ac:dyDescent="0.25" r="403" customHeight="1" ht="18.75">
      <c r="A403" s="51">
        <v>12124.583</v>
      </c>
      <c r="B403" s="52">
        <v>253.01913649818056</v>
      </c>
      <c r="C403" s="53">
        <v>0.8701877668305773</v>
      </c>
      <c r="D403" s="50"/>
      <c r="E403" s="4"/>
      <c r="F403" s="4"/>
      <c r="G403" s="4"/>
      <c r="H403" s="4"/>
    </row>
    <row x14ac:dyDescent="0.25" r="404" customHeight="1" ht="18.75">
      <c r="A404" s="51">
        <v>12146.495</v>
      </c>
      <c r="B404" s="52">
        <v>251.13879991205624</v>
      </c>
      <c r="C404" s="53">
        <v>1.412474153146747</v>
      </c>
      <c r="D404" s="50"/>
      <c r="E404" s="4"/>
      <c r="F404" s="4"/>
      <c r="G404" s="4"/>
      <c r="H404" s="4"/>
    </row>
    <row x14ac:dyDescent="0.25" r="405" customHeight="1" ht="18.75">
      <c r="A405" s="51">
        <v>12168.481</v>
      </c>
      <c r="B405" s="52">
        <v>251.42428040746907</v>
      </c>
      <c r="C405" s="53">
        <v>0.8549339323768892</v>
      </c>
      <c r="D405" s="50"/>
      <c r="E405" s="4"/>
      <c r="F405" s="4"/>
      <c r="G405" s="4"/>
      <c r="H405" s="4"/>
    </row>
    <row x14ac:dyDescent="0.25" r="406" customHeight="1" ht="18.75">
      <c r="A406" s="51">
        <v>12190.414</v>
      </c>
      <c r="B406" s="52">
        <v>250.96816256782247</v>
      </c>
      <c r="C406" s="53">
        <v>0.7318602806397894</v>
      </c>
      <c r="D406" s="50"/>
      <c r="E406" s="4"/>
      <c r="F406" s="4"/>
      <c r="G406" s="4"/>
      <c r="H406" s="4"/>
    </row>
    <row x14ac:dyDescent="0.25" r="407" customHeight="1" ht="18.75">
      <c r="A407" s="51">
        <v>12211.34</v>
      </c>
      <c r="B407" s="52">
        <v>249.6533400802813</v>
      </c>
      <c r="C407" s="53">
        <v>1.227277836571378</v>
      </c>
      <c r="D407" s="50"/>
      <c r="E407" s="4"/>
      <c r="F407" s="4"/>
      <c r="G407" s="4"/>
      <c r="H407" s="4"/>
    </row>
    <row x14ac:dyDescent="0.25" r="408" customHeight="1" ht="18.75">
      <c r="A408" s="51">
        <v>12232.921</v>
      </c>
      <c r="B408" s="52">
        <v>249.23182055441774</v>
      </c>
      <c r="C408" s="53">
        <v>1.6042965419405086</v>
      </c>
      <c r="D408" s="50"/>
      <c r="E408" s="4"/>
      <c r="F408" s="4"/>
      <c r="G408" s="4"/>
      <c r="H408" s="4"/>
    </row>
    <row x14ac:dyDescent="0.25" r="409" customHeight="1" ht="18.75">
      <c r="A409" s="51">
        <v>12256.477</v>
      </c>
      <c r="B409" s="52">
        <v>248.95174624217293</v>
      </c>
      <c r="C409" s="53">
        <v>1.4827762724022882</v>
      </c>
      <c r="D409" s="50"/>
      <c r="E409" s="4"/>
      <c r="F409" s="4"/>
      <c r="G409" s="4"/>
      <c r="H409" s="4"/>
    </row>
    <row x14ac:dyDescent="0.25" r="410" customHeight="1" ht="18.75">
      <c r="A410" s="51">
        <v>12280.774</v>
      </c>
      <c r="B410" s="52">
        <v>249.37721064234103</v>
      </c>
      <c r="C410" s="53">
        <v>1.3322521569434795</v>
      </c>
      <c r="D410" s="50"/>
      <c r="E410" s="4"/>
      <c r="F410" s="4"/>
      <c r="G410" s="4"/>
      <c r="H410" s="4"/>
    </row>
    <row x14ac:dyDescent="0.25" r="411" customHeight="1" ht="18.75">
      <c r="A411" s="51">
        <v>12301.036</v>
      </c>
      <c r="B411" s="52">
        <v>248.9240190698803</v>
      </c>
      <c r="C411" s="53">
        <v>0.2940953344047306</v>
      </c>
      <c r="D411" s="50"/>
      <c r="E411" s="4"/>
      <c r="F411" s="4"/>
      <c r="G411" s="4"/>
      <c r="H411" s="4"/>
    </row>
    <row x14ac:dyDescent="0.25" r="412" customHeight="1" ht="18.75">
      <c r="A412" s="51">
        <v>12321.276</v>
      </c>
      <c r="B412" s="52">
        <v>250.73154369365116</v>
      </c>
      <c r="C412" s="53">
        <v>1.3729762132867072</v>
      </c>
      <c r="D412" s="50"/>
      <c r="E412" s="4"/>
      <c r="F412" s="4"/>
      <c r="G412" s="4"/>
      <c r="H412" s="4"/>
    </row>
    <row x14ac:dyDescent="0.25" r="413" customHeight="1" ht="18.75">
      <c r="A413" s="51">
        <v>12343.121</v>
      </c>
      <c r="B413" s="52">
        <v>246.9665079337188</v>
      </c>
      <c r="C413" s="53">
        <v>0.7624581789404119</v>
      </c>
      <c r="D413" s="50"/>
      <c r="E413" s="4"/>
      <c r="F413" s="4"/>
      <c r="G413" s="4"/>
      <c r="H413" s="4"/>
    </row>
    <row x14ac:dyDescent="0.25" r="414" customHeight="1" ht="18.75">
      <c r="A414" s="51">
        <v>12365.281</v>
      </c>
      <c r="B414" s="52">
        <v>244.30941964788178</v>
      </c>
      <c r="C414" s="53">
        <v>1.1644445095978526</v>
      </c>
      <c r="D414" s="50"/>
      <c r="E414" s="4"/>
      <c r="F414" s="4"/>
      <c r="G414" s="4"/>
      <c r="H414" s="4"/>
    </row>
    <row x14ac:dyDescent="0.25" r="415" customHeight="1" ht="18.75">
      <c r="A415" s="51">
        <v>12388.308</v>
      </c>
      <c r="B415" s="52">
        <v>243.00399847303908</v>
      </c>
      <c r="C415" s="53">
        <v>1.207676580766401</v>
      </c>
      <c r="D415" s="50"/>
      <c r="E415" s="4"/>
      <c r="F415" s="4"/>
      <c r="G415" s="4"/>
      <c r="H415" s="50"/>
    </row>
    <row x14ac:dyDescent="0.25" r="416" customHeight="1" ht="18.75">
      <c r="A416" s="51">
        <v>12409.378</v>
      </c>
      <c r="B416" s="52">
        <v>246.4034368607132</v>
      </c>
      <c r="C416" s="53">
        <v>1.4510225043370562</v>
      </c>
      <c r="D416" s="50"/>
      <c r="E416" s="4"/>
      <c r="F416" s="4"/>
      <c r="G416" s="4"/>
      <c r="H416" s="4"/>
    </row>
    <row x14ac:dyDescent="0.25" r="417" customHeight="1" ht="18.75">
      <c r="A417" s="51">
        <v>12431.925</v>
      </c>
      <c r="B417" s="52">
        <v>247.67023851530323</v>
      </c>
      <c r="C417" s="53">
        <v>0.8244290241025993</v>
      </c>
      <c r="D417" s="50"/>
      <c r="E417" s="4"/>
      <c r="F417" s="4"/>
      <c r="G417" s="4"/>
      <c r="H417" s="4"/>
    </row>
    <row x14ac:dyDescent="0.25" r="418" customHeight="1" ht="18.75">
      <c r="A418" s="51">
        <v>12454.817</v>
      </c>
      <c r="B418" s="52">
        <v>245.828192028346</v>
      </c>
      <c r="C418" s="53">
        <v>0.5557230717885496</v>
      </c>
      <c r="D418" s="50"/>
      <c r="E418" s="4"/>
      <c r="F418" s="4"/>
      <c r="G418" s="4"/>
      <c r="H418" s="4"/>
    </row>
    <row x14ac:dyDescent="0.25" r="419" customHeight="1" ht="18.75">
      <c r="A419" s="51">
        <v>12475.39</v>
      </c>
      <c r="B419" s="52">
        <v>246.17917534767042</v>
      </c>
      <c r="C419" s="53">
        <v>0.7866964776282669</v>
      </c>
      <c r="D419" s="50"/>
      <c r="E419" s="4"/>
      <c r="F419" s="4"/>
      <c r="G419" s="4"/>
      <c r="H419" s="4"/>
    </row>
    <row x14ac:dyDescent="0.25" r="420" customHeight="1" ht="18.75">
      <c r="A420" s="51">
        <v>12495.838</v>
      </c>
      <c r="B420" s="52">
        <v>244.42282246806465</v>
      </c>
      <c r="C420" s="53">
        <v>1.1797272460582895</v>
      </c>
      <c r="D420" s="50"/>
      <c r="E420" s="4"/>
      <c r="F420" s="4"/>
      <c r="G420" s="4"/>
      <c r="H420" s="4"/>
    </row>
    <row x14ac:dyDescent="0.25" r="421" customHeight="1" ht="18.75">
      <c r="A421" s="51">
        <v>12521.35</v>
      </c>
      <c r="B421" s="52">
        <v>246.7361603977909</v>
      </c>
      <c r="C421" s="53">
        <v>1.2895316864650215</v>
      </c>
      <c r="D421" s="50"/>
      <c r="E421" s="4"/>
      <c r="F421" s="4"/>
      <c r="G421" s="4"/>
      <c r="H421" s="4"/>
    </row>
    <row x14ac:dyDescent="0.25" r="422" customHeight="1" ht="18.75">
      <c r="A422" s="51">
        <v>12543.717</v>
      </c>
      <c r="B422" s="52">
        <v>249.9226267174943</v>
      </c>
      <c r="C422" s="53">
        <v>1.7213319336477375</v>
      </c>
      <c r="D422" s="50"/>
      <c r="E422" s="4"/>
      <c r="F422" s="4"/>
      <c r="G422" s="4"/>
      <c r="H422" s="4"/>
    </row>
    <row x14ac:dyDescent="0.25" r="423" customHeight="1" ht="18.75">
      <c r="A423" s="51">
        <v>12564.615</v>
      </c>
      <c r="B423" s="52">
        <v>244.27496932125192</v>
      </c>
      <c r="C423" s="53">
        <v>1.2142870688424796</v>
      </c>
      <c r="D423" s="50"/>
      <c r="E423" s="4"/>
      <c r="F423" s="4"/>
      <c r="G423" s="4"/>
      <c r="H423" s="4"/>
    </row>
    <row x14ac:dyDescent="0.25" r="424" customHeight="1" ht="18.75">
      <c r="A424" s="51">
        <v>12586.604</v>
      </c>
      <c r="B424" s="52">
        <v>247.01866418752644</v>
      </c>
      <c r="C424" s="53">
        <v>0.2718651933668129</v>
      </c>
      <c r="D424" s="50"/>
      <c r="E424" s="4"/>
      <c r="F424" s="4"/>
      <c r="G424" s="4"/>
      <c r="H424" s="4"/>
    </row>
    <row x14ac:dyDescent="0.25" r="425" customHeight="1" ht="18.75">
      <c r="A425" s="51">
        <v>12607.644</v>
      </c>
      <c r="B425" s="52">
        <v>248.09151906637942</v>
      </c>
      <c r="C425" s="53">
        <v>1.176204353865209</v>
      </c>
      <c r="D425" s="50"/>
      <c r="E425" s="4"/>
      <c r="F425" s="4"/>
      <c r="G425" s="4"/>
      <c r="H425" s="4"/>
    </row>
    <row x14ac:dyDescent="0.25" r="426" customHeight="1" ht="18.75">
      <c r="A426" s="51">
        <v>12629.853</v>
      </c>
      <c r="B426" s="52">
        <v>246.94327763185444</v>
      </c>
      <c r="C426" s="53">
        <v>0.45259361155483935</v>
      </c>
      <c r="D426" s="50"/>
      <c r="E426" s="4"/>
      <c r="F426" s="4"/>
      <c r="G426" s="4"/>
      <c r="H426" s="4"/>
    </row>
    <row x14ac:dyDescent="0.25" r="427" customHeight="1" ht="18.75">
      <c r="A427" s="51">
        <v>12653.637</v>
      </c>
      <c r="B427" s="52">
        <v>243.94829999483662</v>
      </c>
      <c r="C427" s="53">
        <v>1.6819891525674522</v>
      </c>
      <c r="D427" s="50"/>
      <c r="E427" s="4"/>
      <c r="F427" s="4"/>
      <c r="G427" s="4"/>
      <c r="H427" s="4"/>
    </row>
    <row x14ac:dyDescent="0.25" r="428" customHeight="1" ht="18.75">
      <c r="A428" s="51">
        <v>12673.897</v>
      </c>
      <c r="B428" s="52">
        <v>242.52904430354567</v>
      </c>
      <c r="C428" s="53">
        <v>0.9550091381591798</v>
      </c>
      <c r="D428" s="50"/>
      <c r="E428" s="4"/>
      <c r="F428" s="4"/>
      <c r="G428" s="4"/>
      <c r="H428" s="4"/>
    </row>
    <row x14ac:dyDescent="0.25" r="429" customHeight="1" ht="18.75">
      <c r="A429" s="51">
        <v>12697.141</v>
      </c>
      <c r="B429" s="52">
        <v>244.24252191664183</v>
      </c>
      <c r="C429" s="53">
        <v>0.9593977007528567</v>
      </c>
      <c r="D429" s="50"/>
      <c r="E429" s="4"/>
      <c r="F429" s="4"/>
      <c r="G429" s="4"/>
      <c r="H429" s="4"/>
    </row>
    <row x14ac:dyDescent="0.25" r="430" customHeight="1" ht="18.75">
      <c r="A430" s="51">
        <v>12719.8</v>
      </c>
      <c r="B430" s="52">
        <v>241.5919394471499</v>
      </c>
      <c r="C430" s="53">
        <v>1.072175936925353</v>
      </c>
      <c r="D430" s="50"/>
      <c r="E430" s="4"/>
      <c r="F430" s="4"/>
      <c r="G430" s="4"/>
      <c r="H430" s="4"/>
    </row>
    <row x14ac:dyDescent="0.25" r="431" customHeight="1" ht="18.75">
      <c r="A431" s="51">
        <v>12739.914</v>
      </c>
      <c r="B431" s="52">
        <v>247.29878007926465</v>
      </c>
      <c r="C431" s="53">
        <v>0.4125142739378774</v>
      </c>
      <c r="D431" s="50"/>
      <c r="E431" s="4"/>
      <c r="F431" s="4"/>
      <c r="G431" s="4"/>
      <c r="H431" s="4"/>
    </row>
    <row x14ac:dyDescent="0.25" r="432" customHeight="1" ht="18.75">
      <c r="A432" s="51">
        <v>12762.577</v>
      </c>
      <c r="B432" s="52">
        <v>240.01944039217156</v>
      </c>
      <c r="C432" s="53">
        <v>1.1185804377555943</v>
      </c>
      <c r="D432" s="50"/>
      <c r="E432" s="4"/>
      <c r="F432" s="4"/>
      <c r="G432" s="4"/>
      <c r="H432" s="4"/>
    </row>
    <row x14ac:dyDescent="0.25" r="433" customHeight="1" ht="18.75">
      <c r="A433" s="51">
        <v>12785.627</v>
      </c>
      <c r="B433" s="52">
        <v>241.49602014897292</v>
      </c>
      <c r="C433" s="53">
        <v>2.0892692093580534</v>
      </c>
      <c r="D433" s="50"/>
      <c r="E433" s="4"/>
      <c r="F433" s="4"/>
      <c r="G433" s="4"/>
      <c r="H433" s="4"/>
    </row>
    <row x14ac:dyDescent="0.25" r="434" customHeight="1" ht="18.75">
      <c r="A434" s="51">
        <v>12809.27</v>
      </c>
      <c r="B434" s="52">
        <v>242.23335017876875</v>
      </c>
      <c r="C434" s="53">
        <v>1.9472923880165072</v>
      </c>
      <c r="D434" s="50"/>
      <c r="E434" s="4"/>
      <c r="F434" s="4"/>
      <c r="G434" s="4"/>
      <c r="H434" s="4"/>
    </row>
    <row x14ac:dyDescent="0.25" r="435" customHeight="1" ht="18.75">
      <c r="A435" s="51">
        <v>12830.152</v>
      </c>
      <c r="B435" s="52">
        <v>242.14661205332536</v>
      </c>
      <c r="C435" s="53">
        <v>1.3353903526336806</v>
      </c>
      <c r="D435" s="50"/>
      <c r="E435" s="4"/>
      <c r="F435" s="4"/>
      <c r="G435" s="4"/>
      <c r="H435" s="4"/>
    </row>
    <row x14ac:dyDescent="0.25" r="436" customHeight="1" ht="18.75">
      <c r="A436" s="51">
        <v>12852.706</v>
      </c>
      <c r="B436" s="52">
        <v>239.34501708789696</v>
      </c>
      <c r="C436" s="53">
        <v>1.2925466754401673</v>
      </c>
      <c r="D436" s="50"/>
      <c r="E436" s="4"/>
      <c r="F436" s="4"/>
      <c r="G436" s="4"/>
      <c r="H436" s="4"/>
    </row>
    <row x14ac:dyDescent="0.25" r="437" customHeight="1" ht="18.75">
      <c r="A437" s="51">
        <v>12873.977</v>
      </c>
      <c r="B437" s="52">
        <v>241.2383063619222</v>
      </c>
      <c r="C437" s="53">
        <v>1.2981515105668255</v>
      </c>
      <c r="D437" s="50"/>
      <c r="E437" s="4"/>
      <c r="F437" s="4"/>
      <c r="G437" s="4"/>
      <c r="H437" s="4"/>
    </row>
    <row x14ac:dyDescent="0.25" r="438" customHeight="1" ht="18.75">
      <c r="A438" s="51">
        <v>12893.384</v>
      </c>
      <c r="B438" s="52">
        <v>239.43542944264073</v>
      </c>
      <c r="C438" s="53">
        <v>0.7882017929475992</v>
      </c>
      <c r="D438" s="50"/>
      <c r="E438" s="4"/>
      <c r="F438" s="4"/>
      <c r="G438" s="4"/>
      <c r="H438" s="4"/>
    </row>
    <row x14ac:dyDescent="0.25" r="439" customHeight="1" ht="18.75">
      <c r="A439" s="51">
        <v>12917.105</v>
      </c>
      <c r="B439" s="52">
        <v>238.7942418996904</v>
      </c>
      <c r="C439" s="53">
        <v>1.1224172467227629</v>
      </c>
      <c r="D439" s="50"/>
      <c r="E439" s="4"/>
      <c r="F439" s="4"/>
      <c r="G439" s="4"/>
      <c r="H439" s="4"/>
    </row>
    <row x14ac:dyDescent="0.25" r="440" customHeight="1" ht="18.75">
      <c r="A440" s="51">
        <v>12939.228</v>
      </c>
      <c r="B440" s="52">
        <v>238.17670710529902</v>
      </c>
      <c r="C440" s="53">
        <v>2.8238892225625056</v>
      </c>
      <c r="D440" s="50"/>
      <c r="E440" s="4"/>
      <c r="F440" s="4"/>
      <c r="G440" s="4"/>
      <c r="H440" s="4"/>
    </row>
    <row x14ac:dyDescent="0.25" r="441" customHeight="1" ht="18.75">
      <c r="A441" s="51">
        <v>12959.751</v>
      </c>
      <c r="B441" s="52">
        <v>240.7072616624785</v>
      </c>
      <c r="C441" s="53">
        <v>0.9467987697225267</v>
      </c>
      <c r="D441" s="50"/>
      <c r="E441" s="4"/>
      <c r="F441" s="4"/>
      <c r="G441" s="4"/>
      <c r="H441" s="4"/>
    </row>
    <row x14ac:dyDescent="0.25" r="442" customHeight="1" ht="18.75">
      <c r="A442" s="51">
        <v>12980.883</v>
      </c>
      <c r="B442" s="52">
        <v>237.14801820813656</v>
      </c>
      <c r="C442" s="53">
        <v>0.807610266534135</v>
      </c>
      <c r="D442" s="50"/>
      <c r="E442" s="4"/>
      <c r="F442" s="4"/>
      <c r="G442" s="4"/>
      <c r="H442" s="4"/>
    </row>
    <row x14ac:dyDescent="0.25" r="443" customHeight="1" ht="18.75">
      <c r="A443" s="51">
        <v>13001.057</v>
      </c>
      <c r="B443" s="52">
        <v>239.41877622767902</v>
      </c>
      <c r="C443" s="53">
        <v>2.092655675831412</v>
      </c>
      <c r="D443" s="50"/>
      <c r="E443" s="4"/>
      <c r="F443" s="4"/>
      <c r="G443" s="4"/>
      <c r="H443" s="4"/>
    </row>
    <row x14ac:dyDescent="0.25" r="444" customHeight="1" ht="18.75">
      <c r="A444" s="51">
        <v>13021.916</v>
      </c>
      <c r="B444" s="52">
        <v>234.67711437690164</v>
      </c>
      <c r="C444" s="53">
        <v>0.19145773094123278</v>
      </c>
      <c r="D444" s="50"/>
      <c r="E444" s="4"/>
      <c r="F444" s="4"/>
      <c r="G444" s="4"/>
      <c r="H444" s="4"/>
    </row>
    <row x14ac:dyDescent="0.25" r="445" customHeight="1" ht="18.75">
      <c r="A445" s="51">
        <v>13043.693</v>
      </c>
      <c r="B445" s="52">
        <v>238.86480110696388</v>
      </c>
      <c r="C445" s="53">
        <v>1.9379105503363823</v>
      </c>
      <c r="D445" s="50"/>
      <c r="E445" s="4"/>
      <c r="F445" s="4"/>
      <c r="G445" s="4"/>
      <c r="H445" s="4"/>
    </row>
    <row x14ac:dyDescent="0.25" r="446" customHeight="1" ht="18.75">
      <c r="A446" s="51">
        <v>13066.591</v>
      </c>
      <c r="B446" s="52">
        <v>237.90902544878452</v>
      </c>
      <c r="C446" s="53">
        <v>2.2357790640357043</v>
      </c>
      <c r="D446" s="50"/>
      <c r="E446" s="4"/>
      <c r="F446" s="4"/>
      <c r="G446" s="4"/>
      <c r="H446" s="4"/>
    </row>
    <row x14ac:dyDescent="0.25" r="447" customHeight="1" ht="18.75">
      <c r="A447" s="51">
        <v>13088.223</v>
      </c>
      <c r="B447" s="52">
        <v>241.5552999030114</v>
      </c>
      <c r="C447" s="53">
        <v>1.1589696936117735</v>
      </c>
      <c r="D447" s="50"/>
      <c r="E447" s="4"/>
      <c r="F447" s="4"/>
      <c r="G447" s="4"/>
      <c r="H447" s="4"/>
    </row>
    <row x14ac:dyDescent="0.25" r="448" customHeight="1" ht="18.75">
      <c r="A448" s="51">
        <v>13128.448</v>
      </c>
      <c r="B448" s="52">
        <v>234.8172845805215</v>
      </c>
      <c r="C448" s="53">
        <v>0.11006763112890043</v>
      </c>
      <c r="D448" s="50"/>
      <c r="E448" s="4"/>
      <c r="F448" s="4"/>
      <c r="G448" s="4"/>
      <c r="H448" s="4"/>
    </row>
    <row x14ac:dyDescent="0.25" r="449" customHeight="1" ht="18.75">
      <c r="A449" s="51">
        <v>13172.67</v>
      </c>
      <c r="B449" s="52">
        <v>236.91006470650157</v>
      </c>
      <c r="C449" s="53">
        <v>0.9623041858085902</v>
      </c>
      <c r="D449" s="50"/>
      <c r="E449" s="4"/>
      <c r="F449" s="4"/>
      <c r="G449" s="4"/>
      <c r="H449" s="4"/>
    </row>
    <row x14ac:dyDescent="0.25" r="450" customHeight="1" ht="18.75">
      <c r="A450" s="51">
        <v>13216.195</v>
      </c>
      <c r="B450" s="52">
        <v>239.4098936541896</v>
      </c>
      <c r="C450" s="53">
        <v>0.6936344335760807</v>
      </c>
      <c r="D450" s="50"/>
      <c r="E450" s="4"/>
      <c r="F450" s="4"/>
      <c r="G450" s="4"/>
      <c r="H450" s="4"/>
    </row>
    <row x14ac:dyDescent="0.25" r="451" customHeight="1" ht="18.75">
      <c r="A451" s="51">
        <v>13266.965</v>
      </c>
      <c r="B451" s="52">
        <v>240.4197733780046</v>
      </c>
      <c r="C451" s="53">
        <v>0.14624444254500113</v>
      </c>
      <c r="D451" s="50"/>
      <c r="E451" s="4"/>
      <c r="F451" s="4"/>
      <c r="G451" s="4"/>
      <c r="H451" s="4"/>
    </row>
    <row x14ac:dyDescent="0.25" r="452" customHeight="1" ht="18.75">
      <c r="A452" s="51">
        <v>13304.149</v>
      </c>
      <c r="B452" s="52">
        <v>236.86022090165332</v>
      </c>
      <c r="C452" s="53">
        <v>0.34277105198985114</v>
      </c>
      <c r="D452" s="50"/>
      <c r="E452" s="4"/>
      <c r="F452" s="4"/>
      <c r="G452" s="4"/>
      <c r="H452" s="4"/>
    </row>
    <row x14ac:dyDescent="0.25" r="453" customHeight="1" ht="18.75">
      <c r="A453" s="51">
        <v>13418.103</v>
      </c>
      <c r="B453" s="52">
        <v>237.82629259075324</v>
      </c>
      <c r="C453" s="53">
        <v>1.8701703755605315</v>
      </c>
      <c r="D453" s="50"/>
      <c r="E453" s="4"/>
      <c r="F453" s="4"/>
      <c r="G453" s="4"/>
      <c r="H453" s="4"/>
    </row>
    <row x14ac:dyDescent="0.25" r="454" customHeight="1" ht="18.75">
      <c r="A454" s="51">
        <v>13486.737</v>
      </c>
      <c r="B454" s="52">
        <v>240.25427358439862</v>
      </c>
      <c r="C454" s="53">
        <v>1.4095543785119697</v>
      </c>
      <c r="D454" s="50"/>
      <c r="E454" s="4"/>
      <c r="F454" s="4"/>
      <c r="G454" s="4"/>
      <c r="H454" s="4"/>
    </row>
    <row x14ac:dyDescent="0.25" r="455" customHeight="1" ht="18.75">
      <c r="A455" s="51">
        <v>13531.749</v>
      </c>
      <c r="B455" s="52">
        <v>235.8255291423037</v>
      </c>
      <c r="C455" s="53">
        <v>0.3958262052733707</v>
      </c>
      <c r="D455" s="50"/>
      <c r="E455" s="4"/>
      <c r="F455" s="4"/>
      <c r="G455" s="4"/>
      <c r="H455" s="4"/>
    </row>
    <row x14ac:dyDescent="0.25" r="456" customHeight="1" ht="18.75">
      <c r="A456" s="51">
        <v>13600.809</v>
      </c>
      <c r="B456" s="52">
        <v>243.85979844716996</v>
      </c>
      <c r="C456" s="53">
        <v>0.12464859418708243</v>
      </c>
      <c r="D456" s="50"/>
      <c r="E456" s="4"/>
      <c r="F456" s="4"/>
      <c r="G456" s="4"/>
      <c r="H456" s="4"/>
    </row>
    <row x14ac:dyDescent="0.25" r="457" customHeight="1" ht="18.75">
      <c r="A457" s="51">
        <v>13645.346</v>
      </c>
      <c r="B457" s="52">
        <v>238.54747522687632</v>
      </c>
      <c r="C457" s="53">
        <v>0.45893872238818556</v>
      </c>
      <c r="D457" s="50"/>
      <c r="E457" s="4"/>
      <c r="F457" s="4"/>
      <c r="G457" s="4"/>
      <c r="H457" s="4"/>
    </row>
    <row x14ac:dyDescent="0.25" r="458" customHeight="1" ht="18.75">
      <c r="A458" s="51">
        <v>13712.826</v>
      </c>
      <c r="B458" s="52">
        <v>241.59139134507328</v>
      </c>
      <c r="C458" s="53">
        <v>1.232457312518845</v>
      </c>
      <c r="D458" s="50"/>
      <c r="E458" s="4"/>
      <c r="F458" s="4"/>
      <c r="G458" s="4"/>
      <c r="H458" s="4"/>
    </row>
    <row x14ac:dyDescent="0.25" r="459" customHeight="1" ht="18.75">
      <c r="A459" s="51">
        <v>13758.73</v>
      </c>
      <c r="B459" s="52">
        <v>241.11490412197253</v>
      </c>
      <c r="C459" s="53">
        <v>2.2202425085619373</v>
      </c>
      <c r="D459" s="50"/>
      <c r="E459" s="4"/>
      <c r="F459" s="4"/>
      <c r="G459" s="4"/>
      <c r="H459" s="4"/>
    </row>
    <row x14ac:dyDescent="0.25" r="460" customHeight="1" ht="18.75">
      <c r="A460" s="51">
        <v>13827.204</v>
      </c>
      <c r="B460" s="52">
        <v>239.08435072354874</v>
      </c>
      <c r="C460" s="53">
        <v>0.10007470310427478</v>
      </c>
      <c r="D460" s="50"/>
      <c r="E460" s="4"/>
      <c r="F460" s="4"/>
      <c r="G460" s="4"/>
      <c r="H460" s="4"/>
    </row>
    <row x14ac:dyDescent="0.25" r="461" customHeight="1" ht="18.75">
      <c r="A461" s="51">
        <v>13871.566</v>
      </c>
      <c r="B461" s="52">
        <v>237.95158516671214</v>
      </c>
      <c r="C461" s="53">
        <v>0.853522729781004</v>
      </c>
      <c r="D461" s="50"/>
      <c r="E461" s="4"/>
      <c r="F461" s="4"/>
      <c r="G461" s="4"/>
      <c r="H461" s="4"/>
    </row>
    <row x14ac:dyDescent="0.25" r="462" customHeight="1" ht="18.75">
      <c r="A462" s="51">
        <v>13940.228</v>
      </c>
      <c r="B462" s="52">
        <v>240.5703386445421</v>
      </c>
      <c r="C462" s="53">
        <v>0.5716538469801956</v>
      </c>
      <c r="D462" s="50"/>
      <c r="E462" s="4"/>
      <c r="F462" s="4"/>
      <c r="G462" s="4"/>
      <c r="H462" s="4"/>
    </row>
    <row x14ac:dyDescent="0.25" r="463" customHeight="1" ht="18.75">
      <c r="A463" s="51">
        <v>14001.788</v>
      </c>
      <c r="B463" s="52">
        <v>235.91958262522573</v>
      </c>
      <c r="C463" s="53">
        <v>1.0386939571796365</v>
      </c>
      <c r="D463" s="50"/>
      <c r="E463" s="4"/>
      <c r="F463" s="4"/>
      <c r="G463" s="4"/>
      <c r="H463" s="4"/>
    </row>
    <row x14ac:dyDescent="0.25" r="464" customHeight="1" ht="18.75">
      <c r="A464" s="51">
        <v>14022.859</v>
      </c>
      <c r="B464" s="52">
        <v>237.8687866200197</v>
      </c>
      <c r="C464" s="53">
        <v>1.085182218857085</v>
      </c>
      <c r="D464" s="50"/>
      <c r="E464" s="4"/>
      <c r="F464" s="4"/>
      <c r="G464" s="4"/>
      <c r="H464" s="4"/>
    </row>
    <row x14ac:dyDescent="0.25" r="465" customHeight="1" ht="18.75">
      <c r="A465" s="51">
        <v>14060.093</v>
      </c>
      <c r="B465" s="52">
        <v>241.26916500368534</v>
      </c>
      <c r="C465" s="53">
        <v>1.1731028607568064</v>
      </c>
      <c r="D465" s="50"/>
      <c r="E465" s="4"/>
      <c r="F465" s="4"/>
      <c r="G465" s="4"/>
      <c r="H465" s="4"/>
    </row>
    <row x14ac:dyDescent="0.25" r="466" customHeight="1" ht="18.75">
      <c r="A466" s="51">
        <v>14084.472</v>
      </c>
      <c r="B466" s="52">
        <v>232.88000615516702</v>
      </c>
      <c r="C466" s="53">
        <v>1.5244854427350565</v>
      </c>
      <c r="D466" s="50"/>
      <c r="E466" s="4"/>
      <c r="F466" s="4"/>
      <c r="G466" s="4"/>
      <c r="H466" s="4"/>
    </row>
    <row x14ac:dyDescent="0.25" r="467" customHeight="1" ht="18.75">
      <c r="A467" s="51">
        <v>14120.057</v>
      </c>
      <c r="B467" s="52">
        <v>236.39805979670948</v>
      </c>
      <c r="C467" s="53">
        <v>0.1335912368682948</v>
      </c>
      <c r="D467" s="50"/>
      <c r="E467" s="4"/>
      <c r="F467" s="4"/>
      <c r="G467" s="4"/>
      <c r="H467" s="4"/>
    </row>
    <row x14ac:dyDescent="0.25" r="468" customHeight="1" ht="18.75">
      <c r="A468" s="51">
        <v>14156.604</v>
      </c>
      <c r="B468" s="52">
        <v>239.23818680138615</v>
      </c>
      <c r="C468" s="53">
        <v>0.41922109209682534</v>
      </c>
      <c r="D468" s="50"/>
      <c r="E468" s="4"/>
      <c r="F468" s="4"/>
      <c r="G468" s="4"/>
      <c r="H468" s="4"/>
    </row>
    <row x14ac:dyDescent="0.25" r="469" customHeight="1" ht="18.75">
      <c r="A469" s="51">
        <v>14179.551</v>
      </c>
      <c r="B469" s="52">
        <v>239.36064776017062</v>
      </c>
      <c r="C469" s="53">
        <v>0.8117258297207374</v>
      </c>
      <c r="D469" s="50"/>
      <c r="E469" s="4"/>
      <c r="F469" s="4"/>
      <c r="G469" s="4"/>
      <c r="H469" s="4"/>
    </row>
    <row x14ac:dyDescent="0.25" r="470" customHeight="1" ht="18.75">
      <c r="A470" s="51">
        <v>14205.559</v>
      </c>
      <c r="B470" s="52">
        <v>238.3613364190683</v>
      </c>
      <c r="C470" s="53">
        <v>1.8905012806153203</v>
      </c>
      <c r="D470" s="50"/>
      <c r="E470" s="4"/>
      <c r="F470" s="4"/>
      <c r="G470" s="4"/>
      <c r="H470" s="4"/>
    </row>
    <row x14ac:dyDescent="0.25" r="471" customHeight="1" ht="18.75">
      <c r="A471" s="51">
        <v>14237.445</v>
      </c>
      <c r="B471" s="52">
        <v>236.59503531115416</v>
      </c>
      <c r="C471" s="53">
        <v>1.187944479381528</v>
      </c>
      <c r="D471" s="50"/>
      <c r="E471" s="4"/>
      <c r="F471" s="4"/>
      <c r="G471" s="4"/>
      <c r="H471" s="4"/>
    </row>
    <row x14ac:dyDescent="0.25" r="472" customHeight="1" ht="18.75">
      <c r="A472" s="51">
        <v>14273.024</v>
      </c>
      <c r="B472" s="52">
        <v>240.21229536304708</v>
      </c>
      <c r="C472" s="53">
        <v>1.333690692180971</v>
      </c>
      <c r="D472" s="50"/>
      <c r="E472" s="4"/>
      <c r="F472" s="4"/>
      <c r="G472" s="4"/>
      <c r="H472" s="4"/>
    </row>
    <row x14ac:dyDescent="0.25" r="473" customHeight="1" ht="18.75">
      <c r="A473" s="51">
        <v>14298.717</v>
      </c>
      <c r="B473" s="52">
        <v>239.03677680876376</v>
      </c>
      <c r="C473" s="53">
        <v>0.2153120259848627</v>
      </c>
      <c r="D473" s="50"/>
      <c r="E473" s="4"/>
      <c r="F473" s="4"/>
      <c r="G473" s="4"/>
      <c r="H473" s="4"/>
    </row>
    <row x14ac:dyDescent="0.25" r="474" customHeight="1" ht="18.75">
      <c r="A474" s="51">
        <v>14308.608</v>
      </c>
      <c r="B474" s="52">
        <v>235.8013722168602</v>
      </c>
      <c r="C474" s="53">
        <v>1.0996246937402585</v>
      </c>
      <c r="D474" s="50"/>
      <c r="E474" s="4"/>
      <c r="F474" s="4"/>
      <c r="G474" s="4"/>
      <c r="H474" s="4"/>
    </row>
    <row x14ac:dyDescent="0.25" r="475" customHeight="1" ht="18.75">
      <c r="A475" s="51">
        <v>14343.156</v>
      </c>
      <c r="B475" s="52">
        <v>242.07891889663432</v>
      </c>
      <c r="C475" s="53">
        <v>1.0942604116875656</v>
      </c>
      <c r="D475" s="50"/>
      <c r="E475" s="4"/>
      <c r="F475" s="4"/>
      <c r="G475" s="4"/>
      <c r="H475" s="4"/>
    </row>
    <row x14ac:dyDescent="0.25" r="476" customHeight="1" ht="18.75">
      <c r="A476" s="51">
        <v>14354.483</v>
      </c>
      <c r="B476" s="52">
        <v>238.39005888170098</v>
      </c>
      <c r="C476" s="53">
        <v>0.4909048767560898</v>
      </c>
      <c r="D476" s="50"/>
      <c r="E476" s="4"/>
      <c r="F476" s="4"/>
      <c r="G476" s="4"/>
      <c r="H476" s="4"/>
    </row>
    <row x14ac:dyDescent="0.25" r="477" customHeight="1" ht="18.75">
      <c r="A477" s="51">
        <v>14374.989</v>
      </c>
      <c r="B477" s="52">
        <v>240.3252352260465</v>
      </c>
      <c r="C477" s="53">
        <v>1.0466464124405748</v>
      </c>
      <c r="D477" s="50"/>
      <c r="E477" s="4"/>
      <c r="F477" s="4"/>
      <c r="G477" s="4"/>
      <c r="H477" s="4"/>
    </row>
    <row x14ac:dyDescent="0.25" r="478" customHeight="1" ht="18.75">
      <c r="A478" s="51">
        <v>14410.597</v>
      </c>
      <c r="B478" s="52">
        <v>242.5463915992586</v>
      </c>
      <c r="C478" s="53">
        <v>1.4233246603570187</v>
      </c>
      <c r="D478" s="50"/>
      <c r="E478" s="4"/>
      <c r="F478" s="4"/>
      <c r="G478" s="4"/>
      <c r="H478" s="4"/>
    </row>
    <row x14ac:dyDescent="0.25" r="479" customHeight="1" ht="18.75">
      <c r="A479" s="51">
        <v>14422.234</v>
      </c>
      <c r="B479" s="52">
        <v>242.60460298931037</v>
      </c>
      <c r="C479" s="53">
        <v>1.7556664246639746</v>
      </c>
      <c r="D479" s="50"/>
      <c r="E479" s="4"/>
      <c r="F479" s="4"/>
      <c r="G479" s="4"/>
      <c r="H479" s="4"/>
    </row>
    <row x14ac:dyDescent="0.25" r="480" customHeight="1" ht="18.75">
      <c r="A480" s="51">
        <v>14443.283</v>
      </c>
      <c r="B480" s="52">
        <v>240.9489026098227</v>
      </c>
      <c r="C480" s="53">
        <v>0.3454352294996154</v>
      </c>
      <c r="D480" s="50"/>
      <c r="E480" s="4"/>
      <c r="F480" s="4"/>
      <c r="G480" s="4"/>
      <c r="H480" s="4"/>
    </row>
    <row x14ac:dyDescent="0.25" r="481" customHeight="1" ht="18.75">
      <c r="A481" s="51">
        <v>14463.583</v>
      </c>
      <c r="B481" s="52">
        <v>238.61345734214723</v>
      </c>
      <c r="C481" s="53">
        <v>0.7652096648345446</v>
      </c>
      <c r="D481" s="50"/>
      <c r="E481" s="4"/>
      <c r="F481" s="4"/>
      <c r="G481" s="4"/>
      <c r="H481" s="4"/>
    </row>
    <row x14ac:dyDescent="0.25" r="482" customHeight="1" ht="18.75">
      <c r="A482" s="51">
        <v>14497.209</v>
      </c>
      <c r="B482" s="52">
        <v>242.05538663336657</v>
      </c>
      <c r="C482" s="53">
        <v>2.2467485024161653</v>
      </c>
      <c r="D482" s="50"/>
      <c r="E482" s="4"/>
      <c r="F482" s="4"/>
      <c r="G482" s="4"/>
      <c r="H482" s="4"/>
    </row>
    <row x14ac:dyDescent="0.25" r="483" customHeight="1" ht="18.75">
      <c r="A483" s="51">
        <v>14520.852</v>
      </c>
      <c r="B483" s="52">
        <v>241.14411641924522</v>
      </c>
      <c r="C483" s="53">
        <v>1.2655358550826663</v>
      </c>
      <c r="D483" s="50"/>
      <c r="E483" s="4"/>
      <c r="F483" s="4"/>
      <c r="G483" s="4"/>
      <c r="H483" s="4"/>
    </row>
    <row x14ac:dyDescent="0.25" r="484" customHeight="1" ht="18.75">
      <c r="A484" s="51">
        <v>14531.297</v>
      </c>
      <c r="B484" s="52">
        <v>243.17377294839466</v>
      </c>
      <c r="C484" s="53">
        <v>0.8112650514640422</v>
      </c>
      <c r="D484" s="50"/>
      <c r="E484" s="4"/>
      <c r="F484" s="4"/>
      <c r="G484" s="4"/>
      <c r="H484" s="4"/>
    </row>
    <row x14ac:dyDescent="0.25" r="485" customHeight="1" ht="18.75">
      <c r="A485" s="51">
        <v>14541.662</v>
      </c>
      <c r="B485" s="52">
        <v>235.8323421305916</v>
      </c>
      <c r="C485" s="53">
        <v>0.5643746168651799</v>
      </c>
      <c r="D485" s="50"/>
      <c r="E485" s="4"/>
      <c r="F485" s="4"/>
      <c r="G485" s="4"/>
      <c r="H485" s="4"/>
    </row>
    <row x14ac:dyDescent="0.25" r="486" customHeight="1" ht="18.75">
      <c r="A486" s="51">
        <v>14552.933</v>
      </c>
      <c r="B486" s="52">
        <v>241.729807649943</v>
      </c>
      <c r="C486" s="53">
        <v>0.41994573319519585</v>
      </c>
      <c r="D486" s="50"/>
      <c r="E486" s="4"/>
      <c r="F486" s="4"/>
      <c r="G486" s="4"/>
      <c r="H486" s="4"/>
    </row>
    <row x14ac:dyDescent="0.25" r="487" customHeight="1" ht="18.75">
      <c r="A487" s="51">
        <v>14563.518</v>
      </c>
      <c r="B487" s="52">
        <v>239.85999766133673</v>
      </c>
      <c r="C487" s="53">
        <v>1.4558688378127933</v>
      </c>
      <c r="D487" s="50"/>
      <c r="E487" s="4"/>
      <c r="F487" s="4"/>
      <c r="G487" s="4"/>
      <c r="H487" s="4"/>
    </row>
    <row x14ac:dyDescent="0.25" r="488" customHeight="1" ht="18.75">
      <c r="A488" s="51">
        <v>14575.933</v>
      </c>
      <c r="B488" s="52">
        <v>239.76503812675872</v>
      </c>
      <c r="C488" s="53">
        <v>1.7380011297995386</v>
      </c>
      <c r="D488" s="50"/>
      <c r="E488" s="4"/>
      <c r="F488" s="4"/>
      <c r="G488" s="4"/>
      <c r="H488" s="4"/>
    </row>
    <row x14ac:dyDescent="0.25" r="489" customHeight="1" ht="18.75">
      <c r="A489" s="51">
        <v>14586.185</v>
      </c>
      <c r="B489" s="52">
        <v>237.9659544143376</v>
      </c>
      <c r="C489" s="53">
        <v>1.137419276772159</v>
      </c>
      <c r="D489" s="50"/>
      <c r="E489" s="4"/>
      <c r="F489" s="4"/>
      <c r="G489" s="4"/>
      <c r="H489" s="4"/>
    </row>
    <row x14ac:dyDescent="0.25" r="490" customHeight="1" ht="18.75">
      <c r="A490" s="51">
        <v>14595.468</v>
      </c>
      <c r="B490" s="52">
        <v>235.30951417343593</v>
      </c>
      <c r="C490" s="53">
        <v>0.6136067550158362</v>
      </c>
      <c r="D490" s="50"/>
      <c r="E490" s="4"/>
      <c r="F490" s="4"/>
      <c r="G490" s="4"/>
      <c r="H490" s="4"/>
    </row>
    <row x14ac:dyDescent="0.25" r="491" customHeight="1" ht="18.75">
      <c r="A491" s="51">
        <v>14606.209</v>
      </c>
      <c r="B491" s="52">
        <v>237.58632963935628</v>
      </c>
      <c r="C491" s="53">
        <v>0.8517421853611764</v>
      </c>
      <c r="D491" s="50"/>
      <c r="E491" s="4"/>
      <c r="F491" s="4"/>
      <c r="G491" s="4"/>
      <c r="H491" s="4"/>
    </row>
    <row x14ac:dyDescent="0.25" r="492" customHeight="1" ht="18.75">
      <c r="A492" s="51">
        <v>14619.389</v>
      </c>
      <c r="B492" s="52">
        <v>237.97072384125397</v>
      </c>
      <c r="C492" s="53">
        <v>0.7613632280058652</v>
      </c>
      <c r="D492" s="50"/>
      <c r="E492" s="4"/>
      <c r="F492" s="4"/>
      <c r="G492" s="4"/>
      <c r="H492" s="4"/>
    </row>
    <row x14ac:dyDescent="0.25" r="493" customHeight="1" ht="18.75">
      <c r="A493" s="51">
        <v>14629.987</v>
      </c>
      <c r="B493" s="52">
        <v>240.10202126482596</v>
      </c>
      <c r="C493" s="53">
        <v>1.115425087948056</v>
      </c>
      <c r="D493" s="50"/>
      <c r="E493" s="4"/>
      <c r="F493" s="4"/>
      <c r="G493" s="4"/>
      <c r="H493" s="4"/>
    </row>
    <row x14ac:dyDescent="0.25" r="494" customHeight="1" ht="18.75">
      <c r="A494" s="51">
        <v>14645.202</v>
      </c>
      <c r="B494" s="52">
        <v>238.11592408247537</v>
      </c>
      <c r="C494" s="53">
        <v>0.5982874200896254</v>
      </c>
      <c r="D494" s="50"/>
      <c r="E494" s="4"/>
      <c r="F494" s="4"/>
      <c r="G494" s="4"/>
      <c r="H494" s="4"/>
    </row>
    <row x14ac:dyDescent="0.25" r="495" customHeight="1" ht="18.75">
      <c r="A495" s="51">
        <v>14652.256</v>
      </c>
      <c r="B495" s="52">
        <v>234.62208303328032</v>
      </c>
      <c r="C495" s="53">
        <v>0.3923638577013497</v>
      </c>
      <c r="D495" s="50"/>
      <c r="E495" s="4"/>
      <c r="F495" s="4"/>
      <c r="G495" s="4"/>
      <c r="H495" s="4"/>
    </row>
    <row x14ac:dyDescent="0.25" r="496" customHeight="1" ht="18.75">
      <c r="A496" s="51">
        <v>14664.087</v>
      </c>
      <c r="B496" s="52">
        <v>233.41678590018034</v>
      </c>
      <c r="C496" s="53">
        <v>0.28541857454839875</v>
      </c>
      <c r="D496" s="50"/>
      <c r="E496" s="4"/>
      <c r="F496" s="4"/>
      <c r="G496" s="4"/>
      <c r="H496" s="4"/>
    </row>
    <row x14ac:dyDescent="0.25" r="497" customHeight="1" ht="18.75">
      <c r="A497" s="51">
        <v>14675.119</v>
      </c>
      <c r="B497" s="52">
        <v>234.33541847308942</v>
      </c>
      <c r="C497" s="53">
        <v>1.0422984517358862</v>
      </c>
      <c r="D497" s="50"/>
      <c r="E497" s="4"/>
      <c r="F497" s="4"/>
      <c r="G497" s="4"/>
      <c r="H497" s="4"/>
    </row>
    <row x14ac:dyDescent="0.25" r="498" customHeight="1" ht="18.75">
      <c r="A498" s="51">
        <v>14686.374</v>
      </c>
      <c r="B498" s="52">
        <v>237.49243901935716</v>
      </c>
      <c r="C498" s="53">
        <v>0.2935424748877703</v>
      </c>
      <c r="D498" s="50"/>
      <c r="E498" s="4"/>
      <c r="F498" s="4"/>
      <c r="G498" s="4"/>
      <c r="H498" s="4"/>
    </row>
    <row x14ac:dyDescent="0.25" r="499" customHeight="1" ht="18.75">
      <c r="A499" s="51">
        <v>14696.689</v>
      </c>
      <c r="B499" s="52">
        <v>228.9069484734525</v>
      </c>
      <c r="C499" s="53">
        <v>0.43595365597654745</v>
      </c>
      <c r="D499" s="50"/>
      <c r="E499" s="4"/>
      <c r="F499" s="4"/>
      <c r="G499" s="4"/>
      <c r="H499" s="4"/>
    </row>
    <row x14ac:dyDescent="0.25" r="500" customHeight="1" ht="18.75">
      <c r="A500" s="51">
        <v>14706.958</v>
      </c>
      <c r="B500" s="52">
        <v>228.1794674192821</v>
      </c>
      <c r="C500" s="53">
        <v>0.7707868729967455</v>
      </c>
      <c r="D500" s="50"/>
      <c r="E500" s="4"/>
      <c r="F500" s="4"/>
      <c r="G500" s="4"/>
      <c r="H500" s="4"/>
    </row>
    <row x14ac:dyDescent="0.25" r="501" customHeight="1" ht="18.75">
      <c r="A501" s="51">
        <v>14718.124</v>
      </c>
      <c r="B501" s="52">
        <v>230.5296191365043</v>
      </c>
      <c r="C501" s="53">
        <v>1.0957759406440268</v>
      </c>
      <c r="D501" s="50"/>
      <c r="E501" s="4"/>
      <c r="F501" s="4"/>
      <c r="G501" s="4"/>
      <c r="H501" s="4"/>
    </row>
    <row x14ac:dyDescent="0.25" r="502" customHeight="1" ht="18.75">
      <c r="A502" s="51">
        <v>14730.883</v>
      </c>
      <c r="B502" s="52">
        <v>234.53668908061695</v>
      </c>
      <c r="C502" s="53">
        <v>1.2309773820367913</v>
      </c>
      <c r="D502" s="50"/>
      <c r="E502" s="4"/>
      <c r="F502" s="4"/>
      <c r="G502" s="4"/>
      <c r="H502" s="4"/>
    </row>
    <row x14ac:dyDescent="0.25" r="503" customHeight="1" ht="18.75">
      <c r="A503" s="51">
        <v>14743.189</v>
      </c>
      <c r="B503" s="52">
        <v>231.47501430697426</v>
      </c>
      <c r="C503" s="53">
        <v>1.1049347180389382</v>
      </c>
      <c r="D503" s="50"/>
      <c r="E503" s="4"/>
      <c r="F503" s="4"/>
      <c r="G503" s="4"/>
      <c r="H503" s="4"/>
    </row>
    <row x14ac:dyDescent="0.25" r="504" customHeight="1" ht="18.75">
      <c r="A504" s="51">
        <v>14758.515</v>
      </c>
      <c r="B504" s="52">
        <v>227.9025821178081</v>
      </c>
      <c r="C504" s="53">
        <v>0.74817334555484</v>
      </c>
      <c r="D504" s="50"/>
      <c r="E504" s="4"/>
      <c r="F504" s="4"/>
      <c r="G504" s="4"/>
      <c r="H504" s="4"/>
    </row>
    <row x14ac:dyDescent="0.25" r="505" customHeight="1" ht="18.75">
      <c r="A505" s="51">
        <v>14763.412</v>
      </c>
      <c r="B505" s="52">
        <v>224.64412988292017</v>
      </c>
      <c r="C505" s="53">
        <v>0.7824148574908405</v>
      </c>
      <c r="D505" s="50"/>
      <c r="E505" s="4"/>
      <c r="F505" s="4"/>
      <c r="G505" s="4"/>
      <c r="H505" s="4"/>
    </row>
    <row x14ac:dyDescent="0.25" r="506" customHeight="1" ht="18.75">
      <c r="A506" s="51">
        <v>14776.283</v>
      </c>
      <c r="B506" s="52">
        <v>227.39272967198517</v>
      </c>
      <c r="C506" s="53">
        <v>1.115766298891188</v>
      </c>
      <c r="D506" s="50"/>
      <c r="E506" s="4"/>
      <c r="F506" s="4"/>
      <c r="G506" s="4"/>
      <c r="H506" s="4"/>
    </row>
    <row x14ac:dyDescent="0.25" r="507" customHeight="1" ht="18.75">
      <c r="A507" s="51">
        <v>14787.831</v>
      </c>
      <c r="B507" s="52">
        <v>227.78536212593403</v>
      </c>
      <c r="C507" s="53">
        <v>0.23076070475812085</v>
      </c>
      <c r="D507" s="50"/>
      <c r="E507" s="4"/>
      <c r="F507" s="4"/>
      <c r="G507" s="4"/>
      <c r="H507" s="4"/>
    </row>
    <row x14ac:dyDescent="0.25" r="508" customHeight="1" ht="18.75">
      <c r="A508" s="51">
        <v>14799.135</v>
      </c>
      <c r="B508" s="52">
        <v>228.50250206425628</v>
      </c>
      <c r="C508" s="53">
        <v>1.0241105505628754</v>
      </c>
      <c r="D508" s="50"/>
      <c r="E508" s="4"/>
      <c r="F508" s="4"/>
      <c r="G508" s="4"/>
      <c r="H508" s="4"/>
    </row>
    <row x14ac:dyDescent="0.25" r="509" customHeight="1" ht="18.75">
      <c r="A509" s="51">
        <v>14810.614</v>
      </c>
      <c r="B509" s="52">
        <v>227.5760816830967</v>
      </c>
      <c r="C509" s="53">
        <v>0.4324443811369315</v>
      </c>
      <c r="D509" s="50"/>
      <c r="E509" s="4"/>
      <c r="F509" s="4"/>
      <c r="G509" s="4"/>
      <c r="H509" s="4"/>
    </row>
    <row x14ac:dyDescent="0.25" r="510" customHeight="1" ht="18.75">
      <c r="A510" s="51">
        <v>14822.391</v>
      </c>
      <c r="B510" s="52">
        <v>226.50690563613685</v>
      </c>
      <c r="C510" s="53">
        <v>0.6990972947328529</v>
      </c>
      <c r="D510" s="50"/>
      <c r="E510" s="4"/>
      <c r="F510" s="4"/>
      <c r="G510" s="4"/>
      <c r="H510" s="4"/>
    </row>
    <row x14ac:dyDescent="0.25" r="511" customHeight="1" ht="18.75">
      <c r="A511" s="51">
        <v>14834.75</v>
      </c>
      <c r="B511" s="52">
        <v>228.4041873231957</v>
      </c>
      <c r="C511" s="53">
        <v>0.011029132928224222</v>
      </c>
      <c r="D511" s="50"/>
      <c r="E511" s="4"/>
      <c r="F511" s="4"/>
      <c r="G511" s="4"/>
      <c r="H511" s="4"/>
    </row>
    <row x14ac:dyDescent="0.25" r="512" customHeight="1" ht="18.75">
      <c r="A512" s="51">
        <v>14844.772</v>
      </c>
      <c r="B512" s="52">
        <v>227.87363187172843</v>
      </c>
      <c r="C512" s="53">
        <v>0.4104262711964586</v>
      </c>
      <c r="D512" s="50"/>
      <c r="E512" s="4"/>
      <c r="F512" s="4"/>
      <c r="G512" s="4"/>
      <c r="H512" s="4"/>
    </row>
    <row x14ac:dyDescent="0.25" r="513" customHeight="1" ht="18.75">
      <c r="A513" s="51">
        <v>14857.525</v>
      </c>
      <c r="B513" s="52">
        <v>233.1674385645637</v>
      </c>
      <c r="C513" s="53">
        <v>1.4724014735922233</v>
      </c>
      <c r="D513" s="50"/>
      <c r="E513" s="4"/>
      <c r="F513" s="4"/>
      <c r="G513" s="4"/>
      <c r="H513" s="4"/>
    </row>
    <row x14ac:dyDescent="0.25" r="514" customHeight="1" ht="18.75">
      <c r="A514" s="51">
        <v>14869.177</v>
      </c>
      <c r="B514" s="52">
        <v>232.22123314488178</v>
      </c>
      <c r="C514" s="53">
        <v>0.585239377410893</v>
      </c>
      <c r="D514" s="50"/>
      <c r="E514" s="4"/>
      <c r="F514" s="4"/>
      <c r="G514" s="4"/>
      <c r="H514" s="4"/>
    </row>
    <row x14ac:dyDescent="0.25" r="515" customHeight="1" ht="18.75">
      <c r="A515" s="51">
        <v>14880.662</v>
      </c>
      <c r="B515" s="52">
        <v>227.85150672131329</v>
      </c>
      <c r="C515" s="53">
        <v>1.1093788571105547</v>
      </c>
      <c r="D515" s="50"/>
      <c r="E515" s="4"/>
      <c r="F515" s="4"/>
      <c r="G515" s="4"/>
      <c r="H515" s="4"/>
    </row>
    <row x14ac:dyDescent="0.25" r="516" customHeight="1" ht="18.75">
      <c r="A516" s="51">
        <v>14892.457</v>
      </c>
      <c r="B516" s="52">
        <v>230.6301423785333</v>
      </c>
      <c r="C516" s="53">
        <v>1.2447439252123165</v>
      </c>
      <c r="D516" s="50"/>
      <c r="E516" s="4"/>
      <c r="F516" s="4"/>
      <c r="G516" s="4"/>
      <c r="H516" s="4"/>
    </row>
    <row x14ac:dyDescent="0.25" r="517" customHeight="1" ht="18.75">
      <c r="A517" s="51">
        <v>14904.212</v>
      </c>
      <c r="B517" s="52">
        <v>228.71528957073212</v>
      </c>
      <c r="C517" s="53">
        <v>0.5395654126703556</v>
      </c>
      <c r="D517" s="50"/>
      <c r="E517" s="4"/>
      <c r="F517" s="4"/>
      <c r="G517" s="4"/>
      <c r="H517" s="4"/>
    </row>
    <row x14ac:dyDescent="0.25" r="518" customHeight="1" ht="18.75">
      <c r="A518" s="51">
        <v>14915.908</v>
      </c>
      <c r="B518" s="52">
        <v>228.35879507223092</v>
      </c>
      <c r="C518" s="53">
        <v>0.5325917883752289</v>
      </c>
      <c r="D518" s="50"/>
      <c r="E518" s="4"/>
      <c r="F518" s="4"/>
      <c r="G518" s="4"/>
      <c r="H518" s="4"/>
    </row>
    <row x14ac:dyDescent="0.25" r="519" customHeight="1" ht="18.75">
      <c r="A519" s="51">
        <v>14929.02</v>
      </c>
      <c r="B519" s="52">
        <v>228.46979297537328</v>
      </c>
      <c r="C519" s="53">
        <v>0.33507688174527955</v>
      </c>
      <c r="D519" s="50"/>
      <c r="E519" s="4"/>
      <c r="F519" s="4"/>
      <c r="G519" s="4"/>
      <c r="H519" s="4"/>
    </row>
    <row x14ac:dyDescent="0.25" r="520" customHeight="1" ht="18.75">
      <c r="A520" s="51">
        <v>14953.662</v>
      </c>
      <c r="B520" s="52">
        <v>228.890295544307</v>
      </c>
      <c r="C520" s="53">
        <v>1.2267728038776453</v>
      </c>
      <c r="D520" s="50"/>
      <c r="E520" s="4"/>
      <c r="F520" s="4"/>
      <c r="G520" s="4"/>
      <c r="H520" s="4"/>
    </row>
    <row x14ac:dyDescent="0.25" r="521" customHeight="1" ht="18.75">
      <c r="A521" s="51">
        <v>14976.478</v>
      </c>
      <c r="B521" s="52">
        <v>229.78672581367329</v>
      </c>
      <c r="C521" s="53">
        <v>2.0894914892990073</v>
      </c>
      <c r="D521" s="50"/>
      <c r="E521" s="4"/>
      <c r="F521" s="4"/>
      <c r="G521" s="4"/>
      <c r="H521" s="4"/>
    </row>
    <row x14ac:dyDescent="0.25" r="522" customHeight="1" ht="18.75">
      <c r="A522" s="51">
        <v>14987.256</v>
      </c>
      <c r="B522" s="52">
        <v>227.65098593922204</v>
      </c>
      <c r="C522" s="53">
        <v>1.2191716092428557</v>
      </c>
      <c r="D522" s="50"/>
      <c r="E522" s="4"/>
      <c r="F522" s="4"/>
      <c r="G522" s="4"/>
      <c r="H522" s="4"/>
    </row>
    <row x14ac:dyDescent="0.25" r="523" customHeight="1" ht="18.75">
      <c r="A523" s="51">
        <v>15011.48</v>
      </c>
      <c r="B523" s="52">
        <v>228.3650655244248</v>
      </c>
      <c r="C523" s="53">
        <v>1.018065793815664</v>
      </c>
      <c r="D523" s="50"/>
      <c r="E523" s="4"/>
      <c r="F523" s="4"/>
      <c r="G523" s="4"/>
      <c r="H523" s="4"/>
    </row>
    <row x14ac:dyDescent="0.25" r="524" customHeight="1" ht="18.75">
      <c r="A524" s="51">
        <v>15034.777</v>
      </c>
      <c r="B524" s="52">
        <v>225.38083520649624</v>
      </c>
      <c r="C524" s="53">
        <v>0.8388666319299413</v>
      </c>
      <c r="D524" s="50"/>
      <c r="E524" s="4"/>
      <c r="F524" s="4"/>
      <c r="G524" s="4"/>
      <c r="H524" s="4"/>
    </row>
    <row x14ac:dyDescent="0.25" r="525" customHeight="1" ht="18.75">
      <c r="A525" s="51">
        <v>15072.534</v>
      </c>
      <c r="B525" s="52">
        <v>228.99480745157686</v>
      </c>
      <c r="C525" s="53">
        <v>0.24117238927844434</v>
      </c>
      <c r="D525" s="50"/>
      <c r="E525" s="4"/>
      <c r="F525" s="4"/>
      <c r="G525" s="4"/>
      <c r="H525" s="4"/>
    </row>
    <row x14ac:dyDescent="0.25" r="526" customHeight="1" ht="18.75">
      <c r="A526" s="51">
        <v>15095.81</v>
      </c>
      <c r="B526" s="52">
        <v>234.47446894840783</v>
      </c>
      <c r="C526" s="53">
        <v>0.023335995142349564</v>
      </c>
      <c r="D526" s="50"/>
      <c r="E526" s="4"/>
      <c r="F526" s="4"/>
      <c r="G526" s="4"/>
      <c r="H526" s="4"/>
    </row>
    <row x14ac:dyDescent="0.25" r="527" customHeight="1" ht="18.75">
      <c r="A527" s="51">
        <v>15133.528</v>
      </c>
      <c r="B527" s="52">
        <v>229.67160656998294</v>
      </c>
      <c r="C527" s="53">
        <v>0.6306009719621629</v>
      </c>
      <c r="D527" s="50"/>
      <c r="E527" s="4"/>
      <c r="F527" s="4"/>
      <c r="G527" s="4"/>
      <c r="H527" s="4"/>
    </row>
    <row x14ac:dyDescent="0.25" r="528" customHeight="1" ht="18.75">
      <c r="A528" s="51">
        <v>15156.516</v>
      </c>
      <c r="B528" s="52">
        <v>228.8057322422929</v>
      </c>
      <c r="C528" s="53">
        <v>0.892789496928765</v>
      </c>
      <c r="D528" s="50"/>
      <c r="E528" s="4"/>
      <c r="F528" s="4"/>
      <c r="G528" s="4"/>
      <c r="H528" s="4"/>
    </row>
    <row x14ac:dyDescent="0.25" r="529" customHeight="1" ht="18.75">
      <c r="A529" s="51">
        <v>15181.113</v>
      </c>
      <c r="B529" s="52">
        <v>227.84358475209112</v>
      </c>
      <c r="C529" s="53">
        <v>1.037400495015162</v>
      </c>
      <c r="D529" s="50"/>
      <c r="E529" s="4"/>
      <c r="F529" s="4"/>
      <c r="G529" s="4"/>
      <c r="H529" s="4"/>
    </row>
    <row x14ac:dyDescent="0.25" r="530" customHeight="1" ht="18.75">
      <c r="A530" s="51">
        <v>15218.875</v>
      </c>
      <c r="B530" s="52">
        <v>230.18339813242306</v>
      </c>
      <c r="C530" s="53">
        <v>0.32846271747068345</v>
      </c>
      <c r="D530" s="50"/>
      <c r="E530" s="4"/>
      <c r="F530" s="4"/>
      <c r="G530" s="4"/>
      <c r="H530" s="4"/>
    </row>
    <row x14ac:dyDescent="0.25" r="531" customHeight="1" ht="18.75">
      <c r="A531" s="51">
        <v>15243.443</v>
      </c>
      <c r="B531" s="52">
        <v>228.26585961041698</v>
      </c>
      <c r="C531" s="53">
        <v>1.2143647518603298</v>
      </c>
      <c r="D531" s="50"/>
      <c r="E531" s="4"/>
      <c r="F531" s="4"/>
      <c r="G531" s="4"/>
      <c r="H531" s="4"/>
    </row>
    <row x14ac:dyDescent="0.25" r="532" customHeight="1" ht="18.75">
      <c r="A532" s="51">
        <v>15280.741</v>
      </c>
      <c r="B532" s="52">
        <v>225.77162913978188</v>
      </c>
      <c r="C532" s="53">
        <v>0.9195516847257943</v>
      </c>
      <c r="D532" s="50"/>
      <c r="E532" s="4"/>
      <c r="F532" s="4"/>
      <c r="G532" s="4"/>
      <c r="H532" s="4"/>
    </row>
    <row x14ac:dyDescent="0.25" r="533" customHeight="1" ht="18.75">
      <c r="A533" s="51">
        <v>15320.944</v>
      </c>
      <c r="B533" s="52">
        <v>227.64306095288393</v>
      </c>
      <c r="C533" s="53">
        <v>1.4176123107845846</v>
      </c>
      <c r="D533" s="50"/>
      <c r="E533" s="4"/>
      <c r="F533" s="4"/>
      <c r="G533" s="4"/>
      <c r="H533" s="4"/>
    </row>
    <row x14ac:dyDescent="0.25" r="534" customHeight="1" ht="18.75">
      <c r="A534" s="51">
        <v>15345.237</v>
      </c>
      <c r="B534" s="52">
        <v>228.91652002838566</v>
      </c>
      <c r="C534" s="53">
        <v>0.9571559874779071</v>
      </c>
      <c r="D534" s="50"/>
      <c r="E534" s="4"/>
      <c r="F534" s="4"/>
      <c r="G534" s="4"/>
      <c r="H534" s="4"/>
    </row>
    <row x14ac:dyDescent="0.25" r="535" customHeight="1" ht="18.75">
      <c r="A535" s="51">
        <v>15382.846</v>
      </c>
      <c r="B535" s="52">
        <v>225.38795165189697</v>
      </c>
      <c r="C535" s="53">
        <v>1.571230379506173</v>
      </c>
      <c r="D535" s="50"/>
      <c r="E535" s="4"/>
      <c r="F535" s="4"/>
      <c r="G535" s="4"/>
      <c r="H535" s="4"/>
    </row>
    <row x14ac:dyDescent="0.25" r="536" customHeight="1" ht="18.75">
      <c r="A536" s="51">
        <v>15410.078</v>
      </c>
      <c r="B536" s="52">
        <v>224.74311624898786</v>
      </c>
      <c r="C536" s="53">
        <v>0.7531820269617046</v>
      </c>
      <c r="D536" s="50"/>
      <c r="E536" s="4"/>
      <c r="F536" s="4"/>
      <c r="G536" s="4"/>
      <c r="H536" s="4"/>
    </row>
    <row x14ac:dyDescent="0.25" r="537" customHeight="1" ht="18.75">
      <c r="A537" s="51">
        <v>15462.934</v>
      </c>
      <c r="B537" s="52">
        <v>223.2710402890986</v>
      </c>
      <c r="C537" s="53">
        <v>1.3773982635521775</v>
      </c>
      <c r="D537" s="50"/>
      <c r="E537" s="4"/>
      <c r="F537" s="4"/>
      <c r="G537" s="4"/>
      <c r="H537" s="4"/>
    </row>
    <row x14ac:dyDescent="0.25" r="538" customHeight="1" ht="18.75">
      <c r="A538" s="51">
        <v>15546.395</v>
      </c>
      <c r="B538" s="52">
        <v>223.5305343345643</v>
      </c>
      <c r="C538" s="53">
        <v>0.34666034223081493</v>
      </c>
      <c r="D538" s="50"/>
      <c r="E538" s="4"/>
      <c r="F538" s="4"/>
      <c r="G538" s="4"/>
      <c r="H538" s="4"/>
    </row>
    <row x14ac:dyDescent="0.25" r="539" customHeight="1" ht="18.75">
      <c r="A539" s="51">
        <v>15649.43</v>
      </c>
      <c r="B539" s="52">
        <v>222.75834505097234</v>
      </c>
      <c r="C539" s="53">
        <v>1.3704689967578514</v>
      </c>
      <c r="D539" s="50"/>
      <c r="E539" s="4"/>
      <c r="F539" s="4"/>
      <c r="G539" s="4"/>
      <c r="H539" s="4"/>
    </row>
    <row x14ac:dyDescent="0.25" r="540" customHeight="1" ht="18.75">
      <c r="A540" s="51">
        <v>15704.787</v>
      </c>
      <c r="B540" s="52">
        <v>222.15764340429956</v>
      </c>
      <c r="C540" s="53">
        <v>0.5663781946920314</v>
      </c>
      <c r="D540" s="50"/>
      <c r="E540" s="4"/>
      <c r="F540" s="4"/>
      <c r="G540" s="4"/>
      <c r="H540" s="4"/>
    </row>
    <row x14ac:dyDescent="0.25" r="541" customHeight="1" ht="18.75">
      <c r="A541" s="51">
        <v>15767.681</v>
      </c>
      <c r="B541" s="52">
        <v>224.8571801594681</v>
      </c>
      <c r="C541" s="53">
        <v>1.8704061395520675</v>
      </c>
      <c r="D541" s="50"/>
      <c r="E541" s="4"/>
      <c r="F541" s="4"/>
      <c r="G541" s="4"/>
      <c r="H541" s="4"/>
    </row>
    <row x14ac:dyDescent="0.25" r="542" customHeight="1" ht="18.75">
      <c r="A542" s="51">
        <v>15844.953</v>
      </c>
      <c r="B542" s="52">
        <v>222.36468715588023</v>
      </c>
      <c r="C542" s="53">
        <v>0.4366582225045342</v>
      </c>
      <c r="D542" s="50"/>
      <c r="E542" s="4"/>
      <c r="F542" s="4"/>
      <c r="G542" s="4"/>
      <c r="H542" s="4"/>
    </row>
    <row x14ac:dyDescent="0.25" r="543" customHeight="1" ht="18.75">
      <c r="A543" s="51">
        <v>15920.254</v>
      </c>
      <c r="B543" s="52">
        <v>223.5107392974745</v>
      </c>
      <c r="C543" s="53">
        <v>0.6480784761033369</v>
      </c>
      <c r="D543" s="50"/>
      <c r="E543" s="4"/>
      <c r="F543" s="4"/>
      <c r="G543" s="4"/>
      <c r="H543" s="4"/>
    </row>
    <row x14ac:dyDescent="0.25" r="544" customHeight="1" ht="18.75">
      <c r="A544" s="51">
        <v>15936.522</v>
      </c>
      <c r="B544" s="52">
        <v>223.7681909549173</v>
      </c>
      <c r="C544" s="53">
        <v>0.6393346693740717</v>
      </c>
      <c r="D544" s="50"/>
      <c r="E544" s="4"/>
      <c r="F544" s="4"/>
      <c r="G544" s="4"/>
      <c r="H544" s="4"/>
    </row>
    <row x14ac:dyDescent="0.25" r="545" customHeight="1" ht="18.75">
      <c r="A545" s="51">
        <v>15995.492</v>
      </c>
      <c r="B545" s="52">
        <v>223.7224506956352</v>
      </c>
      <c r="C545" s="53">
        <v>2.06239685526959</v>
      </c>
      <c r="D545" s="50"/>
      <c r="E545" s="4"/>
      <c r="F545" s="4"/>
      <c r="G545" s="4"/>
      <c r="H545" s="4"/>
    </row>
    <row x14ac:dyDescent="0.25" r="546" customHeight="1" ht="18.75">
      <c r="A546" s="51">
        <v>15998.978</v>
      </c>
      <c r="B546" s="52">
        <v>224.4079901815647</v>
      </c>
      <c r="C546" s="53">
        <v>0.17761030070385816</v>
      </c>
      <c r="D546" s="50"/>
      <c r="E546" s="4"/>
      <c r="F546" s="4"/>
      <c r="G546" s="4"/>
      <c r="H546" s="4"/>
    </row>
    <row x14ac:dyDescent="0.25" r="547" customHeight="1" ht="18.75">
      <c r="A547" s="51">
        <v>16014.67</v>
      </c>
      <c r="B547" s="52">
        <v>222.39327867419098</v>
      </c>
      <c r="C547" s="53">
        <v>0.8930941956766976</v>
      </c>
      <c r="D547" s="50"/>
      <c r="E547" s="4"/>
      <c r="F547" s="4"/>
      <c r="G547" s="4"/>
      <c r="H547" s="4"/>
    </row>
    <row x14ac:dyDescent="0.25" r="548" customHeight="1" ht="18.75">
      <c r="A548" s="51">
        <v>16033.783</v>
      </c>
      <c r="B548" s="52">
        <v>224.4802221411913</v>
      </c>
      <c r="C548" s="53">
        <v>1.4333403503178488</v>
      </c>
      <c r="D548" s="50"/>
      <c r="E548" s="4"/>
      <c r="F548" s="4"/>
      <c r="G548" s="4"/>
      <c r="H548" s="4"/>
    </row>
    <row x14ac:dyDescent="0.25" r="549" customHeight="1" ht="18.75">
      <c r="A549" s="51">
        <v>16083</v>
      </c>
      <c r="B549" s="52">
        <v>224.242360124708</v>
      </c>
      <c r="C549" s="53">
        <v>0.8203411414003624</v>
      </c>
      <c r="D549" s="50"/>
      <c r="E549" s="4"/>
      <c r="F549" s="4"/>
      <c r="G549" s="4"/>
      <c r="H549" s="4"/>
    </row>
    <row x14ac:dyDescent="0.25" r="550" customHeight="1" ht="18.75">
      <c r="A550" s="51">
        <v>16114.135</v>
      </c>
      <c r="B550" s="52">
        <v>222.4115117516632</v>
      </c>
      <c r="C550" s="53">
        <v>1.3094348918523633</v>
      </c>
      <c r="D550" s="50"/>
      <c r="E550" s="4"/>
      <c r="F550" s="4"/>
      <c r="G550" s="4"/>
      <c r="H550" s="4"/>
    </row>
    <row x14ac:dyDescent="0.25" r="551" customHeight="1" ht="18.75">
      <c r="A551" s="51">
        <v>16151.209</v>
      </c>
      <c r="B551" s="52">
        <v>224.8625784974834</v>
      </c>
      <c r="C551" s="53">
        <v>1.0247434087216374</v>
      </c>
      <c r="D551" s="50"/>
      <c r="E551" s="4"/>
      <c r="F551" s="4"/>
      <c r="G551" s="4"/>
      <c r="H551" s="4"/>
    </row>
    <row x14ac:dyDescent="0.25" r="552" customHeight="1" ht="18.75">
      <c r="A552" s="51">
        <v>16166.707</v>
      </c>
      <c r="B552" s="52">
        <v>226.1908800011438</v>
      </c>
      <c r="C552" s="53">
        <v>0.07169746259521485</v>
      </c>
      <c r="D552" s="50"/>
      <c r="E552" s="4"/>
      <c r="F552" s="4"/>
      <c r="G552" s="4"/>
      <c r="H552" s="4"/>
    </row>
    <row x14ac:dyDescent="0.25" r="553" customHeight="1" ht="18.75">
      <c r="A553" s="51">
        <v>16187.461</v>
      </c>
      <c r="B553" s="52">
        <v>221.48984625503218</v>
      </c>
      <c r="C553" s="53">
        <v>1.1769051062662972</v>
      </c>
      <c r="D553" s="50"/>
      <c r="E553" s="4"/>
      <c r="F553" s="4"/>
      <c r="G553" s="4"/>
      <c r="H553" s="4"/>
    </row>
    <row x14ac:dyDescent="0.25" r="554" customHeight="1" ht="18.75">
      <c r="A554" s="51">
        <v>16208.708</v>
      </c>
      <c r="B554" s="52">
        <v>227.3244742360862</v>
      </c>
      <c r="C554" s="53">
        <v>1.212502893063355</v>
      </c>
      <c r="D554" s="50"/>
      <c r="E554" s="4"/>
      <c r="F554" s="4"/>
      <c r="G554" s="4"/>
      <c r="H554" s="4"/>
    </row>
    <row x14ac:dyDescent="0.25" r="555" customHeight="1" ht="18.75">
      <c r="A555" s="51">
        <v>16222.957</v>
      </c>
      <c r="B555" s="52">
        <v>223.23631531576837</v>
      </c>
      <c r="C555" s="53">
        <v>0.5538872168341893</v>
      </c>
      <c r="D555" s="50"/>
      <c r="E555" s="4"/>
      <c r="F555" s="4"/>
      <c r="G555" s="4"/>
      <c r="H555" s="4"/>
    </row>
    <row x14ac:dyDescent="0.25" r="556" customHeight="1" ht="18.75">
      <c r="A556" s="51">
        <v>16240.564</v>
      </c>
      <c r="B556" s="52">
        <v>220.48517092637948</v>
      </c>
      <c r="C556" s="53">
        <v>1.0594512637382953</v>
      </c>
      <c r="D556" s="50"/>
      <c r="E556" s="4"/>
      <c r="F556" s="4"/>
      <c r="G556" s="4"/>
      <c r="H556" s="4"/>
    </row>
    <row x14ac:dyDescent="0.25" r="557" customHeight="1" ht="18.75">
      <c r="A557" s="51">
        <v>16260.727</v>
      </c>
      <c r="B557" s="52">
        <v>218.56382460975144</v>
      </c>
      <c r="C557" s="53">
        <v>0.9667868972087439</v>
      </c>
      <c r="D557" s="50"/>
      <c r="E557" s="4"/>
      <c r="F557" s="4"/>
      <c r="G557" s="4"/>
      <c r="H557" s="4"/>
    </row>
    <row x14ac:dyDescent="0.25" r="558" customHeight="1" ht="18.75">
      <c r="A558" s="51">
        <v>16278.743</v>
      </c>
      <c r="B558" s="52">
        <v>214.22122886828478</v>
      </c>
      <c r="C558" s="53">
        <v>0.5945526313029851</v>
      </c>
      <c r="D558" s="50"/>
      <c r="E558" s="4"/>
      <c r="F558" s="4"/>
      <c r="G558" s="4"/>
      <c r="H558" s="4"/>
    </row>
    <row x14ac:dyDescent="0.25" r="559" customHeight="1" ht="18.75">
      <c r="A559" s="51">
        <v>16296.958</v>
      </c>
      <c r="B559" s="52">
        <v>212.84367513227136</v>
      </c>
      <c r="C559" s="53">
        <v>0.745912624557757</v>
      </c>
      <c r="D559" s="50"/>
      <c r="E559" s="4"/>
      <c r="F559" s="4"/>
      <c r="G559" s="4"/>
      <c r="H559" s="4"/>
    </row>
    <row x14ac:dyDescent="0.25" r="560" customHeight="1" ht="18.75">
      <c r="A560" s="51">
        <v>16317.429</v>
      </c>
      <c r="B560" s="52">
        <v>214.5978424508933</v>
      </c>
      <c r="C560" s="53">
        <v>0.5964888338406239</v>
      </c>
      <c r="D560" s="50"/>
      <c r="E560" s="4"/>
      <c r="F560" s="4"/>
      <c r="G560" s="4"/>
      <c r="H560" s="4"/>
    </row>
    <row x14ac:dyDescent="0.25" r="561" customHeight="1" ht="18.75">
      <c r="A561" s="51">
        <v>16337.251</v>
      </c>
      <c r="B561" s="52">
        <v>212.42970768970437</v>
      </c>
      <c r="C561" s="53">
        <v>1.1881058980916346</v>
      </c>
      <c r="D561" s="50"/>
      <c r="E561" s="4"/>
      <c r="F561" s="4"/>
      <c r="G561" s="4"/>
      <c r="H561" s="4"/>
    </row>
    <row x14ac:dyDescent="0.25" r="562" customHeight="1" ht="18.75">
      <c r="A562" s="51">
        <v>16354.228</v>
      </c>
      <c r="B562" s="52">
        <v>214.83094793202406</v>
      </c>
      <c r="C562" s="53">
        <v>1.2030660182080497</v>
      </c>
      <c r="D562" s="50"/>
      <c r="E562" s="4"/>
      <c r="F562" s="4"/>
      <c r="G562" s="4"/>
      <c r="H562" s="4"/>
    </row>
    <row x14ac:dyDescent="0.25" r="563" customHeight="1" ht="18.75">
      <c r="A563" s="51">
        <v>16374.888</v>
      </c>
      <c r="B563" s="52">
        <v>211.2133503062316</v>
      </c>
      <c r="C563" s="53">
        <v>0.4998022380031932</v>
      </c>
      <c r="D563" s="50"/>
      <c r="E563" s="4"/>
      <c r="F563" s="4"/>
      <c r="G563" s="4"/>
      <c r="H563" s="4"/>
    </row>
    <row x14ac:dyDescent="0.25" r="564" customHeight="1" ht="18.75">
      <c r="A564" s="51">
        <v>16391.886</v>
      </c>
      <c r="B564" s="52">
        <v>209.50810411665645</v>
      </c>
      <c r="C564" s="53">
        <v>0.8157282831605934</v>
      </c>
      <c r="D564" s="50"/>
      <c r="E564" s="4"/>
      <c r="F564" s="4"/>
      <c r="G564" s="4"/>
      <c r="H564" s="4"/>
    </row>
    <row x14ac:dyDescent="0.25" r="565" customHeight="1" ht="18.75">
      <c r="A565" s="51">
        <v>16410.706</v>
      </c>
      <c r="B565" s="52">
        <v>212.94888538922996</v>
      </c>
      <c r="C565" s="53">
        <v>0.9405088128858664</v>
      </c>
      <c r="D565" s="50"/>
      <c r="E565" s="4"/>
      <c r="F565" s="4"/>
      <c r="G565" s="4"/>
      <c r="H565" s="4"/>
    </row>
    <row x14ac:dyDescent="0.25" r="566" customHeight="1" ht="18.75">
      <c r="A566" s="51">
        <v>16431.323</v>
      </c>
      <c r="B566" s="52">
        <v>211.7934498012063</v>
      </c>
      <c r="C566" s="53">
        <v>1.807132802023743</v>
      </c>
      <c r="D566" s="50"/>
      <c r="E566" s="4"/>
      <c r="F566" s="4"/>
      <c r="G566" s="4"/>
      <c r="H566" s="4"/>
    </row>
    <row x14ac:dyDescent="0.25" r="567" customHeight="1" ht="18.75">
      <c r="A567" s="51">
        <v>16458.381</v>
      </c>
      <c r="B567" s="52">
        <v>217.18722610003746</v>
      </c>
      <c r="C567" s="53">
        <v>0.27905676325660833</v>
      </c>
      <c r="D567" s="50"/>
      <c r="E567" s="4"/>
      <c r="F567" s="4"/>
      <c r="G567" s="4"/>
      <c r="H567" s="4"/>
    </row>
    <row x14ac:dyDescent="0.25" r="568" customHeight="1" ht="18.75">
      <c r="A568" s="51">
        <v>16472.034</v>
      </c>
      <c r="B568" s="52">
        <v>213.9380167825644</v>
      </c>
      <c r="C568" s="53">
        <v>1.113412954793218</v>
      </c>
      <c r="D568" s="50"/>
      <c r="E568" s="4"/>
      <c r="F568" s="4"/>
      <c r="G568" s="4"/>
      <c r="H568" s="4"/>
    </row>
    <row x14ac:dyDescent="0.25" r="569" customHeight="1" ht="18.75">
      <c r="A569" s="51">
        <v>16509.932</v>
      </c>
      <c r="B569" s="52">
        <v>207.94707338537606</v>
      </c>
      <c r="C569" s="53">
        <v>0.12297867634990271</v>
      </c>
      <c r="D569" s="50"/>
      <c r="E569" s="4"/>
      <c r="F569" s="4"/>
      <c r="G569" s="4"/>
      <c r="H569" s="4"/>
    </row>
    <row x14ac:dyDescent="0.25" r="570" customHeight="1" ht="18.75">
      <c r="A570" s="51">
        <v>16553.509</v>
      </c>
      <c r="B570" s="52">
        <v>208.65010901966778</v>
      </c>
      <c r="C570" s="53">
        <v>0.5212325806217732</v>
      </c>
      <c r="D570" s="50"/>
      <c r="E570" s="4"/>
      <c r="F570" s="4"/>
      <c r="G570" s="4"/>
      <c r="H570" s="4"/>
    </row>
    <row x14ac:dyDescent="0.25" r="571" customHeight="1" ht="18.75">
      <c r="A571" s="51">
        <v>16590.012</v>
      </c>
      <c r="B571" s="52">
        <v>208.4614276166706</v>
      </c>
      <c r="C571" s="53">
        <v>0.8394990019249473</v>
      </c>
      <c r="D571" s="50"/>
      <c r="E571" s="4"/>
      <c r="F571" s="4"/>
      <c r="G571" s="4"/>
      <c r="H571" s="4"/>
    </row>
    <row x14ac:dyDescent="0.25" r="572" customHeight="1" ht="18.75">
      <c r="A572" s="51">
        <v>16655.879</v>
      </c>
      <c r="B572" s="52">
        <v>213.15469236971649</v>
      </c>
      <c r="C572" s="53">
        <v>0.8085332659341804</v>
      </c>
      <c r="D572" s="50"/>
      <c r="E572" s="4"/>
      <c r="F572" s="4"/>
      <c r="G572" s="4"/>
      <c r="H572" s="4"/>
    </row>
    <row x14ac:dyDescent="0.25" r="573" customHeight="1" ht="18.75">
      <c r="A573" s="51">
        <v>16733.528</v>
      </c>
      <c r="B573" s="52">
        <v>210.24939480334604</v>
      </c>
      <c r="C573" s="53">
        <v>1.1019346596459119</v>
      </c>
      <c r="D573" s="50"/>
      <c r="E573" s="4"/>
      <c r="F573" s="4"/>
      <c r="G573" s="4"/>
      <c r="H573" s="4"/>
    </row>
    <row x14ac:dyDescent="0.25" r="574" customHeight="1" ht="18.75">
      <c r="A574" s="51">
        <v>16797.545</v>
      </c>
      <c r="B574" s="52">
        <v>205.52548876941438</v>
      </c>
      <c r="C574" s="53">
        <v>0.9617411013425473</v>
      </c>
      <c r="D574" s="50"/>
      <c r="E574" s="4"/>
      <c r="F574" s="4"/>
      <c r="G574" s="4"/>
      <c r="H574" s="4"/>
    </row>
    <row x14ac:dyDescent="0.25" r="575" customHeight="1" ht="18.75">
      <c r="A575" s="51">
        <v>16869.315</v>
      </c>
      <c r="B575" s="52">
        <v>205.18509194320177</v>
      </c>
      <c r="C575" s="53">
        <v>0.961741101338764</v>
      </c>
      <c r="D575" s="50"/>
      <c r="E575" s="4"/>
      <c r="F575" s="4"/>
      <c r="G575" s="4"/>
      <c r="H575" s="4"/>
    </row>
    <row x14ac:dyDescent="0.25" r="576" customHeight="1" ht="18.75">
      <c r="A576" s="51">
        <v>16928.831</v>
      </c>
      <c r="B576" s="52">
        <v>202.9290476816134</v>
      </c>
      <c r="C576" s="53">
        <v>0.6750299739442969</v>
      </c>
      <c r="D576" s="50"/>
      <c r="E576" s="4"/>
      <c r="F576" s="4"/>
      <c r="G576" s="4"/>
      <c r="H576" s="4"/>
    </row>
    <row x14ac:dyDescent="0.25" r="577" customHeight="1" ht="18.75">
      <c r="A577" s="51">
        <v>16994.774</v>
      </c>
      <c r="B577" s="52">
        <v>204.3247383426767</v>
      </c>
      <c r="C577" s="53">
        <v>1.0886961808547952</v>
      </c>
      <c r="D577" s="50"/>
      <c r="E577" s="4"/>
      <c r="F577" s="4"/>
      <c r="G577" s="4"/>
      <c r="H577" s="4"/>
    </row>
    <row x14ac:dyDescent="0.25" r="578" customHeight="1" ht="18.75">
      <c r="A578" s="51">
        <v>17091.847</v>
      </c>
      <c r="B578" s="52">
        <v>202.1012164231453</v>
      </c>
      <c r="C578" s="53">
        <v>1.0521531700623763</v>
      </c>
      <c r="D578" s="50"/>
      <c r="E578" s="4"/>
      <c r="F578" s="4"/>
      <c r="G578" s="4"/>
      <c r="H578" s="4"/>
    </row>
    <row x14ac:dyDescent="0.25" r="579" customHeight="1" ht="18.75">
      <c r="A579" s="51">
        <v>17163.698</v>
      </c>
      <c r="B579" s="52">
        <v>198.631089252931</v>
      </c>
      <c r="C579" s="53">
        <v>1.3007075917823727</v>
      </c>
      <c r="D579" s="50"/>
      <c r="E579" s="4"/>
      <c r="F579" s="4"/>
      <c r="G579" s="4"/>
      <c r="H579" s="4"/>
    </row>
    <row x14ac:dyDescent="0.25" r="580" customHeight="1" ht="18.75">
      <c r="A580" s="51">
        <v>17236.245</v>
      </c>
      <c r="B580" s="52">
        <v>198.29417538469403</v>
      </c>
      <c r="C580" s="53">
        <v>0.7766600772342452</v>
      </c>
      <c r="D580" s="50"/>
      <c r="E580" s="4"/>
      <c r="F580" s="4"/>
      <c r="G580" s="4"/>
      <c r="H580" s="4"/>
    </row>
    <row x14ac:dyDescent="0.25" r="581" customHeight="1" ht="18.75">
      <c r="A581" s="51">
        <v>17287.896</v>
      </c>
      <c r="B581" s="52">
        <v>195.87573909141443</v>
      </c>
      <c r="C581" s="53">
        <v>0.4971330239233743</v>
      </c>
      <c r="D581" s="50"/>
      <c r="E581" s="4"/>
      <c r="F581" s="4"/>
      <c r="G581" s="4"/>
      <c r="H581" s="4"/>
    </row>
    <row x14ac:dyDescent="0.25" r="582" customHeight="1" ht="18.75">
      <c r="A582" s="51">
        <v>17311.873</v>
      </c>
      <c r="B582" s="52">
        <v>194.65141317549399</v>
      </c>
      <c r="C582" s="53">
        <v>0.26604797941165964</v>
      </c>
      <c r="D582" s="50"/>
      <c r="E582" s="4"/>
      <c r="F582" s="4"/>
      <c r="G582" s="4"/>
      <c r="H582" s="4"/>
    </row>
    <row x14ac:dyDescent="0.25" r="583" customHeight="1" ht="18.75">
      <c r="A583" s="51">
        <v>17360.496</v>
      </c>
      <c r="B583" s="52">
        <v>190.50284337603904</v>
      </c>
      <c r="C583" s="53">
        <v>0.909033112140748</v>
      </c>
      <c r="D583" s="50"/>
      <c r="E583" s="4"/>
      <c r="F583" s="4"/>
      <c r="G583" s="4"/>
      <c r="H583" s="4"/>
    </row>
    <row x14ac:dyDescent="0.25" r="584" customHeight="1" ht="18.75">
      <c r="A584" s="51">
        <v>17385.299</v>
      </c>
      <c r="B584" s="52">
        <v>193.02021337722056</v>
      </c>
      <c r="C584" s="53">
        <v>0.39380858908988714</v>
      </c>
      <c r="D584" s="50"/>
      <c r="E584" s="4"/>
      <c r="F584" s="4"/>
      <c r="G584" s="4"/>
      <c r="H584" s="4"/>
    </row>
    <row x14ac:dyDescent="0.25" r="585" customHeight="1" ht="18.75">
      <c r="A585" s="51">
        <v>17410.026</v>
      </c>
      <c r="B585" s="52">
        <v>191.8856673685563</v>
      </c>
      <c r="C585" s="53">
        <v>0.2694578865526365</v>
      </c>
      <c r="D585" s="50"/>
      <c r="E585" s="4"/>
      <c r="F585" s="4"/>
      <c r="G585" s="4"/>
      <c r="H585" s="4"/>
    </row>
    <row x14ac:dyDescent="0.25" r="586" customHeight="1" ht="18.75">
      <c r="A586" s="51">
        <v>17434.971</v>
      </c>
      <c r="B586" s="52">
        <v>190.75739808941378</v>
      </c>
      <c r="C586" s="53">
        <v>0.46529941580413253</v>
      </c>
      <c r="D586" s="50"/>
      <c r="E586" s="4"/>
      <c r="F586" s="4"/>
      <c r="G586" s="4"/>
      <c r="H586" s="4"/>
    </row>
    <row x14ac:dyDescent="0.25" r="587" customHeight="1" ht="18.75">
      <c r="A587" s="51">
        <v>17460.991</v>
      </c>
      <c r="B587" s="52">
        <v>193.00049226913703</v>
      </c>
      <c r="C587" s="53">
        <v>0.46110486137926515</v>
      </c>
      <c r="D587" s="50"/>
      <c r="E587" s="4"/>
      <c r="F587" s="4"/>
      <c r="G587" s="4"/>
      <c r="H587" s="4"/>
    </row>
    <row x14ac:dyDescent="0.25" r="588" customHeight="1" ht="18.75">
      <c r="A588" s="51">
        <v>17485.291</v>
      </c>
      <c r="B588" s="52">
        <v>191.4761142959414</v>
      </c>
      <c r="C588" s="53">
        <v>0.5012961161068531</v>
      </c>
      <c r="D588" s="50"/>
      <c r="E588" s="4"/>
      <c r="F588" s="4"/>
      <c r="G588" s="4"/>
      <c r="H588" s="4"/>
    </row>
    <row x14ac:dyDescent="0.25" r="589" customHeight="1" ht="18.75">
      <c r="A589" s="51">
        <v>17510.868</v>
      </c>
      <c r="B589" s="52">
        <v>191.58573439908614</v>
      </c>
      <c r="C589" s="53">
        <v>0.05423803745364829</v>
      </c>
      <c r="D589" s="50"/>
      <c r="E589" s="4"/>
      <c r="F589" s="4"/>
      <c r="G589" s="4"/>
      <c r="H589" s="4"/>
    </row>
    <row x14ac:dyDescent="0.25" r="590" customHeight="1" ht="18.75">
      <c r="A590" s="51">
        <v>17534.589</v>
      </c>
      <c r="B590" s="52">
        <v>192.37047527166976</v>
      </c>
      <c r="C590" s="53">
        <v>0.6055699337887396</v>
      </c>
      <c r="D590" s="50"/>
      <c r="E590" s="4"/>
      <c r="F590" s="4"/>
      <c r="G590" s="4"/>
      <c r="H590" s="4"/>
    </row>
    <row x14ac:dyDescent="0.25" r="591" customHeight="1" ht="18.75">
      <c r="A591" s="51">
        <v>17561.459</v>
      </c>
      <c r="B591" s="52">
        <v>192.6236483930915</v>
      </c>
      <c r="C591" s="53">
        <v>0.29863733358414885</v>
      </c>
      <c r="D591" s="50"/>
      <c r="E591" s="4"/>
      <c r="F591" s="4"/>
      <c r="G591" s="4"/>
      <c r="H591" s="4"/>
    </row>
    <row x14ac:dyDescent="0.25" r="592" customHeight="1" ht="18.75">
      <c r="A592" s="51">
        <v>17586.251</v>
      </c>
      <c r="B592" s="52">
        <v>196.96328822867957</v>
      </c>
      <c r="C592" s="53">
        <v>0.8635092288984562</v>
      </c>
      <c r="D592" s="50"/>
      <c r="E592" s="4"/>
      <c r="F592" s="4"/>
      <c r="G592" s="4"/>
      <c r="H592" s="4"/>
    </row>
    <row x14ac:dyDescent="0.25" r="593" customHeight="1" ht="18.75">
      <c r="A593" s="51">
        <v>17612.004</v>
      </c>
      <c r="B593" s="52">
        <v>195.79039289658348</v>
      </c>
      <c r="C593" s="53">
        <v>0.2391586375813789</v>
      </c>
      <c r="D593" s="50"/>
      <c r="E593" s="4"/>
      <c r="F593" s="4"/>
      <c r="G593" s="4"/>
      <c r="H593" s="4"/>
    </row>
    <row x14ac:dyDescent="0.25" r="594" customHeight="1" ht="18.75">
      <c r="A594" s="51">
        <v>17637.878</v>
      </c>
      <c r="B594" s="52">
        <v>193.21020619774924</v>
      </c>
      <c r="C594" s="53">
        <v>1.2286838327921574</v>
      </c>
      <c r="D594" s="50"/>
      <c r="E594" s="4"/>
      <c r="F594" s="4"/>
      <c r="G594" s="4"/>
      <c r="H594" s="4"/>
    </row>
    <row x14ac:dyDescent="0.25" r="595" customHeight="1" ht="18.75">
      <c r="A595" s="51">
        <v>17665.057</v>
      </c>
      <c r="B595" s="52">
        <v>194.3760035369042</v>
      </c>
      <c r="C595" s="53">
        <v>0.5550286988169382</v>
      </c>
      <c r="D595" s="50"/>
      <c r="E595" s="4"/>
      <c r="F595" s="4"/>
      <c r="G595" s="4"/>
      <c r="H595" s="4"/>
    </row>
    <row x14ac:dyDescent="0.25" r="596" customHeight="1" ht="18.75">
      <c r="A596" s="51">
        <v>17691.214</v>
      </c>
      <c r="B596" s="52">
        <v>191.51895944996556</v>
      </c>
      <c r="C596" s="53">
        <v>1.3346281819664174</v>
      </c>
      <c r="D596" s="50"/>
      <c r="E596" s="4"/>
      <c r="F596" s="4"/>
      <c r="G596" s="4"/>
      <c r="H596" s="4"/>
    </row>
    <row x14ac:dyDescent="0.25" r="597" customHeight="1" ht="18.75">
      <c r="A597" s="51">
        <v>17717.049</v>
      </c>
      <c r="B597" s="52">
        <v>189.52313905154722</v>
      </c>
      <c r="C597" s="53">
        <v>0.5643022523211347</v>
      </c>
      <c r="D597" s="50"/>
      <c r="E597" s="4"/>
      <c r="F597" s="4"/>
      <c r="G597" s="4"/>
      <c r="H597" s="4"/>
    </row>
    <row x14ac:dyDescent="0.25" r="598" customHeight="1" ht="18.75">
      <c r="A598" s="51">
        <v>17743.75</v>
      </c>
      <c r="B598" s="52">
        <v>190.41145637495399</v>
      </c>
      <c r="C598" s="53">
        <v>0.23965616851367205</v>
      </c>
      <c r="D598" s="50"/>
      <c r="E598" s="4"/>
      <c r="F598" s="4"/>
      <c r="G598" s="4"/>
      <c r="H598" s="4"/>
    </row>
    <row x14ac:dyDescent="0.25" r="599" customHeight="1" ht="18.75">
      <c r="A599" s="51">
        <v>17769.713</v>
      </c>
      <c r="B599" s="52">
        <v>191.7049630706334</v>
      </c>
      <c r="C599" s="53">
        <v>0.33080679868936025</v>
      </c>
      <c r="D599" s="50"/>
      <c r="E599" s="4"/>
      <c r="F599" s="4"/>
      <c r="G599" s="4"/>
      <c r="H599" s="4"/>
    </row>
    <row x14ac:dyDescent="0.25" r="600" customHeight="1" ht="18.75">
      <c r="A600" s="51">
        <v>17797.574</v>
      </c>
      <c r="B600" s="52">
        <v>187.25256339861124</v>
      </c>
      <c r="C600" s="53">
        <v>0.6621632763188716</v>
      </c>
      <c r="D600" s="50"/>
      <c r="E600" s="4"/>
      <c r="F600" s="4"/>
      <c r="G600" s="4"/>
      <c r="H600" s="4"/>
    </row>
    <row x14ac:dyDescent="0.25" r="601" customHeight="1" ht="18.75">
      <c r="A601" s="51">
        <v>17825.432</v>
      </c>
      <c r="B601" s="52">
        <v>191.20739896471937</v>
      </c>
      <c r="C601" s="53">
        <v>1.2382021197722488</v>
      </c>
      <c r="D601" s="50"/>
      <c r="E601" s="4"/>
      <c r="F601" s="4"/>
      <c r="G601" s="4"/>
      <c r="H601" s="4"/>
    </row>
    <row x14ac:dyDescent="0.25" r="602" customHeight="1" ht="18.75">
      <c r="A602" s="51">
        <v>17854.603</v>
      </c>
      <c r="B602" s="52">
        <v>189.51763426245728</v>
      </c>
      <c r="C602" s="53">
        <v>0.7190495298839523</v>
      </c>
      <c r="D602" s="50"/>
      <c r="E602" s="4"/>
      <c r="F602" s="4"/>
      <c r="G602" s="4"/>
      <c r="H602" s="4"/>
    </row>
    <row x14ac:dyDescent="0.25" r="603" customHeight="1" ht="18.75">
      <c r="A603" s="51">
        <v>17880.995</v>
      </c>
      <c r="B603" s="52">
        <v>190.2606131810841</v>
      </c>
      <c r="C603" s="53">
        <v>1.1923060852551808</v>
      </c>
      <c r="D603" s="50"/>
      <c r="E603" s="4"/>
      <c r="F603" s="4"/>
      <c r="G603" s="4"/>
      <c r="H603" s="4"/>
    </row>
    <row x14ac:dyDescent="0.25" r="604" customHeight="1" ht="18.75">
      <c r="A604" s="51">
        <v>17907.158</v>
      </c>
      <c r="B604" s="52">
        <v>191.7237910053392</v>
      </c>
      <c r="C604" s="53">
        <v>0.26146940741275265</v>
      </c>
      <c r="D604" s="50"/>
      <c r="E604" s="4"/>
      <c r="F604" s="4"/>
      <c r="G604" s="4"/>
      <c r="H604" s="4"/>
    </row>
    <row x14ac:dyDescent="0.25" r="605" customHeight="1" ht="18.75">
      <c r="A605" s="51">
        <v>17935.988</v>
      </c>
      <c r="B605" s="52">
        <v>188.54215704394005</v>
      </c>
      <c r="C605" s="53">
        <v>0.9821428247799515</v>
      </c>
      <c r="D605" s="50"/>
      <c r="E605" s="4"/>
      <c r="F605" s="4"/>
      <c r="G605" s="4"/>
      <c r="H605" s="4"/>
    </row>
    <row x14ac:dyDescent="0.25" r="606" customHeight="1" ht="18.75">
      <c r="A606" s="51">
        <v>17965.825</v>
      </c>
      <c r="B606" s="52">
        <v>188.6564989836098</v>
      </c>
      <c r="C606" s="53">
        <v>0.10486478156066993</v>
      </c>
      <c r="D606" s="50"/>
      <c r="E606" s="4"/>
      <c r="F606" s="4"/>
      <c r="G606" s="4"/>
      <c r="H606" s="4"/>
    </row>
    <row x14ac:dyDescent="0.25" r="607" customHeight="1" ht="18.75">
      <c r="A607" s="51">
        <v>17992.042</v>
      </c>
      <c r="B607" s="52">
        <v>188.9556833468375</v>
      </c>
      <c r="C607" s="53">
        <v>0.64306592821333</v>
      </c>
      <c r="D607" s="50"/>
      <c r="E607" s="4"/>
      <c r="F607" s="4"/>
      <c r="G607" s="4"/>
      <c r="H607" s="4"/>
    </row>
    <row x14ac:dyDescent="0.25" r="608" customHeight="1" ht="18.75">
      <c r="A608" s="51">
        <v>18024.45</v>
      </c>
      <c r="B608" s="52">
        <v>187.78531136917942</v>
      </c>
      <c r="C608" s="53">
        <v>1.0961213128518206</v>
      </c>
      <c r="D608" s="50"/>
      <c r="E608" s="4"/>
      <c r="F608" s="4"/>
      <c r="G608" s="4"/>
      <c r="H608" s="4"/>
    </row>
    <row x14ac:dyDescent="0.25" r="609" customHeight="1" ht="18.75">
      <c r="A609" s="51">
        <v>18050.092</v>
      </c>
      <c r="B609" s="52">
        <v>187.7267726989902</v>
      </c>
      <c r="C609" s="53">
        <v>0.49850929991939746</v>
      </c>
      <c r="D609" s="50"/>
      <c r="E609" s="4"/>
      <c r="F609" s="4"/>
      <c r="G609" s="4"/>
      <c r="H609" s="4"/>
    </row>
    <row x14ac:dyDescent="0.25" r="610" customHeight="1" ht="18.75">
      <c r="A610" s="51">
        <v>18081.597</v>
      </c>
      <c r="B610" s="52">
        <v>188.64072093684447</v>
      </c>
      <c r="C610" s="53">
        <v>0.4703207056745532</v>
      </c>
      <c r="D610" s="50"/>
      <c r="E610" s="4"/>
      <c r="F610" s="4"/>
      <c r="G610" s="4"/>
      <c r="H610" s="4"/>
    </row>
    <row x14ac:dyDescent="0.25" r="611" customHeight="1" ht="18.75">
      <c r="A611" s="51">
        <v>18110.627</v>
      </c>
      <c r="B611" s="52">
        <v>188.59044595252618</v>
      </c>
      <c r="C611" s="53">
        <v>1.480500952833287</v>
      </c>
      <c r="D611" s="50"/>
      <c r="E611" s="4"/>
      <c r="F611" s="4"/>
      <c r="G611" s="4"/>
      <c r="H611" s="4"/>
    </row>
    <row x14ac:dyDescent="0.25" r="612" customHeight="1" ht="18.75">
      <c r="A612" s="51">
        <v>18139.755</v>
      </c>
      <c r="B612" s="52">
        <v>184.87510819689115</v>
      </c>
      <c r="C612" s="53">
        <v>0.22828849331322779</v>
      </c>
      <c r="D612" s="50"/>
      <c r="E612" s="4"/>
      <c r="F612" s="4"/>
      <c r="G612" s="4"/>
      <c r="H612" s="4"/>
    </row>
    <row x14ac:dyDescent="0.25" r="613" customHeight="1" ht="18.75">
      <c r="A613" s="51">
        <v>18173.163</v>
      </c>
      <c r="B613" s="52">
        <v>189.01145740964958</v>
      </c>
      <c r="C613" s="53">
        <v>1.126510504571672</v>
      </c>
      <c r="D613" s="50"/>
      <c r="E613" s="4"/>
      <c r="F613" s="4"/>
      <c r="G613" s="4"/>
      <c r="H613" s="4"/>
    </row>
    <row x14ac:dyDescent="0.25" r="614" customHeight="1" ht="18.75">
      <c r="A614" s="51">
        <v>18201.792</v>
      </c>
      <c r="B614" s="52">
        <v>185.64837724764448</v>
      </c>
      <c r="C614" s="53">
        <v>0.9528223932349119</v>
      </c>
      <c r="D614" s="50"/>
      <c r="E614" s="4"/>
      <c r="F614" s="4"/>
      <c r="G614" s="4"/>
      <c r="H614" s="4"/>
    </row>
    <row x14ac:dyDescent="0.25" r="615" customHeight="1" ht="18.75">
      <c r="A615" s="51">
        <v>18232.181</v>
      </c>
      <c r="B615" s="52">
        <v>188.87750852438725</v>
      </c>
      <c r="C615" s="53">
        <v>0.4724033625177601</v>
      </c>
      <c r="D615" s="50"/>
      <c r="E615" s="4"/>
      <c r="F615" s="4"/>
      <c r="G615" s="4"/>
      <c r="H615" s="4"/>
    </row>
    <row x14ac:dyDescent="0.25" r="616" customHeight="1" ht="18.75">
      <c r="A616" s="51">
        <v>18264.682</v>
      </c>
      <c r="B616" s="52">
        <v>188.52153443206024</v>
      </c>
      <c r="C616" s="53">
        <v>1.1571075398909414</v>
      </c>
      <c r="D616" s="50"/>
      <c r="E616" s="4"/>
      <c r="F616" s="4"/>
      <c r="G616" s="4"/>
      <c r="H616" s="4"/>
    </row>
    <row x14ac:dyDescent="0.25" r="617" customHeight="1" ht="18.75">
      <c r="A617" s="51">
        <v>18295.805</v>
      </c>
      <c r="B617" s="52">
        <v>189.03208526365853</v>
      </c>
      <c r="C617" s="53">
        <v>0.19260209898468844</v>
      </c>
      <c r="D617" s="50"/>
      <c r="E617" s="4"/>
      <c r="F617" s="4"/>
      <c r="G617" s="4"/>
      <c r="H617" s="4"/>
    </row>
    <row x14ac:dyDescent="0.25" r="618" customHeight="1" ht="18.75">
      <c r="A618" s="51">
        <v>18324.393</v>
      </c>
      <c r="B618" s="52">
        <v>187.12107228232756</v>
      </c>
      <c r="C618" s="53">
        <v>0.8372036055175979</v>
      </c>
      <c r="D618" s="50"/>
      <c r="E618" s="4"/>
      <c r="F618" s="4"/>
      <c r="G618" s="4"/>
      <c r="H618" s="4"/>
    </row>
    <row x14ac:dyDescent="0.25" r="619" customHeight="1" ht="18.75">
      <c r="A619" s="51">
        <v>18360.352</v>
      </c>
      <c r="B619" s="52">
        <v>188.73157502184154</v>
      </c>
      <c r="C619" s="53">
        <v>0.18243274436836557</v>
      </c>
      <c r="D619" s="50"/>
      <c r="E619" s="4"/>
      <c r="F619" s="4"/>
      <c r="G619" s="4"/>
      <c r="H619" s="4"/>
    </row>
    <row x14ac:dyDescent="0.25" r="620" customHeight="1" ht="18.75">
      <c r="A620" s="51">
        <v>18391.159</v>
      </c>
      <c r="B620" s="52">
        <v>188.2127161368506</v>
      </c>
      <c r="C620" s="53">
        <v>1.1573613101510056</v>
      </c>
      <c r="D620" s="50"/>
      <c r="E620" s="4"/>
      <c r="F620" s="4"/>
      <c r="G620" s="4"/>
      <c r="H620" s="4"/>
    </row>
    <row x14ac:dyDescent="0.25" r="621" customHeight="1" ht="18.75">
      <c r="A621" s="51">
        <v>18422.425</v>
      </c>
      <c r="B621" s="52">
        <v>188.46984987600774</v>
      </c>
      <c r="C621" s="53">
        <v>0.748352699525746</v>
      </c>
      <c r="D621" s="50"/>
      <c r="E621" s="4"/>
      <c r="F621" s="4"/>
      <c r="G621" s="4"/>
      <c r="H621" s="4"/>
    </row>
    <row x14ac:dyDescent="0.25" r="622" customHeight="1" ht="18.75">
      <c r="A622" s="51">
        <v>18457.829</v>
      </c>
      <c r="B622" s="52">
        <v>187.44688100668245</v>
      </c>
      <c r="C622" s="53">
        <v>1.0657551240083385</v>
      </c>
      <c r="D622" s="50"/>
      <c r="E622" s="4"/>
      <c r="F622" s="4"/>
      <c r="G622" s="4"/>
      <c r="H622" s="4"/>
    </row>
    <row x14ac:dyDescent="0.25" r="623" customHeight="1" ht="18.75">
      <c r="A623" s="51">
        <v>18486.591</v>
      </c>
      <c r="B623" s="52">
        <v>187.08794749517838</v>
      </c>
      <c r="C623" s="53">
        <v>0.7036592363884459</v>
      </c>
      <c r="D623" s="50"/>
      <c r="E623" s="4"/>
      <c r="F623" s="4"/>
      <c r="G623" s="4"/>
      <c r="H623" s="4"/>
    </row>
    <row x14ac:dyDescent="0.25" r="624" customHeight="1" ht="18.75">
      <c r="A624" s="51">
        <v>18519.994</v>
      </c>
      <c r="B624" s="52">
        <v>187.6657005045612</v>
      </c>
      <c r="C624" s="53">
        <v>0.1414082867377205</v>
      </c>
      <c r="D624" s="50"/>
      <c r="E624" s="4"/>
      <c r="F624" s="4"/>
      <c r="G624" s="4"/>
      <c r="H624" s="4"/>
    </row>
    <row x14ac:dyDescent="0.25" r="625" customHeight="1" ht="18.75">
      <c r="A625" s="51">
        <v>18582.943</v>
      </c>
      <c r="B625" s="52">
        <v>188.57060817148658</v>
      </c>
      <c r="C625" s="53">
        <v>0.6179556385846688</v>
      </c>
      <c r="D625" s="50"/>
      <c r="E625" s="4"/>
      <c r="F625" s="4"/>
      <c r="G625" s="4"/>
      <c r="H625" s="4"/>
    </row>
    <row x14ac:dyDescent="0.25" r="626" customHeight="1" ht="18.75">
      <c r="A626" s="51">
        <v>18677.396</v>
      </c>
      <c r="B626" s="52">
        <v>193.90294365325792</v>
      </c>
      <c r="C626" s="53">
        <v>0.5018461940485749</v>
      </c>
      <c r="D626" s="50"/>
      <c r="E626" s="4"/>
      <c r="F626" s="4"/>
      <c r="G626" s="4"/>
      <c r="H626" s="4"/>
    </row>
    <row x14ac:dyDescent="0.25" r="627" customHeight="1" ht="18.75">
      <c r="A627" s="51">
        <v>18747.045</v>
      </c>
      <c r="B627" s="52">
        <v>191.27099266967372</v>
      </c>
      <c r="C627" s="53">
        <v>1.0138678790995133</v>
      </c>
      <c r="D627" s="50"/>
      <c r="E627" s="4"/>
      <c r="F627" s="4"/>
      <c r="G627" s="4"/>
      <c r="H627" s="4"/>
    </row>
    <row x14ac:dyDescent="0.25" r="628" customHeight="1" ht="18.75">
      <c r="A628" s="51">
        <v>18803.635</v>
      </c>
      <c r="B628" s="52">
        <v>192.9746062473733</v>
      </c>
      <c r="C628" s="53">
        <v>1.0994077802463795</v>
      </c>
      <c r="D628" s="50"/>
      <c r="E628" s="4"/>
      <c r="F628" s="4"/>
      <c r="G628" s="4"/>
      <c r="H628" s="4"/>
    </row>
    <row x14ac:dyDescent="0.25" r="629" customHeight="1" ht="18.75">
      <c r="A629" s="51">
        <v>18835.152</v>
      </c>
      <c r="B629" s="52">
        <v>188.43646889385016</v>
      </c>
      <c r="C629" s="53">
        <v>0.822752675659307</v>
      </c>
      <c r="D629" s="50"/>
      <c r="E629" s="4"/>
      <c r="F629" s="4"/>
      <c r="G629" s="4"/>
      <c r="H629" s="4"/>
    </row>
    <row x14ac:dyDescent="0.25" r="630" customHeight="1" ht="18.75">
      <c r="A630" s="51">
        <v>18866.913</v>
      </c>
      <c r="B630" s="52">
        <v>188.49917580509657</v>
      </c>
      <c r="C630" s="53">
        <v>0.5266764309515646</v>
      </c>
      <c r="D630" s="50"/>
      <c r="E630" s="4"/>
      <c r="F630" s="4"/>
      <c r="G630" s="4"/>
      <c r="H630" s="4"/>
    </row>
    <row x14ac:dyDescent="0.25" r="631" customHeight="1" ht="18.75">
      <c r="A631" s="51">
        <v>18993.816</v>
      </c>
      <c r="B631" s="52">
        <v>192.7099140092297</v>
      </c>
      <c r="C631" s="53">
        <v>1.7470090692053926</v>
      </c>
      <c r="D631" s="50"/>
      <c r="E631" s="4"/>
      <c r="F631" s="4"/>
      <c r="G631" s="4"/>
      <c r="H631" s="4"/>
    </row>
    <row x14ac:dyDescent="0.25" r="632" customHeight="1" ht="18.75">
      <c r="A632" s="51">
        <v>19152.786</v>
      </c>
      <c r="B632" s="52">
        <v>191.08550485764974</v>
      </c>
      <c r="C632" s="53">
        <v>1.121009894025455</v>
      </c>
      <c r="D632" s="50"/>
      <c r="E632" s="4"/>
      <c r="F632" s="4"/>
      <c r="G632" s="4"/>
      <c r="H632" s="4"/>
    </row>
    <row x14ac:dyDescent="0.25" r="633" customHeight="1" ht="18.75">
      <c r="A633" s="51">
        <v>19282.155</v>
      </c>
      <c r="B633" s="52">
        <v>191.58428202340798</v>
      </c>
      <c r="C633" s="53">
        <v>0.8431811380039504</v>
      </c>
      <c r="D633" s="50"/>
      <c r="E633" s="4"/>
      <c r="F633" s="4"/>
      <c r="G633" s="4"/>
      <c r="H633" s="4"/>
    </row>
    <row x14ac:dyDescent="0.25" r="634" customHeight="1" ht="18.75">
      <c r="A634" s="51">
        <v>19442.725</v>
      </c>
      <c r="B634" s="52">
        <v>191.51661846127155</v>
      </c>
      <c r="C634" s="53">
        <v>1.3004106764959464</v>
      </c>
      <c r="D634" s="50"/>
      <c r="E634" s="4"/>
      <c r="F634" s="4"/>
      <c r="G634" s="4"/>
      <c r="H634" s="4"/>
    </row>
    <row x14ac:dyDescent="0.25" r="635" customHeight="1" ht="18.75">
      <c r="A635" s="51">
        <v>19568.151</v>
      </c>
      <c r="B635" s="52">
        <v>188.95303905155185</v>
      </c>
      <c r="C635" s="53">
        <v>0.24551001470689301</v>
      </c>
      <c r="D635" s="50"/>
      <c r="E635" s="4"/>
      <c r="F635" s="4"/>
      <c r="G635" s="4"/>
      <c r="H635" s="4"/>
    </row>
    <row x14ac:dyDescent="0.25" r="636" customHeight="1" ht="18.75">
      <c r="A636" s="51">
        <v>19629.493</v>
      </c>
      <c r="B636" s="52">
        <v>191.41876528996985</v>
      </c>
      <c r="C636" s="53">
        <v>0.586308975486151</v>
      </c>
      <c r="D636" s="50"/>
      <c r="E636" s="4"/>
      <c r="F636" s="4"/>
      <c r="G636" s="4"/>
      <c r="H636" s="4"/>
    </row>
    <row x14ac:dyDescent="0.25" r="637" customHeight="1" ht="18.75">
      <c r="A637" s="51">
        <v>19791.188</v>
      </c>
      <c r="B637" s="52">
        <v>193.60063929670704</v>
      </c>
      <c r="C637" s="53">
        <v>0.5303197486983406</v>
      </c>
      <c r="D637" s="50"/>
      <c r="E637" s="4"/>
      <c r="F637" s="4"/>
      <c r="G637" s="4"/>
      <c r="H637" s="4"/>
    </row>
    <row x14ac:dyDescent="0.25" r="638" customHeight="1" ht="18.75">
      <c r="A638" s="51">
        <v>19883.882</v>
      </c>
      <c r="B638" s="52">
        <v>196.05515178135056</v>
      </c>
      <c r="C638" s="53">
        <v>0.4220959629087149</v>
      </c>
      <c r="D638" s="50"/>
      <c r="E638" s="4"/>
      <c r="F638" s="4"/>
      <c r="G638" s="4"/>
      <c r="H638" s="4"/>
    </row>
    <row x14ac:dyDescent="0.25" r="639" customHeight="1" ht="18.75">
      <c r="A639" s="51">
        <v>20018.696</v>
      </c>
      <c r="B639" s="52">
        <v>193.72302093582547</v>
      </c>
      <c r="C639" s="53">
        <v>0.7503628445232208</v>
      </c>
      <c r="D639" s="50"/>
      <c r="E639" s="4"/>
      <c r="F639" s="4"/>
      <c r="G639" s="4"/>
      <c r="H639" s="4"/>
    </row>
    <row x14ac:dyDescent="0.25" r="640" customHeight="1" ht="18.75">
      <c r="A640" s="51">
        <v>20213.307</v>
      </c>
      <c r="B640" s="52">
        <v>190.47301770392272</v>
      </c>
      <c r="C640" s="53">
        <v>1.2132922929495944</v>
      </c>
      <c r="D640" s="50"/>
      <c r="E640" s="4"/>
      <c r="F640" s="4"/>
      <c r="G640" s="4"/>
      <c r="H640" s="4"/>
    </row>
    <row x14ac:dyDescent="0.25" r="641" customHeight="1" ht="18.75">
      <c r="A641" s="51">
        <v>20407.601</v>
      </c>
      <c r="B641" s="52">
        <v>189.99022495118814</v>
      </c>
      <c r="C641" s="53">
        <v>0.65425815677705</v>
      </c>
      <c r="D641" s="50"/>
      <c r="E641" s="4"/>
      <c r="F641" s="4"/>
      <c r="G641" s="4"/>
      <c r="H641" s="4"/>
    </row>
    <row x14ac:dyDescent="0.25" r="642" customHeight="1" ht="18.75">
      <c r="A642" s="51">
        <v>20536.804</v>
      </c>
      <c r="B642" s="52">
        <v>193.92595404672443</v>
      </c>
      <c r="C642" s="53">
        <v>0.6926066273540084</v>
      </c>
      <c r="D642" s="50"/>
      <c r="E642" s="4"/>
      <c r="F642" s="4"/>
      <c r="G642" s="4"/>
      <c r="H642" s="4"/>
    </row>
    <row x14ac:dyDescent="0.25" r="643" customHeight="1" ht="18.75">
      <c r="A643" s="51">
        <v>20666.489</v>
      </c>
      <c r="B643" s="52">
        <v>187.76130879373025</v>
      </c>
      <c r="C643" s="53">
        <v>0.9299760179274259</v>
      </c>
      <c r="D643" s="50"/>
      <c r="E643" s="4"/>
      <c r="F643" s="4"/>
      <c r="G643" s="4"/>
      <c r="H643" s="4"/>
    </row>
    <row x14ac:dyDescent="0.25" r="644" customHeight="1" ht="18.75">
      <c r="A644" s="51">
        <v>20828.392</v>
      </c>
      <c r="B644" s="52">
        <v>192.65750201107113</v>
      </c>
      <c r="C644" s="53">
        <v>1.0946641302511946</v>
      </c>
      <c r="D644" s="50"/>
      <c r="E644" s="4"/>
      <c r="F644" s="4"/>
      <c r="G644" s="4"/>
      <c r="H644" s="4"/>
    </row>
    <row x14ac:dyDescent="0.25" r="645" customHeight="1" ht="18.75">
      <c r="A645" s="51">
        <v>20964.428</v>
      </c>
      <c r="B645" s="52">
        <v>190.87078412905063</v>
      </c>
      <c r="C645" s="53">
        <v>0.817552208158084</v>
      </c>
      <c r="D645" s="50"/>
      <c r="E645" s="4"/>
      <c r="F645" s="4"/>
      <c r="G645" s="4"/>
      <c r="H645" s="4"/>
    </row>
    <row x14ac:dyDescent="0.25" r="646" customHeight="1" ht="18.75">
      <c r="A646" s="51">
        <v>21067.69</v>
      </c>
      <c r="B646" s="52">
        <v>188.40117180397905</v>
      </c>
      <c r="C646" s="53">
        <v>0.8671811282576847</v>
      </c>
      <c r="D646" s="50"/>
      <c r="E646" s="4"/>
      <c r="F646" s="4"/>
      <c r="G646" s="4"/>
      <c r="H646" s="4"/>
    </row>
    <row x14ac:dyDescent="0.25" r="647" customHeight="1" ht="18.75">
      <c r="A647" s="51">
        <v>21212.702</v>
      </c>
      <c r="B647" s="52">
        <v>190.05178294941018</v>
      </c>
      <c r="C647" s="53">
        <v>0.06844865543898428</v>
      </c>
      <c r="D647" s="50"/>
      <c r="E647" s="4"/>
      <c r="F647" s="4"/>
      <c r="G647" s="4"/>
      <c r="H647" s="4"/>
    </row>
    <row x14ac:dyDescent="0.25" r="648" customHeight="1" ht="18.75">
      <c r="A648" s="51">
        <v>21345.184</v>
      </c>
      <c r="B648" s="52">
        <v>187.24278170075527</v>
      </c>
      <c r="C648" s="53">
        <v>1.161275436474382</v>
      </c>
      <c r="D648" s="50"/>
      <c r="E648" s="4"/>
      <c r="F648" s="4"/>
      <c r="G648" s="4"/>
      <c r="H648" s="4"/>
    </row>
    <row x14ac:dyDescent="0.25" r="649" customHeight="1" ht="18.75">
      <c r="A649" s="51">
        <v>21562.853</v>
      </c>
      <c r="B649" s="52">
        <v>185.22605259203294</v>
      </c>
      <c r="C649" s="53">
        <v>0.3063097987544152</v>
      </c>
      <c r="D649" s="50"/>
      <c r="E649" s="4"/>
      <c r="F649" s="4"/>
      <c r="G649" s="4"/>
      <c r="H649" s="4"/>
    </row>
    <row x14ac:dyDescent="0.25" r="650" customHeight="1" ht="18.75">
      <c r="A650" s="51">
        <v>21790.593</v>
      </c>
      <c r="B650" s="52">
        <v>187.9571766507431</v>
      </c>
      <c r="C650" s="53">
        <v>0.21874802841448615</v>
      </c>
      <c r="D650" s="50"/>
      <c r="E650" s="4"/>
      <c r="F650" s="4"/>
      <c r="G650" s="4"/>
      <c r="H650" s="4"/>
    </row>
    <row x14ac:dyDescent="0.25" r="651" customHeight="1" ht="18.75">
      <c r="A651" s="51">
        <v>21913.629</v>
      </c>
      <c r="B651" s="52">
        <v>190.7825043804128</v>
      </c>
      <c r="C651" s="53">
        <v>0.9521422657387056</v>
      </c>
      <c r="D651" s="50"/>
      <c r="E651" s="4"/>
      <c r="F651" s="4"/>
      <c r="G651" s="4"/>
      <c r="H651" s="4"/>
    </row>
    <row x14ac:dyDescent="0.25" r="652" customHeight="1" ht="18.75">
      <c r="A652" s="51">
        <v>22055.594</v>
      </c>
      <c r="B652" s="52">
        <v>187.38113959770786</v>
      </c>
      <c r="C652" s="53">
        <v>1.5500556335948474</v>
      </c>
      <c r="D652" s="50"/>
      <c r="E652" s="4"/>
      <c r="F652" s="4"/>
      <c r="G652" s="4"/>
      <c r="H652" s="4"/>
    </row>
    <row x14ac:dyDescent="0.25" r="653" customHeight="1" ht="18.75">
      <c r="A653" s="51">
        <v>22230.886</v>
      </c>
      <c r="B653" s="52">
        <v>191.27052755302162</v>
      </c>
      <c r="C653" s="53">
        <v>0.9882063740189297</v>
      </c>
      <c r="D653" s="50"/>
      <c r="E653" s="4"/>
      <c r="F653" s="4"/>
      <c r="G653" s="4"/>
      <c r="H653" s="4"/>
    </row>
    <row x14ac:dyDescent="0.25" r="654" customHeight="1" ht="18.75">
      <c r="A654" s="54">
        <v>22292.199999999997</v>
      </c>
      <c r="B654" s="55">
        <v>187.2242115241</v>
      </c>
      <c r="C654" s="56">
        <v>0.44999999999935325</v>
      </c>
      <c r="D654" s="50"/>
      <c r="E654" s="4"/>
      <c r="F654" s="4"/>
      <c r="G654" s="4"/>
      <c r="H654" s="4"/>
    </row>
    <row x14ac:dyDescent="0.25" r="655" customHeight="1" ht="18.75">
      <c r="A655" s="54">
        <v>22347.600000000002</v>
      </c>
      <c r="B655" s="55">
        <v>187.0216472475</v>
      </c>
      <c r="C655" s="56">
        <v>1.25</v>
      </c>
      <c r="D655" s="50"/>
      <c r="E655" s="4"/>
      <c r="F655" s="4"/>
      <c r="G655" s="4"/>
      <c r="H655" s="4"/>
    </row>
    <row x14ac:dyDescent="0.25" r="656" customHeight="1" ht="18.75">
      <c r="A656" s="54">
        <v>22550.100000000002</v>
      </c>
      <c r="B656" s="55">
        <v>184.67921815</v>
      </c>
      <c r="C656" s="56">
        <v>0.19999999999998863</v>
      </c>
      <c r="D656" s="50"/>
      <c r="E656" s="4"/>
      <c r="F656" s="4"/>
      <c r="G656" s="4"/>
      <c r="H656" s="4"/>
    </row>
    <row x14ac:dyDescent="0.25" r="657" customHeight="1" ht="18.75">
      <c r="A657" s="54">
        <v>22604.1</v>
      </c>
      <c r="B657" s="55">
        <v>185.207494535</v>
      </c>
      <c r="C657" s="56">
        <v>1.6249999999999998</v>
      </c>
      <c r="D657" s="50"/>
      <c r="E657" s="4"/>
      <c r="F657" s="4"/>
      <c r="G657" s="4"/>
      <c r="H657" s="4"/>
    </row>
    <row x14ac:dyDescent="0.25" r="658" customHeight="1" ht="18.75">
      <c r="A658" s="54">
        <v>22650.8</v>
      </c>
      <c r="B658" s="55">
        <v>188.4866056205</v>
      </c>
      <c r="C658" s="56">
        <v>0.22999999999998974</v>
      </c>
      <c r="D658" s="50"/>
      <c r="E658" s="4"/>
      <c r="F658" s="4"/>
      <c r="G658" s="4"/>
      <c r="H658" s="4"/>
    </row>
    <row x14ac:dyDescent="0.25" r="659" customHeight="1" ht="18.75">
      <c r="A659" s="54">
        <v>22749.300000000003</v>
      </c>
      <c r="B659" s="55">
        <v>190.01358890950002</v>
      </c>
      <c r="C659" s="56">
        <v>0.25499999999999545</v>
      </c>
      <c r="D659" s="50"/>
      <c r="E659" s="4"/>
      <c r="F659" s="4"/>
      <c r="G659" s="4"/>
      <c r="H659" s="4"/>
    </row>
    <row x14ac:dyDescent="0.25" r="660" customHeight="1" ht="18.75">
      <c r="A660" s="54">
        <v>22833.6</v>
      </c>
      <c r="B660" s="55">
        <v>186.13368892427502</v>
      </c>
      <c r="C660" s="56">
        <v>0.125</v>
      </c>
      <c r="D660" s="50"/>
      <c r="E660" s="4"/>
      <c r="F660" s="4"/>
      <c r="G660" s="4"/>
      <c r="H660" s="4"/>
    </row>
    <row x14ac:dyDescent="0.25" r="661" customHeight="1" ht="18.75">
      <c r="A661" s="54">
        <v>22994</v>
      </c>
      <c r="B661" s="55">
        <v>189.397339585125</v>
      </c>
      <c r="C661" s="56">
        <v>1.125</v>
      </c>
      <c r="D661" s="50"/>
      <c r="E661" s="4"/>
      <c r="F661" s="4"/>
      <c r="G661" s="4"/>
      <c r="H661" s="4"/>
    </row>
    <row x14ac:dyDescent="0.25" r="662" customHeight="1" ht="18.75">
      <c r="A662" s="54">
        <v>23013.8</v>
      </c>
      <c r="B662" s="55">
        <v>190.53007546182502</v>
      </c>
      <c r="C662" s="56">
        <v>0.6449999999932948</v>
      </c>
      <c r="D662" s="50"/>
      <c r="E662" s="4"/>
      <c r="F662" s="4"/>
      <c r="G662" s="4"/>
      <c r="H662" s="4"/>
    </row>
    <row x14ac:dyDescent="0.25" r="663" customHeight="1" ht="18.75">
      <c r="A663" s="54">
        <v>23107.3</v>
      </c>
      <c r="B663" s="55">
        <v>190.08050149462503</v>
      </c>
      <c r="C663" s="56">
        <v>0.8249999999961194</v>
      </c>
      <c r="D663" s="50"/>
      <c r="E663" s="4"/>
      <c r="F663" s="4"/>
      <c r="G663" s="4"/>
      <c r="H663" s="4"/>
    </row>
    <row x14ac:dyDescent="0.25" r="664" customHeight="1" ht="18.75">
      <c r="A664" s="54">
        <v>23185</v>
      </c>
      <c r="B664" s="55">
        <v>188.6041093398</v>
      </c>
      <c r="C664" s="56">
        <v>0.869999999995999</v>
      </c>
      <c r="D664" s="50"/>
      <c r="E664" s="4"/>
      <c r="F664" s="4"/>
      <c r="G664" s="4"/>
      <c r="H664" s="4"/>
    </row>
    <row x14ac:dyDescent="0.25" r="665" customHeight="1" ht="18.75">
      <c r="A665" s="54">
        <v>23276.7</v>
      </c>
      <c r="B665" s="55">
        <v>197.67188495834998</v>
      </c>
      <c r="C665" s="56">
        <v>1.2850000000033883</v>
      </c>
      <c r="D665" s="50"/>
      <c r="E665" s="4"/>
      <c r="F665" s="4"/>
      <c r="G665" s="4"/>
      <c r="H665" s="4"/>
    </row>
    <row x14ac:dyDescent="0.25" r="666" customHeight="1" ht="18.75">
      <c r="A666" s="54">
        <v>23358.4</v>
      </c>
      <c r="B666" s="55">
        <v>193.532820435975</v>
      </c>
      <c r="C666" s="56">
        <v>1.715000000000672</v>
      </c>
      <c r="D666" s="50"/>
      <c r="E666" s="4"/>
      <c r="F666" s="4"/>
      <c r="G666" s="4"/>
      <c r="H666" s="4"/>
    </row>
    <row x14ac:dyDescent="0.25" r="667" customHeight="1" ht="18.75">
      <c r="A667" s="54">
        <v>23445.2</v>
      </c>
      <c r="B667" s="55">
        <v>186.77935625474998</v>
      </c>
      <c r="C667" s="56">
        <v>0.4649999999962196</v>
      </c>
      <c r="D667" s="50"/>
      <c r="E667" s="4"/>
      <c r="F667" s="4"/>
      <c r="G667" s="4"/>
      <c r="H667" s="4"/>
    </row>
    <row x14ac:dyDescent="0.25" r="668" customHeight="1" ht="18.75">
      <c r="A668" s="54">
        <v>23600.5</v>
      </c>
      <c r="B668" s="55">
        <v>187.98535915199997</v>
      </c>
      <c r="C668" s="56">
        <v>0.4059556626050127</v>
      </c>
      <c r="D668" s="50"/>
      <c r="E668" s="4"/>
      <c r="F668" s="4"/>
      <c r="G668" s="4"/>
      <c r="H668" s="4"/>
    </row>
    <row x14ac:dyDescent="0.25" r="669" customHeight="1" ht="18.75">
      <c r="A669" s="54">
        <v>23873.8</v>
      </c>
      <c r="B669" s="55">
        <v>183.12944747075</v>
      </c>
      <c r="C669" s="56">
        <v>0.03499999999999659</v>
      </c>
      <c r="D669" s="50"/>
      <c r="E669" s="4"/>
      <c r="F669" s="4"/>
      <c r="G669" s="4"/>
      <c r="H669" s="4"/>
    </row>
    <row x14ac:dyDescent="0.25" r="670" customHeight="1" ht="18.75">
      <c r="A670" s="54">
        <v>24077.699999999997</v>
      </c>
      <c r="B670" s="55">
        <v>184.6823772</v>
      </c>
      <c r="C670" s="56">
        <v>0.6200000000021311</v>
      </c>
      <c r="D670" s="50"/>
      <c r="E670" s="4"/>
      <c r="F670" s="4"/>
      <c r="G670" s="4"/>
      <c r="H670" s="4"/>
    </row>
    <row x14ac:dyDescent="0.25" r="671" customHeight="1" ht="18.75">
      <c r="A671" s="54">
        <v>24269.8</v>
      </c>
      <c r="B671" s="55">
        <v>186.726894870075</v>
      </c>
      <c r="C671" s="56">
        <v>0.9249999999981121</v>
      </c>
      <c r="D671" s="50"/>
      <c r="E671" s="4"/>
      <c r="F671" s="4"/>
      <c r="G671" s="4"/>
      <c r="H671" s="4"/>
    </row>
    <row x14ac:dyDescent="0.25" r="672" customHeight="1" ht="18.75">
      <c r="A672" s="54">
        <v>24643.6</v>
      </c>
      <c r="B672" s="55">
        <v>180.565516782075</v>
      </c>
      <c r="C672" s="56">
        <v>2.7249999999993055</v>
      </c>
      <c r="D672" s="50"/>
      <c r="E672" s="4"/>
      <c r="F672" s="4"/>
      <c r="G672" s="4"/>
      <c r="H672" s="4"/>
    </row>
    <row x14ac:dyDescent="0.25" r="673" customHeight="1" ht="18.75">
      <c r="A673" s="54">
        <v>25163.6</v>
      </c>
      <c r="B673" s="55">
        <v>180.69369987574999</v>
      </c>
      <c r="C673" s="56">
        <v>0.7849999999986874</v>
      </c>
      <c r="D673" s="50"/>
      <c r="E673" s="4"/>
      <c r="F673" s="4"/>
      <c r="G673" s="4"/>
      <c r="H673" s="4"/>
    </row>
    <row x14ac:dyDescent="0.25" r="674" customHeight="1" ht="18.75">
      <c r="A674" s="54">
        <v>25351.1</v>
      </c>
      <c r="B674" s="55">
        <v>182.66041686875002</v>
      </c>
      <c r="C674" s="56">
        <v>0.07500000000000284</v>
      </c>
      <c r="D674" s="50"/>
      <c r="E674" s="4"/>
      <c r="F674" s="4"/>
      <c r="G674" s="4"/>
      <c r="H674" s="4"/>
    </row>
    <row x14ac:dyDescent="0.25" r="675" customHeight="1" ht="18.75">
      <c r="A675" s="54">
        <v>25543.600000000002</v>
      </c>
      <c r="B675" s="55">
        <v>183.37891829900002</v>
      </c>
      <c r="C675" s="56">
        <v>0.6199999999962634</v>
      </c>
      <c r="D675" s="50"/>
      <c r="E675" s="4"/>
      <c r="F675" s="4"/>
      <c r="G675" s="4"/>
      <c r="H675" s="4"/>
    </row>
    <row x14ac:dyDescent="0.25" r="676" customHeight="1" ht="18.75">
      <c r="A676" s="54">
        <v>25786</v>
      </c>
      <c r="B676" s="55">
        <v>186.541161542</v>
      </c>
      <c r="C676" s="56">
        <v>0.579999999993848</v>
      </c>
      <c r="D676" s="50"/>
      <c r="E676" s="4"/>
      <c r="F676" s="4"/>
      <c r="G676" s="4"/>
      <c r="H676" s="4"/>
    </row>
    <row x14ac:dyDescent="0.25" r="677" customHeight="1" ht="18.75">
      <c r="A677" s="54">
        <v>26016.000000000004</v>
      </c>
      <c r="B677" s="55">
        <v>184.51815170625</v>
      </c>
      <c r="C677" s="56">
        <v>0.40500000000678366</v>
      </c>
      <c r="D677" s="50"/>
      <c r="E677" s="4"/>
      <c r="F677" s="4"/>
      <c r="G677" s="4"/>
      <c r="H677" s="4"/>
    </row>
    <row x14ac:dyDescent="0.25" r="678" customHeight="1" ht="18.75">
      <c r="A678" s="54">
        <v>26254.499999999996</v>
      </c>
      <c r="B678" s="55">
        <v>184.57168235580002</v>
      </c>
      <c r="C678" s="56">
        <v>0.5150000000027465</v>
      </c>
      <c r="D678" s="50"/>
      <c r="E678" s="4"/>
      <c r="F678" s="4"/>
      <c r="G678" s="4"/>
      <c r="H678" s="4"/>
    </row>
    <row x14ac:dyDescent="0.25" r="679" customHeight="1" ht="18.75">
      <c r="A679" s="54">
        <v>26315.000000000004</v>
      </c>
      <c r="B679" s="55">
        <v>183.7673068405</v>
      </c>
      <c r="C679" s="56">
        <v>0.529999999998045</v>
      </c>
      <c r="D679" s="50"/>
      <c r="E679" s="4"/>
      <c r="F679" s="4"/>
      <c r="G679" s="4"/>
      <c r="H679" s="4"/>
    </row>
    <row x14ac:dyDescent="0.25" r="680" customHeight="1" ht="18.75">
      <c r="A680" s="54">
        <v>26460.7</v>
      </c>
      <c r="B680" s="55">
        <v>186.0128248</v>
      </c>
      <c r="C680" s="56">
        <v>0.8100000000000934</v>
      </c>
      <c r="D680" s="50"/>
      <c r="E680" s="4"/>
      <c r="F680" s="4"/>
      <c r="G680" s="4"/>
      <c r="H680" s="4"/>
    </row>
    <row x14ac:dyDescent="0.25" r="681" customHeight="1" ht="18.75">
      <c r="A681" s="54">
        <v>26537.1</v>
      </c>
      <c r="B681" s="55">
        <v>185.5131813934</v>
      </c>
      <c r="C681" s="56">
        <v>0.5250000000019401</v>
      </c>
      <c r="D681" s="50"/>
      <c r="E681" s="4"/>
      <c r="F681" s="4"/>
      <c r="G681" s="4"/>
      <c r="H681" s="4"/>
    </row>
    <row x14ac:dyDescent="0.25" r="682" customHeight="1" ht="18.75">
      <c r="A682" s="54">
        <v>26703.699999999997</v>
      </c>
      <c r="B682" s="55">
        <v>185.43660435787498</v>
      </c>
      <c r="C682" s="56">
        <v>0.33499999999570823</v>
      </c>
      <c r="D682" s="50"/>
      <c r="E682" s="4"/>
      <c r="F682" s="4"/>
      <c r="G682" s="4"/>
      <c r="H682" s="4"/>
    </row>
    <row x14ac:dyDescent="0.25" r="683" customHeight="1" ht="18.75">
      <c r="A683" s="54">
        <v>26857.8</v>
      </c>
      <c r="B683" s="55">
        <v>186.43114764435</v>
      </c>
      <c r="C683" s="56">
        <v>0.22499999999999432</v>
      </c>
      <c r="D683" s="50"/>
      <c r="E683" s="4"/>
      <c r="F683" s="4"/>
      <c r="G683" s="4"/>
      <c r="H683" s="4"/>
    </row>
    <row x14ac:dyDescent="0.25" r="684" customHeight="1" ht="18.75">
      <c r="A684" s="54">
        <v>26954.9</v>
      </c>
      <c r="B684" s="55">
        <v>188.08462820879998</v>
      </c>
      <c r="C684" s="56">
        <v>0.8000000000041836</v>
      </c>
      <c r="D684" s="50"/>
      <c r="E684" s="4"/>
      <c r="F684" s="4"/>
      <c r="G684" s="4"/>
      <c r="H684" s="4"/>
    </row>
    <row x14ac:dyDescent="0.25" r="685" customHeight="1" ht="18.75">
      <c r="A685" s="54">
        <v>27042</v>
      </c>
      <c r="B685" s="55">
        <v>187.3935686286</v>
      </c>
      <c r="C685" s="56">
        <v>0.21000000000000796</v>
      </c>
      <c r="D685" s="50"/>
      <c r="E685" s="4"/>
      <c r="F685" s="4"/>
      <c r="G685" s="4"/>
      <c r="H685" s="4"/>
    </row>
    <row x14ac:dyDescent="0.25" r="686" customHeight="1" ht="18.75">
      <c r="A686" s="54">
        <v>27084.800000000003</v>
      </c>
      <c r="B686" s="55">
        <v>186.271358966325</v>
      </c>
      <c r="C686" s="56">
        <v>0.06499999999999773</v>
      </c>
      <c r="D686" s="50"/>
      <c r="E686" s="4"/>
      <c r="F686" s="4"/>
      <c r="G686" s="4"/>
      <c r="H686" s="4"/>
    </row>
    <row x14ac:dyDescent="0.25" r="687" customHeight="1" ht="18.75">
      <c r="A687" s="54">
        <v>27170.199999999997</v>
      </c>
      <c r="B687" s="55">
        <v>194.928153007</v>
      </c>
      <c r="C687" s="56">
        <v>0.4792123166703289</v>
      </c>
      <c r="D687" s="50"/>
      <c r="E687" s="4"/>
      <c r="F687" s="4"/>
      <c r="G687" s="4"/>
      <c r="H687" s="4"/>
    </row>
    <row x14ac:dyDescent="0.25" r="688" customHeight="1" ht="18.75">
      <c r="A688" s="54">
        <v>27280.100000000002</v>
      </c>
      <c r="B688" s="55">
        <v>190.0614572262</v>
      </c>
      <c r="C688" s="56">
        <v>0.47000000000801284</v>
      </c>
      <c r="D688" s="50"/>
      <c r="E688" s="4"/>
      <c r="F688" s="4"/>
      <c r="G688" s="4"/>
      <c r="H688" s="4"/>
    </row>
    <row x14ac:dyDescent="0.25" r="689" customHeight="1" ht="18.75">
      <c r="A689" s="54">
        <v>27441.9</v>
      </c>
      <c r="B689" s="55">
        <v>191.95313370887501</v>
      </c>
      <c r="C689" s="56">
        <v>0.8401128396427262</v>
      </c>
      <c r="D689" s="50"/>
      <c r="E689" s="4"/>
      <c r="F689" s="4"/>
      <c r="G689" s="4"/>
      <c r="H689" s="4"/>
    </row>
    <row x14ac:dyDescent="0.25" r="690" customHeight="1" ht="18.75">
      <c r="A690" s="54">
        <v>27502.800000000003</v>
      </c>
      <c r="B690" s="55">
        <v>191.23379793375</v>
      </c>
      <c r="C690" s="56">
        <v>1.9150000000012248</v>
      </c>
      <c r="D690" s="50"/>
      <c r="E690" s="4"/>
      <c r="F690" s="4"/>
      <c r="G690" s="4"/>
      <c r="H690" s="4"/>
    </row>
    <row x14ac:dyDescent="0.25" r="691" customHeight="1" ht="18.75">
      <c r="A691" s="54">
        <v>27549.7</v>
      </c>
      <c r="B691" s="55">
        <v>191.5337587855875</v>
      </c>
      <c r="C691" s="56">
        <v>1.9441552364287014</v>
      </c>
      <c r="D691" s="50"/>
      <c r="E691" s="4"/>
      <c r="F691" s="4"/>
      <c r="G691" s="4"/>
      <c r="H691" s="4"/>
    </row>
    <row x14ac:dyDescent="0.25" r="692" customHeight="1" ht="18.75">
      <c r="A692" s="54">
        <v>27586.399999999998</v>
      </c>
      <c r="B692" s="55">
        <v>191.95350057714998</v>
      </c>
      <c r="C692" s="56">
        <v>0.37999999999658407</v>
      </c>
      <c r="D692" s="50"/>
      <c r="E692" s="4"/>
      <c r="F692" s="4"/>
      <c r="G692" s="4"/>
      <c r="H692" s="4"/>
    </row>
    <row x14ac:dyDescent="0.25" r="693" customHeight="1" ht="18.75">
      <c r="A693" s="54">
        <v>27661.3</v>
      </c>
      <c r="B693" s="55">
        <v>191.46001174245</v>
      </c>
      <c r="C693" s="56">
        <v>0.6850000000005353</v>
      </c>
      <c r="D693" s="50"/>
      <c r="E693" s="4"/>
      <c r="F693" s="4"/>
      <c r="G693" s="4"/>
      <c r="H693" s="4"/>
    </row>
    <row x14ac:dyDescent="0.25" r="694" customHeight="1" ht="18.75">
      <c r="A694" s="54">
        <v>27687</v>
      </c>
      <c r="B694" s="55">
        <v>192.712370759625</v>
      </c>
      <c r="C694" s="56">
        <v>0.07500000000000284</v>
      </c>
      <c r="D694" s="50"/>
      <c r="E694" s="4"/>
      <c r="F694" s="4"/>
      <c r="G694" s="4"/>
      <c r="H694" s="4"/>
    </row>
    <row x14ac:dyDescent="0.25" r="695" customHeight="1" ht="18.75">
      <c r="A695" s="54">
        <v>27714.1</v>
      </c>
      <c r="B695" s="55">
        <v>190.6078690615</v>
      </c>
      <c r="C695" s="56">
        <v>1.6350000000018083</v>
      </c>
      <c r="D695" s="50"/>
      <c r="E695" s="4"/>
      <c r="F695" s="4"/>
      <c r="G695" s="4"/>
      <c r="H695" s="4"/>
    </row>
    <row x14ac:dyDescent="0.25" r="696" customHeight="1" ht="18.75">
      <c r="A696" s="54">
        <v>27718.6</v>
      </c>
      <c r="B696" s="55">
        <v>189.304523923175</v>
      </c>
      <c r="C696" s="56">
        <v>0.3150000000085556</v>
      </c>
      <c r="D696" s="50"/>
      <c r="E696" s="4"/>
      <c r="F696" s="4"/>
      <c r="G696" s="4"/>
      <c r="H696" s="4"/>
    </row>
    <row x14ac:dyDescent="0.25" r="697" customHeight="1" ht="18.75">
      <c r="A697" s="54">
        <v>27820.7</v>
      </c>
      <c r="B697" s="55">
        <v>187.586392521325</v>
      </c>
      <c r="C697" s="56">
        <v>0.8650000000017362</v>
      </c>
      <c r="D697" s="50"/>
      <c r="E697" s="4"/>
      <c r="F697" s="4"/>
      <c r="G697" s="4"/>
      <c r="H697" s="4"/>
    </row>
    <row x14ac:dyDescent="0.25" r="698" customHeight="1" ht="18.75">
      <c r="A698" s="54">
        <v>27866.399999999998</v>
      </c>
      <c r="B698" s="55">
        <v>190.5849616488</v>
      </c>
      <c r="C698" s="56">
        <v>0.4900000000027678</v>
      </c>
      <c r="D698" s="50"/>
      <c r="E698" s="4"/>
      <c r="F698" s="4"/>
      <c r="G698" s="4"/>
      <c r="H698" s="4"/>
    </row>
    <row x14ac:dyDescent="0.25" r="699" customHeight="1" ht="18.75">
      <c r="A699" s="54">
        <v>27885</v>
      </c>
      <c r="B699" s="55">
        <v>189.27849064935</v>
      </c>
      <c r="C699" s="56">
        <v>0.11500000000000908</v>
      </c>
      <c r="D699" s="50"/>
      <c r="E699" s="4"/>
      <c r="F699" s="4"/>
      <c r="G699" s="4"/>
      <c r="H699" s="4"/>
    </row>
    <row x14ac:dyDescent="0.25" r="700" customHeight="1" ht="18.75">
      <c r="A700" s="54">
        <v>27927.1</v>
      </c>
      <c r="B700" s="55">
        <v>188.98634898427503</v>
      </c>
      <c r="C700" s="56">
        <v>0.3949999999864722</v>
      </c>
      <c r="D700" s="50"/>
      <c r="E700" s="4"/>
      <c r="F700" s="4"/>
      <c r="G700" s="4"/>
      <c r="H700" s="4"/>
    </row>
    <row x14ac:dyDescent="0.25" r="701" customHeight="1" ht="18.75">
      <c r="A701" s="54">
        <v>27973.2</v>
      </c>
      <c r="B701" s="55">
        <v>189.286787345625</v>
      </c>
      <c r="C701" s="56">
        <v>0.3149999999970064</v>
      </c>
      <c r="D701" s="50"/>
      <c r="E701" s="4"/>
      <c r="F701" s="4"/>
      <c r="G701" s="4"/>
      <c r="H701" s="4"/>
    </row>
    <row x14ac:dyDescent="0.25" r="702" customHeight="1" ht="18.75">
      <c r="A702" s="54">
        <v>28097.3</v>
      </c>
      <c r="B702" s="55">
        <v>189.95757968037498</v>
      </c>
      <c r="C702" s="56">
        <v>0.6350000000014483</v>
      </c>
      <c r="D702" s="50"/>
      <c r="E702" s="4"/>
      <c r="F702" s="4"/>
      <c r="G702" s="4"/>
      <c r="H702" s="4"/>
    </row>
    <row x14ac:dyDescent="0.25" r="703" customHeight="1" ht="18.75">
      <c r="A703" s="54">
        <v>28214.1</v>
      </c>
      <c r="B703" s="55">
        <v>191.816137593</v>
      </c>
      <c r="C703" s="56">
        <v>0.2800000000000011</v>
      </c>
      <c r="D703" s="50"/>
      <c r="E703" s="4"/>
      <c r="F703" s="4"/>
      <c r="G703" s="4"/>
      <c r="H703" s="4"/>
    </row>
    <row x14ac:dyDescent="0.25" r="704" customHeight="1" ht="18.75">
      <c r="A704" s="54">
        <v>28271.6</v>
      </c>
      <c r="B704" s="55">
        <v>191.59419376510002</v>
      </c>
      <c r="C704" s="56">
        <v>0.3200000000053114</v>
      </c>
      <c r="D704" s="50"/>
      <c r="E704" s="4"/>
      <c r="F704" s="4"/>
      <c r="G704" s="4"/>
      <c r="H704" s="4"/>
    </row>
    <row x14ac:dyDescent="0.25" r="705" customHeight="1" ht="18.75">
      <c r="A705" s="54">
        <v>28369.699999999997</v>
      </c>
      <c r="B705" s="55">
        <v>192.63389865615</v>
      </c>
      <c r="C705" s="56">
        <v>1.6650000000023701</v>
      </c>
      <c r="D705" s="50"/>
      <c r="E705" s="4"/>
      <c r="F705" s="4"/>
      <c r="G705" s="4"/>
      <c r="H705" s="4"/>
    </row>
    <row x14ac:dyDescent="0.25" r="706" customHeight="1" ht="18.75">
      <c r="A706" s="54">
        <v>28413.9</v>
      </c>
      <c r="B706" s="55">
        <v>189.156744422</v>
      </c>
      <c r="C706" s="56">
        <v>0.24000000000000907</v>
      </c>
      <c r="D706" s="50"/>
      <c r="E706" s="4"/>
      <c r="F706" s="4"/>
      <c r="G706" s="4"/>
      <c r="H706" s="4"/>
    </row>
    <row x14ac:dyDescent="0.25" r="707" customHeight="1" ht="18.75">
      <c r="A707" s="54">
        <v>28426.9</v>
      </c>
      <c r="B707" s="55">
        <v>189.6458701976</v>
      </c>
      <c r="C707" s="56">
        <v>0.5600000000011746</v>
      </c>
      <c r="D707" s="50"/>
      <c r="E707" s="4"/>
      <c r="F707" s="4"/>
      <c r="G707" s="4"/>
      <c r="H707" s="4"/>
    </row>
    <row x14ac:dyDescent="0.25" r="708" customHeight="1" ht="18.75">
      <c r="A708" s="54">
        <v>28577.399999999998</v>
      </c>
      <c r="B708" s="55">
        <v>193.10010418009998</v>
      </c>
      <c r="C708" s="56">
        <v>0.05499999999999261</v>
      </c>
      <c r="D708" s="50"/>
      <c r="E708" s="4"/>
      <c r="F708" s="4"/>
      <c r="G708" s="4"/>
      <c r="H708" s="4"/>
    </row>
    <row x14ac:dyDescent="0.25" r="709" customHeight="1" ht="18.75">
      <c r="A709" s="54">
        <v>28626.4</v>
      </c>
      <c r="B709" s="55">
        <v>192.8154242622</v>
      </c>
      <c r="C709" s="56">
        <v>0.15500000000000114</v>
      </c>
      <c r="D709" s="50"/>
      <c r="E709" s="4"/>
      <c r="F709" s="4"/>
      <c r="G709" s="4"/>
      <c r="H709" s="4"/>
    </row>
    <row x14ac:dyDescent="0.25" r="710" customHeight="1" ht="18.75">
      <c r="A710" s="54">
        <v>28724.3</v>
      </c>
      <c r="B710" s="55">
        <v>193.80250764615002</v>
      </c>
      <c r="C710" s="56">
        <v>0.20000000000000284</v>
      </c>
      <c r="D710" s="50"/>
      <c r="E710" s="4"/>
      <c r="F710" s="4"/>
      <c r="G710" s="4"/>
      <c r="H710" s="4"/>
    </row>
    <row x14ac:dyDescent="0.25" r="711" customHeight="1" ht="18.75">
      <c r="A711" s="54">
        <v>28841.9</v>
      </c>
      <c r="B711" s="55">
        <v>193.8897968002</v>
      </c>
      <c r="C711" s="56">
        <v>0.3400000000068137</v>
      </c>
      <c r="D711" s="50"/>
      <c r="E711" s="4"/>
      <c r="F711" s="4"/>
      <c r="G711" s="4"/>
      <c r="H711" s="4"/>
    </row>
    <row x14ac:dyDescent="0.25" r="712" customHeight="1" ht="18.75">
      <c r="A712" s="54">
        <v>28902.7</v>
      </c>
      <c r="B712" s="55">
        <v>192.68758991725</v>
      </c>
      <c r="C712" s="56">
        <v>0.5350000000032421</v>
      </c>
      <c r="D712" s="50"/>
      <c r="E712" s="4"/>
      <c r="F712" s="4"/>
      <c r="G712" s="4"/>
      <c r="H712" s="4"/>
    </row>
    <row x14ac:dyDescent="0.25" r="713" customHeight="1" ht="18.75">
      <c r="A713" s="54">
        <v>28948.6</v>
      </c>
      <c r="B713" s="55">
        <v>193.25940327540002</v>
      </c>
      <c r="C713" s="56">
        <v>0.7299999999938761</v>
      </c>
      <c r="D713" s="50"/>
      <c r="E713" s="4"/>
      <c r="F713" s="4"/>
      <c r="G713" s="4"/>
      <c r="H713" s="4"/>
    </row>
    <row x14ac:dyDescent="0.25" r="714" customHeight="1" ht="18.75">
      <c r="A714" s="54">
        <v>29008.9</v>
      </c>
      <c r="B714" s="55">
        <v>192.8724796734</v>
      </c>
      <c r="C714" s="56">
        <v>0.4900000000027678</v>
      </c>
      <c r="D714" s="50"/>
      <c r="E714" s="4"/>
      <c r="F714" s="4"/>
      <c r="G714" s="4"/>
      <c r="H714" s="4"/>
    </row>
    <row x14ac:dyDescent="0.25" r="715" customHeight="1" ht="18.75">
      <c r="A715" s="54">
        <v>29150.699999999997</v>
      </c>
      <c r="B715" s="55">
        <v>192.26433856792502</v>
      </c>
      <c r="C715" s="56">
        <v>0.16500000000000623</v>
      </c>
      <c r="D715" s="50"/>
      <c r="E715" s="4"/>
      <c r="F715" s="4"/>
      <c r="G715" s="4"/>
      <c r="H715" s="4"/>
    </row>
    <row x14ac:dyDescent="0.25" r="716" customHeight="1" ht="18.75">
      <c r="A716" s="54">
        <v>29205.3</v>
      </c>
      <c r="B716" s="55">
        <v>188.0966829643</v>
      </c>
      <c r="C716" s="56">
        <v>0.03499999999999659</v>
      </c>
      <c r="D716" s="50"/>
      <c r="E716" s="4"/>
      <c r="F716" s="4"/>
      <c r="G716" s="4"/>
      <c r="H716" s="4"/>
    </row>
    <row x14ac:dyDescent="0.25" r="717" customHeight="1" ht="18.75">
      <c r="A717" s="54">
        <v>29249.600000000002</v>
      </c>
      <c r="B717" s="55">
        <v>192.39141674277</v>
      </c>
      <c r="C717" s="56">
        <v>0.9709449005998889</v>
      </c>
      <c r="D717" s="50"/>
      <c r="E717" s="4"/>
      <c r="F717" s="4"/>
      <c r="G717" s="4"/>
      <c r="H717" s="4"/>
    </row>
    <row x14ac:dyDescent="0.25" r="718" customHeight="1" ht="18.75">
      <c r="A718" s="54">
        <v>29323.899999999998</v>
      </c>
      <c r="B718" s="55">
        <v>191.0119519104</v>
      </c>
      <c r="C718" s="56">
        <v>0.8900000000033877</v>
      </c>
      <c r="D718" s="50"/>
      <c r="E718" s="4"/>
      <c r="F718" s="4"/>
      <c r="G718" s="4"/>
      <c r="H718" s="4"/>
    </row>
    <row x14ac:dyDescent="0.25" r="719" customHeight="1" ht="18.75">
      <c r="A719" s="54">
        <v>29366.1</v>
      </c>
      <c r="B719" s="55">
        <v>189.82870639425</v>
      </c>
      <c r="C719" s="56">
        <v>0.3049999999999926</v>
      </c>
      <c r="D719" s="50"/>
      <c r="E719" s="4"/>
      <c r="F719" s="4"/>
      <c r="G719" s="4"/>
      <c r="H719" s="4"/>
    </row>
    <row x14ac:dyDescent="0.25" r="720" customHeight="1" ht="18.75">
      <c r="A720" s="54">
        <v>29410.2</v>
      </c>
      <c r="B720" s="55">
        <v>189.2132558424</v>
      </c>
      <c r="C720" s="56">
        <v>0.6607823645732186</v>
      </c>
      <c r="D720" s="50"/>
      <c r="E720" s="4"/>
      <c r="F720" s="4"/>
      <c r="G720" s="4"/>
      <c r="H720" s="4"/>
    </row>
    <row x14ac:dyDescent="0.25" r="721" customHeight="1" ht="18.75">
      <c r="A721" s="54">
        <v>29609.199999999997</v>
      </c>
      <c r="B721" s="55">
        <v>189.24251845</v>
      </c>
      <c r="C721" s="56">
        <v>0.03999999999999204</v>
      </c>
      <c r="D721" s="50"/>
      <c r="E721" s="4"/>
      <c r="F721" s="4"/>
      <c r="G721" s="4"/>
      <c r="H721" s="4"/>
    </row>
    <row x14ac:dyDescent="0.25" r="722" customHeight="1" ht="18.75">
      <c r="A722" s="54">
        <v>29681.2</v>
      </c>
      <c r="B722" s="55">
        <v>189.77280474485</v>
      </c>
      <c r="C722" s="56">
        <v>0.24500000000000452</v>
      </c>
      <c r="D722" s="50"/>
      <c r="E722" s="4"/>
      <c r="F722" s="4"/>
      <c r="G722" s="4"/>
      <c r="H722" s="4"/>
    </row>
    <row x14ac:dyDescent="0.25" r="723" customHeight="1" ht="18.75">
      <c r="A723" s="54">
        <v>29742.8</v>
      </c>
      <c r="B723" s="55">
        <v>191.28441196185</v>
      </c>
      <c r="C723" s="56">
        <v>0.2650000000000005</v>
      </c>
      <c r="D723" s="50"/>
      <c r="E723" s="4"/>
      <c r="F723" s="4"/>
      <c r="G723" s="4"/>
      <c r="H723" s="4"/>
    </row>
    <row x14ac:dyDescent="0.25" r="724" customHeight="1" ht="18.75">
      <c r="A724" s="54">
        <v>29837.800000000003</v>
      </c>
      <c r="B724" s="55">
        <v>190.9669244527</v>
      </c>
      <c r="C724" s="56">
        <v>0.1599999999999966</v>
      </c>
      <c r="D724" s="50"/>
      <c r="E724" s="4"/>
      <c r="F724" s="4"/>
      <c r="G724" s="4"/>
      <c r="H724" s="4"/>
    </row>
    <row x14ac:dyDescent="0.25" r="725" customHeight="1" ht="18.75">
      <c r="A725" s="54">
        <v>29952.100000000002</v>
      </c>
      <c r="B725" s="55">
        <v>191.375496743275</v>
      </c>
      <c r="C725" s="56">
        <v>1.2250000000032073</v>
      </c>
      <c r="D725" s="50"/>
      <c r="E725" s="4"/>
      <c r="F725" s="4"/>
      <c r="G725" s="4"/>
      <c r="H725" s="4"/>
    </row>
    <row x14ac:dyDescent="0.25" r="726" customHeight="1" ht="18.75">
      <c r="A726" s="54">
        <v>29999</v>
      </c>
      <c r="B726" s="55">
        <v>191.5673410079</v>
      </c>
      <c r="C726" s="56">
        <v>0.22499999999999432</v>
      </c>
      <c r="D726" s="50"/>
      <c r="E726" s="4"/>
      <c r="F726" s="4"/>
      <c r="G726" s="4"/>
      <c r="H726" s="4"/>
    </row>
    <row x14ac:dyDescent="0.25" r="727" customHeight="1" ht="18.75">
      <c r="A727" s="54">
        <v>30101.5</v>
      </c>
      <c r="B727" s="55">
        <v>188.2467783878</v>
      </c>
      <c r="C727" s="56">
        <v>0.5899999999962806</v>
      </c>
      <c r="D727" s="50"/>
      <c r="E727" s="4"/>
      <c r="F727" s="4"/>
      <c r="G727" s="4"/>
      <c r="H727" s="4"/>
    </row>
    <row x14ac:dyDescent="0.25" r="728" customHeight="1" ht="18.75">
      <c r="A728" s="54">
        <v>30181.7</v>
      </c>
      <c r="B728" s="55">
        <v>188.475316491</v>
      </c>
      <c r="C728" s="56">
        <v>0.6199999999962634</v>
      </c>
      <c r="D728" s="50"/>
      <c r="E728" s="4"/>
      <c r="F728" s="4"/>
      <c r="G728" s="4"/>
      <c r="H728" s="4"/>
    </row>
    <row x14ac:dyDescent="0.25" r="729" customHeight="1" ht="18.75">
      <c r="A729" s="54">
        <v>30277.9</v>
      </c>
      <c r="B729" s="55">
        <v>186.51738769949998</v>
      </c>
      <c r="C729" s="56">
        <v>0.0799999999999983</v>
      </c>
      <c r="D729" s="50"/>
      <c r="E729" s="4"/>
      <c r="F729" s="4"/>
      <c r="G729" s="4"/>
      <c r="H729" s="4"/>
    </row>
    <row x14ac:dyDescent="0.25" r="730" customHeight="1" ht="18.75">
      <c r="A730" s="54">
        <v>30312.699999999997</v>
      </c>
      <c r="B730" s="55">
        <v>185.98864642130002</v>
      </c>
      <c r="C730" s="56">
        <v>0.600000000000485</v>
      </c>
      <c r="D730" s="50"/>
      <c r="E730" s="4"/>
      <c r="F730" s="4"/>
      <c r="G730" s="4"/>
      <c r="H730" s="4"/>
    </row>
    <row x14ac:dyDescent="0.25" r="731" customHeight="1" ht="18.75">
      <c r="A731" s="54">
        <v>30400.5</v>
      </c>
      <c r="B731" s="55">
        <v>184.2981804458</v>
      </c>
      <c r="C731" s="56">
        <v>0.30000000000001137</v>
      </c>
      <c r="D731" s="50"/>
      <c r="E731" s="4"/>
      <c r="F731" s="4"/>
      <c r="G731" s="4"/>
      <c r="H731" s="4"/>
    </row>
    <row x14ac:dyDescent="0.25" r="732" customHeight="1" ht="18.75">
      <c r="A732" s="54">
        <v>30528.800000000003</v>
      </c>
      <c r="B732" s="55">
        <v>182.936081584225</v>
      </c>
      <c r="C732" s="56">
        <v>0.4349999999938179</v>
      </c>
      <c r="D732" s="50"/>
      <c r="E732" s="4"/>
      <c r="F732" s="4"/>
      <c r="G732" s="4"/>
      <c r="H732" s="4"/>
    </row>
    <row x14ac:dyDescent="0.25" r="733" customHeight="1" ht="18.75">
      <c r="A733" s="54">
        <v>30712.999999999996</v>
      </c>
      <c r="B733" s="55">
        <v>187.14328122450002</v>
      </c>
      <c r="C733" s="56">
        <v>0.20000000000000284</v>
      </c>
      <c r="D733" s="50"/>
      <c r="E733" s="4"/>
      <c r="F733" s="4"/>
      <c r="G733" s="4"/>
      <c r="H733" s="4"/>
    </row>
    <row x14ac:dyDescent="0.25" r="734" customHeight="1" ht="18.75">
      <c r="A734" s="54">
        <v>30775.699999999997</v>
      </c>
      <c r="B734" s="55">
        <v>190.33222284570002</v>
      </c>
      <c r="C734" s="56">
        <v>0.7299999999988598</v>
      </c>
      <c r="D734" s="50"/>
      <c r="E734" s="4"/>
      <c r="F734" s="4"/>
      <c r="G734" s="4"/>
      <c r="H734" s="4"/>
    </row>
    <row x14ac:dyDescent="0.25" r="735" customHeight="1" ht="18.75">
      <c r="A735" s="54">
        <v>31105.2</v>
      </c>
      <c r="B735" s="55">
        <v>187.999563507075</v>
      </c>
      <c r="C735" s="56">
        <v>0.055000000000006814</v>
      </c>
      <c r="D735" s="50"/>
      <c r="E735" s="4"/>
      <c r="F735" s="4"/>
      <c r="G735" s="4"/>
      <c r="H735" s="4"/>
    </row>
    <row x14ac:dyDescent="0.25" r="736" customHeight="1" ht="18.75">
      <c r="A736" s="54">
        <v>31356.4</v>
      </c>
      <c r="B736" s="55">
        <v>188.4753253155</v>
      </c>
      <c r="C736" s="56">
        <v>0.7800000000029627</v>
      </c>
      <c r="D736" s="50"/>
      <c r="E736" s="4"/>
      <c r="F736" s="4"/>
      <c r="G736" s="4"/>
      <c r="H736" s="4"/>
    </row>
    <row x14ac:dyDescent="0.25" r="737" customHeight="1" ht="18.75">
      <c r="A737" s="54">
        <v>31524.100000000002</v>
      </c>
      <c r="B737" s="55">
        <v>189.94686495800002</v>
      </c>
      <c r="C737" s="56">
        <v>0.35999999998008003</v>
      </c>
      <c r="D737" s="50"/>
      <c r="E737" s="4"/>
      <c r="F737" s="4"/>
      <c r="G737" s="4"/>
      <c r="H737" s="4"/>
    </row>
    <row x14ac:dyDescent="0.25" r="738" customHeight="1" ht="18.75">
      <c r="A738" s="54">
        <v>31792.100000000002</v>
      </c>
      <c r="B738" s="55">
        <v>193.71283854975002</v>
      </c>
      <c r="C738" s="56">
        <v>1.2250000000002377</v>
      </c>
      <c r="D738" s="50"/>
      <c r="E738" s="4"/>
      <c r="F738" s="4"/>
      <c r="G738" s="4"/>
      <c r="H738" s="4"/>
    </row>
    <row x14ac:dyDescent="0.25" r="739" customHeight="1" ht="18.75">
      <c r="A739" s="54">
        <v>31818.4</v>
      </c>
      <c r="B739" s="55">
        <v>192.9276430365</v>
      </c>
      <c r="C739" s="56">
        <v>1.125</v>
      </c>
      <c r="D739" s="50"/>
      <c r="E739" s="4"/>
      <c r="F739" s="4"/>
      <c r="G739" s="4"/>
      <c r="H739" s="4"/>
    </row>
    <row x14ac:dyDescent="0.25" r="740" customHeight="1" ht="18.75">
      <c r="A740" s="54">
        <v>31933.899999999998</v>
      </c>
      <c r="B740" s="55">
        <v>192.507154839675</v>
      </c>
      <c r="C740" s="56">
        <v>0.10500000000000398</v>
      </c>
      <c r="D740" s="50"/>
      <c r="E740" s="4"/>
      <c r="F740" s="4"/>
      <c r="G740" s="4"/>
      <c r="H740" s="4"/>
    </row>
    <row x14ac:dyDescent="0.25" r="741" customHeight="1" ht="18.75">
      <c r="A741" s="54">
        <v>32026.9</v>
      </c>
      <c r="B741" s="55">
        <v>193.3257604058</v>
      </c>
      <c r="C741" s="56">
        <v>0.4300000000002301</v>
      </c>
      <c r="D741" s="50"/>
      <c r="E741" s="4"/>
      <c r="F741" s="4"/>
      <c r="G741" s="4"/>
      <c r="H741" s="4"/>
    </row>
    <row x14ac:dyDescent="0.25" r="742" customHeight="1" ht="18.75">
      <c r="A742" s="54">
        <v>32079.599999999995</v>
      </c>
      <c r="B742" s="55">
        <v>193.90502757875</v>
      </c>
      <c r="C742" s="56">
        <v>1.1200000000023491</v>
      </c>
      <c r="D742" s="50"/>
      <c r="E742" s="4"/>
      <c r="F742" s="4"/>
      <c r="G742" s="4"/>
      <c r="H742" s="4"/>
    </row>
    <row x14ac:dyDescent="0.25" r="743" customHeight="1" ht="18.75">
      <c r="A743" s="54">
        <v>32147.499999999996</v>
      </c>
      <c r="B743" s="55">
        <v>196.41665588339998</v>
      </c>
      <c r="C743" s="56">
        <v>0.4900000000027678</v>
      </c>
      <c r="D743" s="50"/>
      <c r="E743" s="4"/>
      <c r="F743" s="4"/>
      <c r="G743" s="4"/>
      <c r="H743" s="4"/>
    </row>
    <row x14ac:dyDescent="0.25" r="744" customHeight="1" ht="18.75">
      <c r="A744" s="54">
        <v>32150.600000000002</v>
      </c>
      <c r="B744" s="55">
        <v>196.9080549903</v>
      </c>
      <c r="C744" s="56">
        <v>1.3050000000009678</v>
      </c>
      <c r="D744" s="50"/>
      <c r="E744" s="4"/>
      <c r="F744" s="4"/>
      <c r="G744" s="4"/>
      <c r="H744" s="4"/>
    </row>
    <row x14ac:dyDescent="0.25" r="745" customHeight="1" ht="18.75">
      <c r="A745" s="54">
        <v>32307.9</v>
      </c>
      <c r="B745" s="55">
        <v>192.46518778166669</v>
      </c>
      <c r="C745" s="56">
        <v>1.936098597121701</v>
      </c>
      <c r="D745" s="50"/>
      <c r="E745" s="4"/>
      <c r="F745" s="4"/>
      <c r="G745" s="4"/>
      <c r="H745" s="4"/>
    </row>
    <row x14ac:dyDescent="0.25" r="746" customHeight="1" ht="18.75">
      <c r="A746" s="54">
        <v>32361.2</v>
      </c>
      <c r="B746" s="55">
        <v>195.247244775875</v>
      </c>
      <c r="C746" s="56">
        <v>0.27500000000000563</v>
      </c>
      <c r="D746" s="50"/>
      <c r="E746" s="4"/>
      <c r="F746" s="4"/>
      <c r="G746" s="4"/>
      <c r="H746" s="4"/>
    </row>
    <row x14ac:dyDescent="0.25" r="747" customHeight="1" ht="18.75">
      <c r="A747" s="54">
        <v>32434.8</v>
      </c>
      <c r="B747" s="55">
        <v>194.110429478875</v>
      </c>
      <c r="C747" s="56">
        <v>0.5250000000019401</v>
      </c>
      <c r="D747" s="50"/>
      <c r="E747" s="4"/>
      <c r="F747" s="4"/>
      <c r="G747" s="4"/>
      <c r="H747" s="4"/>
    </row>
    <row x14ac:dyDescent="0.25" r="748" customHeight="1" ht="18.75">
      <c r="A748" s="54">
        <v>32511.100000000002</v>
      </c>
      <c r="B748" s="55">
        <v>194.60682974099998</v>
      </c>
      <c r="C748" s="56">
        <v>0.37000000000671746</v>
      </c>
      <c r="D748" s="50"/>
      <c r="E748" s="4"/>
      <c r="F748" s="4"/>
      <c r="G748" s="4"/>
      <c r="H748" s="4"/>
    </row>
    <row x14ac:dyDescent="0.25" r="749" customHeight="1" ht="18.75">
      <c r="A749" s="54">
        <v>32594.6</v>
      </c>
      <c r="B749" s="55">
        <v>194.4295742917</v>
      </c>
      <c r="C749" s="56">
        <v>0.4100000000031659</v>
      </c>
      <c r="D749" s="50"/>
      <c r="E749" s="4"/>
      <c r="F749" s="4"/>
      <c r="G749" s="4"/>
      <c r="H749" s="4"/>
    </row>
    <row x14ac:dyDescent="0.25" r="750" customHeight="1" ht="18.75">
      <c r="A750" s="54">
        <v>32677.799999999996</v>
      </c>
      <c r="B750" s="55">
        <v>195.08012700165003</v>
      </c>
      <c r="C750" s="56">
        <v>0.2850000000000108</v>
      </c>
      <c r="D750" s="50"/>
      <c r="E750" s="4"/>
      <c r="F750" s="4"/>
      <c r="G750" s="4"/>
      <c r="H750" s="4"/>
    </row>
    <row x14ac:dyDescent="0.25" r="751" customHeight="1" ht="18.75">
      <c r="A751" s="54">
        <v>32714.1</v>
      </c>
      <c r="B751" s="55">
        <v>195.93861278715002</v>
      </c>
      <c r="C751" s="56">
        <v>0.2600000000000051</v>
      </c>
      <c r="D751" s="50"/>
      <c r="E751" s="4"/>
      <c r="F751" s="4"/>
      <c r="G751" s="4"/>
      <c r="H751" s="4"/>
    </row>
    <row x14ac:dyDescent="0.25" r="752" customHeight="1" ht="18.75">
      <c r="A752" s="54">
        <v>32813.100000000006</v>
      </c>
      <c r="B752" s="55">
        <v>199.302319209275</v>
      </c>
      <c r="C752" s="56">
        <v>2.5549999999999247</v>
      </c>
      <c r="D752" s="50"/>
      <c r="E752" s="4"/>
      <c r="F752" s="4"/>
      <c r="G752" s="4"/>
      <c r="H752" s="4"/>
    </row>
    <row x14ac:dyDescent="0.25" r="753" customHeight="1" ht="18.75">
      <c r="A753" s="54">
        <v>32880.9</v>
      </c>
      <c r="B753" s="55">
        <v>196.70181603277499</v>
      </c>
      <c r="C753" s="56">
        <v>0.804999999996869</v>
      </c>
      <c r="D753" s="50"/>
      <c r="E753" s="4"/>
      <c r="F753" s="4"/>
      <c r="G753" s="4"/>
      <c r="H753" s="4"/>
    </row>
    <row x14ac:dyDescent="0.25" r="754" customHeight="1" ht="18.75">
      <c r="A754" s="54">
        <v>33009</v>
      </c>
      <c r="B754" s="55">
        <v>196.32609642975</v>
      </c>
      <c r="C754" s="56">
        <v>0.4599999999867514</v>
      </c>
      <c r="D754" s="50"/>
      <c r="E754" s="4"/>
      <c r="F754" s="4"/>
      <c r="G754" s="4"/>
      <c r="H754" s="4"/>
    </row>
    <row x14ac:dyDescent="0.25" r="755" customHeight="1" ht="18.75">
      <c r="A755" s="54">
        <v>33148.3</v>
      </c>
      <c r="B755" s="55">
        <v>197.646004846875</v>
      </c>
      <c r="C755" s="56">
        <v>0.21500000000000338</v>
      </c>
      <c r="D755" s="50"/>
      <c r="E755" s="4"/>
      <c r="F755" s="4"/>
      <c r="G755" s="4"/>
      <c r="H755" s="4"/>
    </row>
    <row x14ac:dyDescent="0.25" r="756" customHeight="1" ht="18.75">
      <c r="A756" s="54">
        <v>33417.5</v>
      </c>
      <c r="B756" s="55">
        <v>196.89622890765</v>
      </c>
      <c r="C756" s="56">
        <v>0.5400000000038051</v>
      </c>
      <c r="D756" s="50"/>
      <c r="E756" s="4"/>
      <c r="F756" s="4"/>
      <c r="G756" s="4"/>
      <c r="H756" s="4"/>
    </row>
    <row x14ac:dyDescent="0.25" r="757" customHeight="1" ht="18.75">
      <c r="A757" s="54">
        <v>33491.399999999994</v>
      </c>
      <c r="B757" s="55">
        <v>197.12526326695</v>
      </c>
      <c r="C757" s="56">
        <v>0.4100000000031659</v>
      </c>
      <c r="D757" s="50"/>
      <c r="E757" s="4"/>
      <c r="F757" s="4"/>
      <c r="G757" s="4"/>
      <c r="H757" s="4"/>
    </row>
    <row x14ac:dyDescent="0.25" r="758" customHeight="1" ht="18.75">
      <c r="A758" s="54">
        <v>33555.3</v>
      </c>
      <c r="B758" s="55">
        <v>197.79975641045</v>
      </c>
      <c r="C758" s="56">
        <v>0.2749999999999914</v>
      </c>
      <c r="D758" s="50"/>
      <c r="E758" s="4"/>
      <c r="F758" s="4"/>
      <c r="G758" s="4"/>
      <c r="H758" s="4"/>
    </row>
    <row x14ac:dyDescent="0.25" r="759" customHeight="1" ht="18.75">
      <c r="A759" s="54">
        <v>33758.100000000006</v>
      </c>
      <c r="B759" s="55">
        <v>200.03106638475</v>
      </c>
      <c r="C759" s="56">
        <v>0.6850000000005353</v>
      </c>
      <c r="D759" s="50"/>
      <c r="E759" s="4"/>
      <c r="F759" s="4"/>
      <c r="G759" s="4"/>
      <c r="H759" s="4"/>
    </row>
    <row x14ac:dyDescent="0.25" r="760" customHeight="1" ht="18.75">
      <c r="A760" s="54">
        <v>33841.00000000001</v>
      </c>
      <c r="B760" s="55">
        <v>195.627148340675</v>
      </c>
      <c r="C760" s="56">
        <v>0.744999999996109</v>
      </c>
      <c r="D760" s="50"/>
      <c r="E760" s="4"/>
      <c r="F760" s="4"/>
      <c r="G760" s="4"/>
      <c r="H760" s="4"/>
    </row>
    <row x14ac:dyDescent="0.25" r="761" customHeight="1" ht="18.75">
      <c r="A761" s="54">
        <v>33885.7</v>
      </c>
      <c r="B761" s="55">
        <v>195.2662323655</v>
      </c>
      <c r="C761" s="56">
        <v>0.45373756487464084</v>
      </c>
      <c r="D761" s="50"/>
      <c r="E761" s="4"/>
      <c r="F761" s="4"/>
      <c r="G761" s="4"/>
      <c r="H761" s="4"/>
    </row>
    <row x14ac:dyDescent="0.25" r="762" customHeight="1" ht="18.75">
      <c r="A762" s="54">
        <v>33907.49999999999</v>
      </c>
      <c r="B762" s="55">
        <v>194.46060405395</v>
      </c>
      <c r="C762" s="56">
        <v>0.6649999999936803</v>
      </c>
      <c r="D762" s="50"/>
      <c r="E762" s="4"/>
      <c r="F762" s="4"/>
      <c r="G762" s="4"/>
      <c r="H762" s="4"/>
    </row>
    <row x14ac:dyDescent="0.25" r="763" customHeight="1" ht="18.75">
      <c r="A763" s="54">
        <v>33925.899999999994</v>
      </c>
      <c r="B763" s="55">
        <v>194.47027317217498</v>
      </c>
      <c r="C763" s="56">
        <v>0.03499999999999659</v>
      </c>
      <c r="D763" s="50"/>
      <c r="E763" s="4"/>
      <c r="F763" s="4"/>
      <c r="G763" s="4"/>
      <c r="H763" s="4"/>
    </row>
    <row x14ac:dyDescent="0.25" r="764" customHeight="1" ht="18.75">
      <c r="A764" s="54">
        <v>33957</v>
      </c>
      <c r="B764" s="55">
        <v>196.47191999325</v>
      </c>
      <c r="C764" s="56">
        <v>0.4450000000057815</v>
      </c>
      <c r="D764" s="50"/>
      <c r="E764" s="4"/>
      <c r="F764" s="4"/>
      <c r="G764" s="4"/>
      <c r="H764" s="4"/>
    </row>
    <row x14ac:dyDescent="0.25" r="765" customHeight="1" ht="18.75">
      <c r="A765" s="54">
        <v>33991.5</v>
      </c>
      <c r="B765" s="55">
        <v>195.41091567172498</v>
      </c>
      <c r="C765" s="56">
        <v>0.32500000000582074</v>
      </c>
      <c r="D765" s="50"/>
      <c r="E765" s="4"/>
      <c r="F765" s="4"/>
      <c r="G765" s="4"/>
      <c r="H765" s="4"/>
    </row>
    <row x14ac:dyDescent="0.25" r="766" customHeight="1" ht="18.75">
      <c r="A766" s="54">
        <v>34064.200000000004</v>
      </c>
      <c r="B766" s="55">
        <v>195.93175875274997</v>
      </c>
      <c r="C766" s="56">
        <v>1.0150000000011066</v>
      </c>
      <c r="D766" s="50"/>
      <c r="E766" s="4"/>
      <c r="F766" s="4"/>
      <c r="G766" s="4"/>
      <c r="H766" s="4"/>
    </row>
    <row x14ac:dyDescent="0.25" r="767" customHeight="1" ht="18.75">
      <c r="A767" s="54">
        <v>34190.299999999996</v>
      </c>
      <c r="B767" s="55">
        <v>194.8874767012333</v>
      </c>
      <c r="C767" s="56">
        <v>0.6165044831788826</v>
      </c>
      <c r="D767" s="50"/>
      <c r="E767" s="4"/>
      <c r="F767" s="4"/>
      <c r="G767" s="4"/>
      <c r="H767" s="4"/>
    </row>
    <row x14ac:dyDescent="0.25" r="768" customHeight="1" ht="18.75">
      <c r="A768" s="54">
        <v>34250.799999999996</v>
      </c>
      <c r="B768" s="55">
        <v>195.7913334535</v>
      </c>
      <c r="C768" s="56">
        <v>0.7600000000027418</v>
      </c>
      <c r="D768" s="50"/>
      <c r="E768" s="4"/>
      <c r="F768" s="4"/>
      <c r="G768" s="4"/>
      <c r="H768" s="4"/>
    </row>
    <row x14ac:dyDescent="0.25" r="769" customHeight="1" ht="18.75">
      <c r="A769" s="54">
        <v>34312.8</v>
      </c>
      <c r="B769" s="55">
        <v>196.266613322</v>
      </c>
      <c r="C769" s="56">
        <v>0.23999999999999486</v>
      </c>
      <c r="D769" s="50"/>
      <c r="E769" s="4"/>
      <c r="F769" s="4"/>
      <c r="G769" s="4"/>
      <c r="H769" s="4"/>
    </row>
    <row x14ac:dyDescent="0.25" r="770" customHeight="1" ht="18.75">
      <c r="A770" s="54">
        <v>34334.4</v>
      </c>
      <c r="B770" s="55">
        <v>196.20185201500001</v>
      </c>
      <c r="C770" s="56">
        <v>0.324999999994627</v>
      </c>
      <c r="D770" s="50"/>
      <c r="E770" s="4"/>
      <c r="F770" s="4"/>
      <c r="G770" s="4"/>
      <c r="H770" s="4"/>
    </row>
    <row x14ac:dyDescent="0.25" r="771" customHeight="1" ht="18.75">
      <c r="A771" s="54">
        <v>34556.9</v>
      </c>
      <c r="B771" s="55">
        <v>199.6474818549</v>
      </c>
      <c r="C771" s="56">
        <v>0.7399999999986863</v>
      </c>
      <c r="D771" s="50"/>
      <c r="E771" s="4"/>
      <c r="F771" s="4"/>
      <c r="G771" s="4"/>
      <c r="H771" s="4"/>
    </row>
    <row x14ac:dyDescent="0.25" r="772" customHeight="1" ht="18.75">
      <c r="A772" s="54">
        <v>34602.6</v>
      </c>
      <c r="B772" s="55">
        <v>199.48892963999998</v>
      </c>
      <c r="C772" s="56">
        <v>0.6400000000049385</v>
      </c>
      <c r="D772" s="50"/>
      <c r="E772" s="4"/>
      <c r="F772" s="4"/>
      <c r="G772" s="4"/>
      <c r="H772" s="4"/>
    </row>
    <row x14ac:dyDescent="0.25" r="773" customHeight="1" ht="18.75">
      <c r="A773" s="54">
        <v>34620</v>
      </c>
      <c r="B773" s="55">
        <v>200.2924224414</v>
      </c>
      <c r="C773" s="56">
        <v>0.4300000000086905</v>
      </c>
      <c r="D773" s="50"/>
      <c r="E773" s="4"/>
      <c r="F773" s="4"/>
      <c r="G773" s="4"/>
      <c r="H773" s="4"/>
    </row>
    <row x14ac:dyDescent="0.25" r="774" customHeight="1" ht="18.75">
      <c r="A774" s="54">
        <v>34647.8</v>
      </c>
      <c r="B774" s="55">
        <v>198.89171239745002</v>
      </c>
      <c r="C774" s="56">
        <v>0.979999999998111</v>
      </c>
      <c r="D774" s="50"/>
      <c r="E774" s="4"/>
      <c r="F774" s="4"/>
      <c r="G774" s="4"/>
      <c r="H774" s="4"/>
    </row>
    <row x14ac:dyDescent="0.25" r="775" customHeight="1" ht="18.75">
      <c r="A775" s="54">
        <v>34710.6</v>
      </c>
      <c r="B775" s="55">
        <v>197.16130487224999</v>
      </c>
      <c r="C775" s="56">
        <v>1.195000000000448</v>
      </c>
      <c r="D775" s="50"/>
      <c r="E775" s="4"/>
      <c r="F775" s="4"/>
      <c r="G775" s="4"/>
      <c r="H775" s="4"/>
    </row>
    <row x14ac:dyDescent="0.25" r="776" customHeight="1" ht="18.75">
      <c r="A776" s="54">
        <v>34825.6</v>
      </c>
      <c r="B776" s="55">
        <v>202.795646976</v>
      </c>
      <c r="C776" s="56">
        <v>0.030000000000001133</v>
      </c>
      <c r="D776" s="50"/>
      <c r="E776" s="4"/>
      <c r="F776" s="4"/>
      <c r="G776" s="4"/>
      <c r="H776" s="4"/>
    </row>
    <row x14ac:dyDescent="0.25" r="777" customHeight="1" ht="18.75">
      <c r="A777" s="54">
        <v>34866.799999999996</v>
      </c>
      <c r="B777" s="55">
        <v>203.0917776366</v>
      </c>
      <c r="C777" s="56">
        <v>0.4800000000079671</v>
      </c>
      <c r="D777" s="50"/>
      <c r="E777" s="4"/>
      <c r="F777" s="4"/>
      <c r="G777" s="4"/>
      <c r="H777" s="4"/>
    </row>
    <row x14ac:dyDescent="0.25" r="778" customHeight="1" ht="18.75">
      <c r="A778" s="54">
        <v>35089.6</v>
      </c>
      <c r="B778" s="55">
        <v>198.7828307793</v>
      </c>
      <c r="C778" s="56">
        <v>0.5749999999956976</v>
      </c>
      <c r="D778" s="50"/>
      <c r="E778" s="4"/>
      <c r="F778" s="4"/>
      <c r="G778" s="4"/>
      <c r="H778" s="4"/>
    </row>
    <row x14ac:dyDescent="0.25" r="779" customHeight="1" ht="18.75">
      <c r="A779" s="54">
        <v>35165.799999999996</v>
      </c>
      <c r="B779" s="55">
        <v>203.60050857025</v>
      </c>
      <c r="C779" s="56">
        <v>0.35999999999018556</v>
      </c>
      <c r="D779" s="50"/>
      <c r="E779" s="4"/>
      <c r="F779" s="4"/>
      <c r="G779" s="4"/>
      <c r="H779" s="4"/>
    </row>
    <row x14ac:dyDescent="0.25" r="780" customHeight="1" ht="18.75">
      <c r="A780" s="54">
        <v>35281.7</v>
      </c>
      <c r="B780" s="55">
        <v>205.3761847385</v>
      </c>
      <c r="C780" s="56">
        <v>0.09999999999999432</v>
      </c>
      <c r="D780" s="50"/>
      <c r="E780" s="4"/>
      <c r="F780" s="4"/>
      <c r="G780" s="4"/>
      <c r="H780" s="4"/>
    </row>
    <row x14ac:dyDescent="0.25" r="781" customHeight="1" ht="18.75">
      <c r="A781" s="54">
        <v>35337</v>
      </c>
      <c r="B781" s="55">
        <v>204.46706210535</v>
      </c>
      <c r="C781" s="56">
        <v>1.2200000000008204</v>
      </c>
      <c r="D781" s="50"/>
      <c r="E781" s="4"/>
      <c r="F781" s="4"/>
      <c r="G781" s="4"/>
      <c r="H781" s="4"/>
    </row>
    <row x14ac:dyDescent="0.25" r="782" customHeight="1" ht="18.75">
      <c r="A782" s="54">
        <v>35359.4</v>
      </c>
      <c r="B782" s="55">
        <v>203.6185257355</v>
      </c>
      <c r="C782" s="56">
        <v>0.8700000000001806</v>
      </c>
      <c r="D782" s="50"/>
      <c r="E782" s="4"/>
      <c r="F782" s="4"/>
      <c r="G782" s="4"/>
      <c r="H782" s="4"/>
    </row>
    <row x14ac:dyDescent="0.25" r="783" customHeight="1" ht="18.75">
      <c r="A783" s="54">
        <v>35383</v>
      </c>
      <c r="B783" s="55">
        <v>201.35769286432503</v>
      </c>
      <c r="C783" s="56">
        <v>0.25500000000000966</v>
      </c>
      <c r="D783" s="50"/>
      <c r="E783" s="4"/>
      <c r="F783" s="4"/>
      <c r="G783" s="4"/>
      <c r="H783" s="4"/>
    </row>
    <row x14ac:dyDescent="0.25" r="784" customHeight="1" ht="18.75">
      <c r="A784" s="54">
        <v>35445.799999999996</v>
      </c>
      <c r="B784" s="55">
        <v>200.29875552115</v>
      </c>
      <c r="C784" s="56">
        <v>0.804999999996869</v>
      </c>
      <c r="D784" s="50"/>
      <c r="E784" s="4"/>
      <c r="F784" s="4"/>
      <c r="G784" s="4"/>
      <c r="H784" s="4"/>
    </row>
    <row x14ac:dyDescent="0.25" r="785" customHeight="1" ht="18.75">
      <c r="A785" s="54">
        <v>35497.09999999999</v>
      </c>
      <c r="B785" s="55">
        <v>201.06305549865002</v>
      </c>
      <c r="C785" s="56">
        <v>1.0050000000016042</v>
      </c>
      <c r="D785" s="50"/>
      <c r="E785" s="4"/>
      <c r="F785" s="4"/>
      <c r="G785" s="4"/>
      <c r="H785" s="4"/>
    </row>
    <row x14ac:dyDescent="0.25" r="786" customHeight="1" ht="18.75">
      <c r="A786" s="54">
        <v>35508.5</v>
      </c>
      <c r="B786" s="55">
        <v>202.04126672700002</v>
      </c>
      <c r="C786" s="56">
        <v>0.8999999999946643</v>
      </c>
      <c r="D786" s="50"/>
      <c r="E786" s="4"/>
      <c r="F786" s="4"/>
      <c r="G786" s="4"/>
      <c r="H786" s="4"/>
    </row>
    <row x14ac:dyDescent="0.25" r="787" customHeight="1" ht="18.75">
      <c r="A787" s="54">
        <v>35530.7</v>
      </c>
      <c r="B787" s="55">
        <v>201.88660042935</v>
      </c>
      <c r="C787" s="56">
        <v>0.6500000000004478</v>
      </c>
      <c r="D787" s="50"/>
      <c r="E787" s="4"/>
      <c r="F787" s="4"/>
      <c r="G787" s="4"/>
      <c r="H787" s="4"/>
    </row>
    <row x14ac:dyDescent="0.25" r="788" customHeight="1" ht="18.75">
      <c r="A788" s="54">
        <v>35567.99999999999</v>
      </c>
      <c r="B788" s="55">
        <v>201.8276293501</v>
      </c>
      <c r="C788" s="56">
        <v>0.9899999999966662</v>
      </c>
      <c r="D788" s="50"/>
      <c r="E788" s="4"/>
      <c r="F788" s="4"/>
      <c r="G788" s="4"/>
      <c r="H788" s="4"/>
    </row>
    <row x14ac:dyDescent="0.25" r="789" customHeight="1" ht="18.75">
      <c r="A789" s="54">
        <v>35672.50000000001</v>
      </c>
      <c r="B789" s="55">
        <v>201.81310262977502</v>
      </c>
      <c r="C789" s="56">
        <v>0.24499999999999034</v>
      </c>
      <c r="D789" s="50"/>
      <c r="E789" s="4"/>
      <c r="F789" s="4"/>
      <c r="G789" s="4"/>
      <c r="H789" s="4"/>
    </row>
    <row x14ac:dyDescent="0.25" r="790" customHeight="1" ht="18.75">
      <c r="A790" s="54">
        <v>35701.600000000006</v>
      </c>
      <c r="B790" s="55">
        <v>200.5019756069</v>
      </c>
      <c r="C790" s="56">
        <v>0.6299999999997875</v>
      </c>
      <c r="D790" s="50"/>
      <c r="E790" s="4"/>
      <c r="F790" s="4"/>
      <c r="G790" s="4"/>
      <c r="H790" s="4"/>
    </row>
    <row x14ac:dyDescent="0.25" r="791" customHeight="1" ht="18.75">
      <c r="A791" s="54">
        <v>35854.6</v>
      </c>
      <c r="B791" s="55">
        <v>203.28865874520002</v>
      </c>
      <c r="C791" s="56">
        <v>1.0699999999962844</v>
      </c>
      <c r="D791" s="50"/>
      <c r="E791" s="4"/>
      <c r="F791" s="4"/>
      <c r="G791" s="4"/>
      <c r="H791" s="4"/>
    </row>
    <row x14ac:dyDescent="0.25" r="792" customHeight="1" ht="18.75">
      <c r="A792" s="54">
        <v>35948.3</v>
      </c>
      <c r="B792" s="55">
        <v>198.799944457875</v>
      </c>
      <c r="C792" s="56">
        <v>0.3650000000069052</v>
      </c>
      <c r="D792" s="50"/>
      <c r="E792" s="4"/>
      <c r="F792" s="4"/>
      <c r="G792" s="4"/>
      <c r="H792" s="4"/>
    </row>
    <row x14ac:dyDescent="0.25" r="793" customHeight="1" ht="18.75">
      <c r="A793" s="54">
        <v>36086.5</v>
      </c>
      <c r="B793" s="55">
        <v>204.123014498</v>
      </c>
      <c r="C793" s="56">
        <v>1.320000000001067</v>
      </c>
      <c r="D793" s="50"/>
      <c r="E793" s="4"/>
      <c r="F793" s="4"/>
      <c r="G793" s="4"/>
      <c r="H793" s="4"/>
    </row>
    <row x14ac:dyDescent="0.25" r="794" customHeight="1" ht="18.75">
      <c r="A794" s="54">
        <v>36173.100000000006</v>
      </c>
      <c r="B794" s="55">
        <v>201.7797825328</v>
      </c>
      <c r="C794" s="56">
        <v>0.23000000000000395</v>
      </c>
      <c r="D794" s="50"/>
      <c r="E794" s="4"/>
      <c r="F794" s="4"/>
      <c r="G794" s="4"/>
      <c r="H794" s="4"/>
    </row>
    <row x14ac:dyDescent="0.25" r="795" customHeight="1" ht="18.75">
      <c r="A795" s="54">
        <v>36261.799999999996</v>
      </c>
      <c r="B795" s="55">
        <v>200.09164615275</v>
      </c>
      <c r="C795" s="56">
        <v>0.6250000000058207</v>
      </c>
      <c r="D795" s="50"/>
      <c r="E795" s="4"/>
      <c r="F795" s="4"/>
      <c r="G795" s="4"/>
      <c r="H795" s="4"/>
    </row>
    <row x14ac:dyDescent="0.25" r="796" customHeight="1" ht="18.75">
      <c r="A796" s="54">
        <v>36506.3</v>
      </c>
      <c r="B796" s="55">
        <v>198.9617645275</v>
      </c>
      <c r="C796" s="56">
        <v>0.9499999999981619</v>
      </c>
      <c r="D796" s="50"/>
      <c r="E796" s="4"/>
      <c r="F796" s="4"/>
      <c r="G796" s="4"/>
      <c r="H796" s="4"/>
    </row>
    <row x14ac:dyDescent="0.25" r="797" customHeight="1" ht="18.75">
      <c r="A797" s="54">
        <v>36591.8</v>
      </c>
      <c r="B797" s="55">
        <v>205.10239260525</v>
      </c>
      <c r="C797" s="56">
        <v>1.1350000000017078</v>
      </c>
      <c r="D797" s="50"/>
      <c r="E797" s="4"/>
      <c r="F797" s="4"/>
      <c r="G797" s="4"/>
      <c r="H797" s="4"/>
    </row>
    <row x14ac:dyDescent="0.25" r="798" customHeight="1" ht="18.75">
      <c r="A798" s="54">
        <v>36669.6</v>
      </c>
      <c r="B798" s="55">
        <v>203.76951759</v>
      </c>
      <c r="C798" s="56">
        <v>0.1599999999999966</v>
      </c>
      <c r="D798" s="50"/>
      <c r="E798" s="4"/>
      <c r="F798" s="4"/>
      <c r="G798" s="4"/>
      <c r="H798" s="4"/>
    </row>
    <row x14ac:dyDescent="0.25" r="799" customHeight="1" ht="18.75">
      <c r="A799" s="54">
        <v>36712.799999999996</v>
      </c>
      <c r="B799" s="55">
        <v>203.7543230524</v>
      </c>
      <c r="C799" s="56">
        <v>0.009999999999990903</v>
      </c>
      <c r="D799" s="50"/>
      <c r="E799" s="4"/>
      <c r="F799" s="4"/>
      <c r="G799" s="4"/>
      <c r="H799" s="4"/>
    </row>
    <row x14ac:dyDescent="0.25" r="800" customHeight="1" ht="18.75">
      <c r="A800" s="54">
        <v>36820.2</v>
      </c>
      <c r="B800" s="55">
        <v>202.76033458287498</v>
      </c>
      <c r="C800" s="56">
        <v>1.1550000000016227</v>
      </c>
      <c r="D800" s="50"/>
      <c r="E800" s="4"/>
      <c r="F800" s="4"/>
      <c r="G800" s="4"/>
      <c r="H800" s="4"/>
    </row>
    <row x14ac:dyDescent="0.25" r="801" customHeight="1" ht="18.75">
      <c r="A801" s="54">
        <v>36939.8</v>
      </c>
      <c r="B801" s="55">
        <v>203.514345808</v>
      </c>
      <c r="C801" s="56">
        <v>0.23000000000000395</v>
      </c>
      <c r="D801" s="50"/>
      <c r="E801" s="4"/>
      <c r="F801" s="4"/>
      <c r="G801" s="4"/>
      <c r="H801" s="4"/>
    </row>
    <row x14ac:dyDescent="0.25" r="802" customHeight="1" ht="18.75">
      <c r="A802" s="54">
        <v>37023.4</v>
      </c>
      <c r="B802" s="55">
        <v>206.3568576216</v>
      </c>
      <c r="C802" s="56">
        <v>1.125</v>
      </c>
      <c r="D802" s="50"/>
      <c r="E802" s="4"/>
      <c r="F802" s="4"/>
      <c r="G802" s="4"/>
      <c r="H802" s="4"/>
    </row>
    <row x14ac:dyDescent="0.25" r="803" customHeight="1" ht="18.75">
      <c r="A803" s="54">
        <v>37118.600000000006</v>
      </c>
      <c r="B803" s="55">
        <v>210.157174784</v>
      </c>
      <c r="C803" s="56">
        <v>0.8920951873796128</v>
      </c>
      <c r="D803" s="50"/>
      <c r="E803" s="4"/>
      <c r="F803" s="4"/>
      <c r="G803" s="4"/>
      <c r="H803" s="4"/>
    </row>
    <row x14ac:dyDescent="0.25" r="804" customHeight="1" ht="18.75">
      <c r="A804" s="54">
        <v>37143.200000000004</v>
      </c>
      <c r="B804" s="55">
        <v>207.34584681975</v>
      </c>
      <c r="C804" s="56">
        <v>0.1599999999999966</v>
      </c>
      <c r="D804" s="50"/>
      <c r="E804" s="4"/>
      <c r="F804" s="4"/>
      <c r="G804" s="4"/>
      <c r="H804" s="4"/>
    </row>
    <row x14ac:dyDescent="0.25" r="805" customHeight="1" ht="18.75">
      <c r="A805" s="54">
        <v>37296.5</v>
      </c>
      <c r="B805" s="55">
        <v>208.25190909</v>
      </c>
      <c r="C805" s="56">
        <v>0.9500000000058207</v>
      </c>
      <c r="D805" s="50"/>
      <c r="E805" s="4"/>
      <c r="F805" s="4"/>
      <c r="G805" s="4"/>
      <c r="H805" s="4"/>
    </row>
    <row x14ac:dyDescent="0.25" r="806" customHeight="1" ht="18.75">
      <c r="A806" s="54">
        <v>37302</v>
      </c>
      <c r="B806" s="55">
        <v>209.65639176</v>
      </c>
      <c r="C806" s="56">
        <v>0.5861740355881742</v>
      </c>
      <c r="D806" s="50"/>
      <c r="E806" s="4"/>
      <c r="F806" s="4"/>
      <c r="G806" s="4"/>
      <c r="H806" s="4"/>
    </row>
    <row x14ac:dyDescent="0.25" r="807" customHeight="1" ht="18.75">
      <c r="A807" s="54">
        <v>37338.1</v>
      </c>
      <c r="B807" s="55">
        <v>206.586570978</v>
      </c>
      <c r="C807" s="56">
        <v>0.12000000000000453</v>
      </c>
      <c r="D807" s="50"/>
      <c r="E807" s="4"/>
      <c r="F807" s="4"/>
      <c r="G807" s="4"/>
      <c r="H807" s="4"/>
    </row>
    <row x14ac:dyDescent="0.25" r="808" customHeight="1" ht="18.75">
      <c r="A808" s="54">
        <v>37431</v>
      </c>
      <c r="B808" s="55">
        <v>212.50552869749998</v>
      </c>
      <c r="C808" s="56">
        <v>1.4699999999984041</v>
      </c>
      <c r="D808" s="50"/>
      <c r="E808" s="4"/>
      <c r="F808" s="4"/>
      <c r="G808" s="4"/>
      <c r="H808" s="4"/>
    </row>
    <row x14ac:dyDescent="0.25" r="809" customHeight="1" ht="18.75">
      <c r="A809" s="54">
        <v>37461.299999999996</v>
      </c>
      <c r="B809" s="55">
        <v>209.83667782650002</v>
      </c>
      <c r="C809" s="56">
        <v>0.5349999999964422</v>
      </c>
      <c r="D809" s="50"/>
      <c r="E809" s="4"/>
      <c r="F809" s="4"/>
      <c r="G809" s="4"/>
      <c r="H809" s="4"/>
    </row>
    <row x14ac:dyDescent="0.25" r="810" customHeight="1" ht="18.75">
      <c r="A810" s="54">
        <v>37618.600000000006</v>
      </c>
      <c r="B810" s="55">
        <v>214.29589900083332</v>
      </c>
      <c r="C810" s="56">
        <v>0.39842746447112803</v>
      </c>
      <c r="D810" s="50"/>
      <c r="E810" s="4"/>
      <c r="F810" s="4"/>
      <c r="G810" s="4"/>
      <c r="H810" s="4"/>
    </row>
    <row x14ac:dyDescent="0.25" r="811" customHeight="1" ht="18.75">
      <c r="A811" s="54">
        <v>37647.5</v>
      </c>
      <c r="B811" s="55">
        <v>212.135905967</v>
      </c>
      <c r="C811" s="56">
        <v>0.7150000000014083</v>
      </c>
      <c r="D811" s="50"/>
      <c r="E811" s="4"/>
      <c r="F811" s="4"/>
      <c r="G811" s="4"/>
      <c r="H811" s="4"/>
    </row>
    <row x14ac:dyDescent="0.25" r="812" customHeight="1" ht="18.75">
      <c r="A812" s="54">
        <v>37777.2</v>
      </c>
      <c r="B812" s="55">
        <v>212.09241359079002</v>
      </c>
      <c r="C812" s="56">
        <v>1.6164170253985017</v>
      </c>
      <c r="D812" s="50"/>
      <c r="E812" s="4"/>
      <c r="F812" s="4"/>
      <c r="G812" s="4"/>
      <c r="H812" s="4"/>
    </row>
    <row x14ac:dyDescent="0.25" r="813" customHeight="1" ht="18.75">
      <c r="A813" s="54">
        <v>37895</v>
      </c>
      <c r="B813" s="55">
        <v>214.2064208262</v>
      </c>
      <c r="C813" s="56">
        <v>1.0899999999963845</v>
      </c>
      <c r="D813" s="50"/>
      <c r="E813" s="4"/>
      <c r="F813" s="4"/>
      <c r="G813" s="4"/>
      <c r="H813" s="4"/>
    </row>
    <row x14ac:dyDescent="0.25" r="814" customHeight="1" ht="18.75">
      <c r="A814" s="54">
        <v>38000.3</v>
      </c>
      <c r="B814" s="55">
        <v>211.213425214</v>
      </c>
      <c r="C814" s="56">
        <v>0.6800000000029275</v>
      </c>
      <c r="D814" s="50"/>
      <c r="E814" s="4"/>
      <c r="F814" s="4"/>
      <c r="G814" s="4"/>
      <c r="H814" s="4"/>
    </row>
    <row x14ac:dyDescent="0.25" r="815" customHeight="1" ht="18.75">
      <c r="A815" s="54">
        <v>38088.5</v>
      </c>
      <c r="B815" s="55">
        <v>214.36039257750002</v>
      </c>
      <c r="C815" s="56">
        <v>1.4849999999992864</v>
      </c>
      <c r="D815" s="50"/>
      <c r="E815" s="4"/>
      <c r="F815" s="4"/>
      <c r="G815" s="4"/>
      <c r="H815" s="4"/>
    </row>
    <row x14ac:dyDescent="0.25" r="816" customHeight="1" ht="18.75">
      <c r="A816" s="54">
        <v>38165.59999999999</v>
      </c>
      <c r="B816" s="55">
        <v>208.335059710425</v>
      </c>
      <c r="C816" s="56">
        <v>0.5850000000064973</v>
      </c>
      <c r="D816" s="50"/>
      <c r="E816" s="4"/>
      <c r="F816" s="4"/>
      <c r="G816" s="4"/>
      <c r="H816" s="4"/>
    </row>
    <row x14ac:dyDescent="0.25" r="817" customHeight="1" ht="18.75">
      <c r="A817" s="54">
        <v>38192.399999999994</v>
      </c>
      <c r="B817" s="55">
        <v>206.5229252229</v>
      </c>
      <c r="C817" s="56">
        <v>0.4500000000074376</v>
      </c>
      <c r="D817" s="50"/>
      <c r="E817" s="4"/>
      <c r="F817" s="4"/>
      <c r="G817" s="4"/>
      <c r="H817" s="4"/>
    </row>
    <row x14ac:dyDescent="0.25" r="818" customHeight="1" ht="18.75">
      <c r="A818" s="54">
        <v>38284.200000000004</v>
      </c>
      <c r="B818" s="55">
        <v>207.41115700100002</v>
      </c>
      <c r="C818" s="56">
        <v>0.17000000000000168</v>
      </c>
      <c r="D818" s="50"/>
      <c r="E818" s="4"/>
      <c r="F818" s="4"/>
      <c r="G818" s="4"/>
      <c r="H818" s="4"/>
    </row>
    <row x14ac:dyDescent="0.25" r="819" customHeight="1" ht="18.75">
      <c r="A819" s="54">
        <v>38359.2</v>
      </c>
      <c r="B819" s="55">
        <v>207.99977968</v>
      </c>
      <c r="C819" s="56">
        <v>0.6700000000022761</v>
      </c>
      <c r="D819" s="50"/>
      <c r="E819" s="4"/>
      <c r="F819" s="4"/>
      <c r="G819" s="4"/>
      <c r="H819" s="4"/>
    </row>
    <row x14ac:dyDescent="0.25" r="820" customHeight="1" ht="18.75">
      <c r="A820" s="54">
        <v>38412.8</v>
      </c>
      <c r="B820" s="55">
        <v>210.7947524055</v>
      </c>
      <c r="C820" s="56">
        <v>0.6400000000049385</v>
      </c>
      <c r="D820" s="50"/>
      <c r="E820" s="4"/>
      <c r="F820" s="4"/>
      <c r="G820" s="4"/>
      <c r="H820" s="4"/>
    </row>
    <row x14ac:dyDescent="0.25" r="821" customHeight="1" ht="18.75">
      <c r="A821" s="54">
        <v>38472.9</v>
      </c>
      <c r="B821" s="55">
        <v>207.2301825856</v>
      </c>
      <c r="C821" s="56">
        <v>0.03999999999999204</v>
      </c>
      <c r="D821" s="50"/>
      <c r="E821" s="4"/>
      <c r="F821" s="4"/>
      <c r="G821" s="4"/>
      <c r="H821" s="4"/>
    </row>
    <row x14ac:dyDescent="0.25" r="822" customHeight="1" ht="18.75">
      <c r="A822" s="54">
        <v>38533.2</v>
      </c>
      <c r="B822" s="55">
        <v>210.07869060075</v>
      </c>
      <c r="C822" s="56">
        <v>0.40457110348474573</v>
      </c>
      <c r="D822" s="50"/>
      <c r="E822" s="4"/>
      <c r="F822" s="4"/>
      <c r="G822" s="4"/>
      <c r="H822" s="4"/>
    </row>
    <row x14ac:dyDescent="0.25" r="823" customHeight="1" ht="18.75">
      <c r="A823" s="54">
        <v>38573.6</v>
      </c>
      <c r="B823" s="55">
        <v>208.23327262075</v>
      </c>
      <c r="C823" s="56">
        <v>1.9849999999977799</v>
      </c>
      <c r="D823" s="50"/>
      <c r="E823" s="4"/>
      <c r="F823" s="4"/>
      <c r="G823" s="4"/>
      <c r="H823" s="4"/>
    </row>
    <row x14ac:dyDescent="0.25" r="824" customHeight="1" ht="18.75">
      <c r="A824" s="54">
        <v>38621.8</v>
      </c>
      <c r="B824" s="55">
        <v>204.79190564040002</v>
      </c>
      <c r="C824" s="56">
        <v>0.45999999999466</v>
      </c>
      <c r="D824" s="50"/>
      <c r="E824" s="4"/>
      <c r="F824" s="4"/>
      <c r="G824" s="4"/>
      <c r="H824" s="4"/>
    </row>
    <row x14ac:dyDescent="0.25" r="825" customHeight="1" ht="18.75">
      <c r="A825" s="54">
        <v>38670.8</v>
      </c>
      <c r="B825" s="55">
        <v>204.455553872625</v>
      </c>
      <c r="C825" s="56">
        <v>0.7428702780432987</v>
      </c>
      <c r="D825" s="50"/>
      <c r="E825" s="4"/>
      <c r="F825" s="4"/>
      <c r="G825" s="4"/>
      <c r="H825" s="4"/>
    </row>
    <row x14ac:dyDescent="0.25" r="826" customHeight="1" ht="18.75">
      <c r="A826" s="54">
        <v>38723.399999999994</v>
      </c>
      <c r="B826" s="55">
        <v>206.543994036</v>
      </c>
      <c r="C826" s="56">
        <v>0.30534133905032607</v>
      </c>
      <c r="D826" s="50"/>
      <c r="E826" s="4"/>
      <c r="F826" s="4"/>
      <c r="G826" s="4"/>
      <c r="H826" s="4"/>
    </row>
    <row x14ac:dyDescent="0.25" r="827" customHeight="1" ht="18.75">
      <c r="A827" s="54">
        <v>38812.6</v>
      </c>
      <c r="B827" s="55">
        <v>206.085787558</v>
      </c>
      <c r="C827" s="56">
        <v>0.25640679484843054</v>
      </c>
      <c r="D827" s="50"/>
      <c r="E827" s="4"/>
      <c r="F827" s="4"/>
      <c r="G827" s="4"/>
      <c r="H827" s="4"/>
    </row>
    <row x14ac:dyDescent="0.25" r="828" customHeight="1" ht="18.75">
      <c r="A828" s="54">
        <v>38874.700000000004</v>
      </c>
      <c r="B828" s="55">
        <v>205.650989878</v>
      </c>
      <c r="C828" s="56">
        <v>0.01999999999999602</v>
      </c>
      <c r="D828" s="50"/>
      <c r="E828" s="4"/>
      <c r="F828" s="4"/>
      <c r="G828" s="4"/>
      <c r="H828" s="4"/>
    </row>
    <row x14ac:dyDescent="0.25" r="829" customHeight="1" ht="18.75">
      <c r="A829" s="54">
        <v>38955.6</v>
      </c>
      <c r="B829" s="55">
        <v>205.98808959113333</v>
      </c>
      <c r="C829" s="56">
        <v>1.3127621431337815</v>
      </c>
      <c r="D829" s="50"/>
      <c r="E829" s="4"/>
      <c r="F829" s="4"/>
      <c r="G829" s="4"/>
      <c r="H829" s="4"/>
    </row>
    <row x14ac:dyDescent="0.25" r="830" customHeight="1" ht="18.75">
      <c r="A830" s="54">
        <v>38976.8</v>
      </c>
      <c r="B830" s="55">
        <v>202.3448524395</v>
      </c>
      <c r="C830" s="56">
        <v>1.4150000000013492</v>
      </c>
      <c r="D830" s="50"/>
      <c r="E830" s="4"/>
      <c r="F830" s="4"/>
      <c r="G830" s="4"/>
      <c r="H830" s="4"/>
    </row>
    <row x14ac:dyDescent="0.25" r="831" customHeight="1" ht="18.75">
      <c r="A831" s="54">
        <v>39053.6</v>
      </c>
      <c r="B831" s="55">
        <v>204.28298891580002</v>
      </c>
      <c r="C831" s="56">
        <v>0.6750000000071142</v>
      </c>
      <c r="D831" s="50"/>
      <c r="E831" s="4"/>
      <c r="F831" s="4"/>
      <c r="G831" s="4"/>
      <c r="H831" s="4"/>
    </row>
    <row x14ac:dyDescent="0.25" r="832" customHeight="1" ht="18.75">
      <c r="A832" s="54">
        <v>39120.50000000001</v>
      </c>
      <c r="B832" s="55">
        <v>207.32358522299998</v>
      </c>
      <c r="C832" s="56">
        <v>0.20000000000000284</v>
      </c>
      <c r="D832" s="50"/>
      <c r="E832" s="4"/>
      <c r="F832" s="4"/>
      <c r="G832" s="4"/>
      <c r="H832" s="4"/>
    </row>
    <row x14ac:dyDescent="0.25" r="833" customHeight="1" ht="18.75">
      <c r="A833" s="54">
        <v>39265.7</v>
      </c>
      <c r="B833" s="55">
        <v>208.685091262475</v>
      </c>
      <c r="C833" s="56">
        <v>1.6950000000023764</v>
      </c>
      <c r="D833" s="50"/>
      <c r="E833" s="4"/>
      <c r="F833" s="4"/>
      <c r="G833" s="4"/>
      <c r="H833" s="4"/>
    </row>
    <row x14ac:dyDescent="0.25" r="834" customHeight="1" ht="18.75">
      <c r="A834" s="54">
        <v>39303.200000000004</v>
      </c>
      <c r="B834" s="55">
        <v>209.495641888</v>
      </c>
      <c r="C834" s="56">
        <v>0.4700000000002724</v>
      </c>
      <c r="D834" s="50"/>
      <c r="E834" s="4"/>
      <c r="F834" s="4"/>
      <c r="G834" s="4"/>
      <c r="H834" s="4"/>
    </row>
    <row x14ac:dyDescent="0.25" r="835" customHeight="1" ht="18.75">
      <c r="A835" s="54">
        <v>39319.9</v>
      </c>
      <c r="B835" s="55">
        <v>209.326456305</v>
      </c>
      <c r="C835" s="56">
        <v>0.4849999999891146</v>
      </c>
      <c r="D835" s="50"/>
      <c r="E835" s="4"/>
      <c r="F835" s="4"/>
      <c r="G835" s="4"/>
      <c r="H835" s="4"/>
    </row>
    <row x14ac:dyDescent="0.25" r="836" customHeight="1" ht="18.75">
      <c r="A836" s="54">
        <v>39339.8</v>
      </c>
      <c r="B836" s="55">
        <v>207.868080375675</v>
      </c>
      <c r="C836" s="56">
        <v>0.7850000000033219</v>
      </c>
      <c r="D836" s="50"/>
      <c r="E836" s="4"/>
      <c r="F836" s="4"/>
      <c r="G836" s="4"/>
      <c r="H836" s="4"/>
    </row>
    <row x14ac:dyDescent="0.25" r="837" customHeight="1" ht="18.75">
      <c r="A837" s="54">
        <v>39379.4</v>
      </c>
      <c r="B837" s="55">
        <v>204.77737582487998</v>
      </c>
      <c r="C837" s="56">
        <v>1.0611145084291942</v>
      </c>
      <c r="D837" s="50"/>
      <c r="E837" s="4"/>
      <c r="F837" s="4"/>
      <c r="G837" s="4"/>
      <c r="H837" s="4"/>
    </row>
    <row x14ac:dyDescent="0.25" r="838" customHeight="1" ht="18.75">
      <c r="A838" s="54">
        <v>39402.9</v>
      </c>
      <c r="B838" s="55">
        <v>191.53156337775</v>
      </c>
      <c r="C838" s="56">
        <v>0.9049999999983727</v>
      </c>
      <c r="D838" s="50"/>
      <c r="E838" s="4"/>
      <c r="F838" s="4"/>
      <c r="G838" s="4"/>
      <c r="H838" s="4"/>
    </row>
    <row x14ac:dyDescent="0.25" r="839" customHeight="1" ht="18.75">
      <c r="A839" s="54">
        <v>39454.4</v>
      </c>
      <c r="B839" s="55">
        <v>198.138503631</v>
      </c>
      <c r="C839" s="56">
        <v>1.0315279928331738</v>
      </c>
      <c r="D839" s="50"/>
      <c r="E839" s="4"/>
      <c r="F839" s="4"/>
      <c r="G839" s="4"/>
      <c r="H839" s="4"/>
    </row>
    <row x14ac:dyDescent="0.25" r="840" customHeight="1" ht="18.75">
      <c r="A840" s="54">
        <v>39515.399999999994</v>
      </c>
      <c r="B840" s="55">
        <v>200.402973875925</v>
      </c>
      <c r="C840" s="56">
        <v>1.3649999999976887</v>
      </c>
      <c r="D840" s="50"/>
      <c r="E840" s="4"/>
      <c r="F840" s="4"/>
      <c r="G840" s="4"/>
      <c r="H840" s="4"/>
    </row>
    <row x14ac:dyDescent="0.25" r="841" customHeight="1" ht="18.75">
      <c r="A841" s="54">
        <v>39621.00000000001</v>
      </c>
      <c r="B841" s="55">
        <v>195.70159247466665</v>
      </c>
      <c r="C841" s="56">
        <v>2.0779837984622525</v>
      </c>
      <c r="D841" s="50"/>
      <c r="E841" s="4"/>
      <c r="F841" s="4"/>
      <c r="G841" s="4"/>
      <c r="H841" s="4"/>
    </row>
    <row x14ac:dyDescent="0.25" r="842" customHeight="1" ht="18.75">
      <c r="A842" s="54">
        <v>39709.2</v>
      </c>
      <c r="B842" s="55">
        <v>196.6742707386</v>
      </c>
      <c r="C842" s="56">
        <v>1.0599999999995222</v>
      </c>
      <c r="D842" s="50"/>
      <c r="E842" s="4"/>
      <c r="F842" s="4"/>
      <c r="G842" s="4"/>
      <c r="H842" s="4"/>
    </row>
    <row x14ac:dyDescent="0.25" r="843" customHeight="1" ht="18.75">
      <c r="A843" s="54">
        <v>39757.100000000006</v>
      </c>
      <c r="B843" s="55">
        <v>193.581354240625</v>
      </c>
      <c r="C843" s="56">
        <v>1.1550000000016227</v>
      </c>
      <c r="D843" s="50"/>
      <c r="E843" s="4"/>
      <c r="F843" s="4"/>
      <c r="G843" s="4"/>
      <c r="H843" s="4"/>
    </row>
    <row x14ac:dyDescent="0.25" r="844" customHeight="1" ht="18.75">
      <c r="A844" s="54">
        <v>39884.99999999999</v>
      </c>
      <c r="B844" s="55">
        <v>193.873098888</v>
      </c>
      <c r="C844" s="56">
        <v>0.2003330560175495</v>
      </c>
      <c r="D844" s="50"/>
      <c r="E844" s="4"/>
      <c r="F844" s="4"/>
      <c r="G844" s="4"/>
      <c r="H844" s="4"/>
    </row>
    <row x14ac:dyDescent="0.25" r="845" customHeight="1" ht="18.75">
      <c r="A845" s="54">
        <v>39900.5</v>
      </c>
      <c r="B845" s="55">
        <v>197.55250733926664</v>
      </c>
      <c r="C845" s="56">
        <v>0.6702569988090663</v>
      </c>
      <c r="D845" s="50"/>
      <c r="E845" s="4"/>
      <c r="F845" s="4"/>
      <c r="G845" s="4"/>
      <c r="H845" s="4"/>
    </row>
    <row x14ac:dyDescent="0.25" r="846" customHeight="1" ht="18.75">
      <c r="A846" s="54">
        <v>40042.7</v>
      </c>
      <c r="B846" s="55">
        <v>192.59565555449998</v>
      </c>
      <c r="C846" s="56">
        <v>2.2133007025713356</v>
      </c>
      <c r="D846" s="50"/>
      <c r="E846" s="4"/>
      <c r="F846" s="4"/>
      <c r="G846" s="4"/>
      <c r="H846" s="4"/>
    </row>
    <row x14ac:dyDescent="0.25" r="847" customHeight="1" ht="18.75">
      <c r="A847" s="54">
        <v>40112.1</v>
      </c>
      <c r="B847" s="55">
        <v>193.08131430805</v>
      </c>
      <c r="C847" s="56">
        <v>0.444999999989431</v>
      </c>
      <c r="D847" s="50"/>
      <c r="E847" s="4"/>
      <c r="F847" s="4"/>
      <c r="G847" s="4"/>
      <c r="H847" s="4"/>
    </row>
    <row x14ac:dyDescent="0.25" r="848" customHeight="1" ht="18.75">
      <c r="A848" s="54">
        <v>40145.3</v>
      </c>
      <c r="B848" s="55">
        <v>193.690311850125</v>
      </c>
      <c r="C848" s="56">
        <v>0.41500000000249654</v>
      </c>
      <c r="D848" s="50"/>
      <c r="E848" s="4"/>
      <c r="F848" s="4"/>
      <c r="G848" s="4"/>
      <c r="H848" s="4"/>
    </row>
    <row x14ac:dyDescent="0.25" r="849" customHeight="1" ht="18.75">
      <c r="A849" s="57">
        <v>40308.4</v>
      </c>
      <c r="B849" s="58">
        <v>197.90454896091208</v>
      </c>
      <c r="C849" s="59">
        <v>1.3930725903897043</v>
      </c>
      <c r="D849" s="50"/>
      <c r="E849" s="4"/>
      <c r="F849" s="4"/>
      <c r="G849" s="4"/>
      <c r="H849" s="50"/>
    </row>
    <row x14ac:dyDescent="0.25" r="850" customHeight="1" ht="18.75">
      <c r="A850" s="57">
        <v>40485.94648</v>
      </c>
      <c r="B850" s="58">
        <v>201.32268604261674</v>
      </c>
      <c r="C850" s="59">
        <v>1.3724813828002622</v>
      </c>
      <c r="D850" s="50"/>
      <c r="E850" s="4"/>
      <c r="F850" s="4"/>
      <c r="G850" s="4"/>
      <c r="H850" s="4"/>
    </row>
    <row x14ac:dyDescent="0.25" r="851" customHeight="1" ht="18.75">
      <c r="A851" s="57">
        <v>40553.43999999997</v>
      </c>
      <c r="B851" s="58">
        <v>201.48445246633034</v>
      </c>
      <c r="C851" s="59">
        <v>1.0892403637428787</v>
      </c>
      <c r="D851" s="50"/>
      <c r="E851" s="4"/>
      <c r="F851" s="4"/>
      <c r="G851" s="4"/>
      <c r="H851" s="4"/>
    </row>
    <row x14ac:dyDescent="0.25" r="852" customHeight="1" ht="18.75">
      <c r="A852" s="57">
        <v>40754.3</v>
      </c>
      <c r="B852" s="58">
        <v>200.46615960740988</v>
      </c>
      <c r="C852" s="59">
        <v>0.7441562013443747</v>
      </c>
      <c r="D852" s="50"/>
      <c r="E852" s="4"/>
      <c r="F852" s="4"/>
      <c r="G852" s="4"/>
      <c r="H852" s="4"/>
    </row>
    <row x14ac:dyDescent="0.25" r="853" customHeight="1" ht="18.75">
      <c r="A853" s="57">
        <v>40907.388600000006</v>
      </c>
      <c r="B853" s="58">
        <v>200.96619797440226</v>
      </c>
      <c r="C853" s="59">
        <v>1.9203545824214685</v>
      </c>
      <c r="D853" s="50"/>
      <c r="E853" s="4"/>
      <c r="F853" s="4"/>
      <c r="G853" s="4"/>
      <c r="H853" s="4"/>
    </row>
    <row x14ac:dyDescent="0.25" r="854" customHeight="1" ht="18.75">
      <c r="A854" s="57">
        <v>41167.90404000001</v>
      </c>
      <c r="B854" s="58">
        <v>201.53203042679758</v>
      </c>
      <c r="C854" s="59">
        <v>1.8798664059500019</v>
      </c>
      <c r="D854" s="50"/>
      <c r="E854" s="4"/>
      <c r="F854" s="4"/>
      <c r="G854" s="4"/>
      <c r="H854" s="4"/>
    </row>
    <row x14ac:dyDescent="0.25" r="855" customHeight="1" ht="18.75">
      <c r="A855" s="57">
        <v>41303.5942</v>
      </c>
      <c r="B855" s="58">
        <v>204.18539759772148</v>
      </c>
      <c r="C855" s="59">
        <v>1.544991580352578</v>
      </c>
      <c r="D855" s="50"/>
      <c r="E855" s="4"/>
      <c r="F855" s="4"/>
      <c r="G855" s="4"/>
      <c r="H855" s="4"/>
    </row>
    <row x14ac:dyDescent="0.25" r="856" customHeight="1" ht="18.75">
      <c r="A856" s="57">
        <v>41605.9736</v>
      </c>
      <c r="B856" s="58">
        <v>205.49006636725477</v>
      </c>
      <c r="C856" s="59">
        <v>0.9872666419557048</v>
      </c>
      <c r="D856" s="50"/>
      <c r="E856" s="4"/>
      <c r="F856" s="4"/>
      <c r="G856" s="4"/>
      <c r="H856" s="4"/>
    </row>
    <row x14ac:dyDescent="0.25" r="857" customHeight="1" ht="18.75">
      <c r="A857" s="57">
        <v>41759.207500000004</v>
      </c>
      <c r="B857" s="58">
        <v>201.12434903906262</v>
      </c>
      <c r="C857" s="59">
        <v>1.0021199469320117</v>
      </c>
      <c r="D857" s="50"/>
      <c r="E857" s="4"/>
      <c r="F857" s="4"/>
      <c r="G857" s="4"/>
      <c r="H857" s="4"/>
    </row>
    <row x14ac:dyDescent="0.25" r="858" customHeight="1" ht="18.75">
      <c r="A858" s="57">
        <v>41900.68680000001</v>
      </c>
      <c r="B858" s="58">
        <v>199.89056576724948</v>
      </c>
      <c r="C858" s="59">
        <v>1.3635850489019288</v>
      </c>
      <c r="D858" s="50"/>
      <c r="E858" s="4"/>
      <c r="F858" s="4"/>
      <c r="G858" s="4"/>
      <c r="H858" s="4"/>
    </row>
    <row x14ac:dyDescent="0.25" r="859" customHeight="1" ht="18.75">
      <c r="A859" s="57">
        <v>42315.817500000005</v>
      </c>
      <c r="B859" s="58">
        <v>200.8960917386434</v>
      </c>
      <c r="C859" s="59">
        <v>1.2433347740954794</v>
      </c>
      <c r="D859" s="50"/>
      <c r="E859" s="4"/>
      <c r="F859" s="4"/>
      <c r="G859" s="4"/>
      <c r="H859" s="4"/>
    </row>
    <row x14ac:dyDescent="0.25" r="860" customHeight="1" ht="18.75">
      <c r="A860" s="57">
        <v>42628.3001</v>
      </c>
      <c r="B860" s="58">
        <v>204.82674347655342</v>
      </c>
      <c r="C860" s="59">
        <v>0.19154571022416647</v>
      </c>
      <c r="D860" s="50"/>
      <c r="E860" s="4"/>
      <c r="F860" s="4"/>
      <c r="G860" s="4"/>
      <c r="H860" s="4"/>
    </row>
    <row x14ac:dyDescent="0.25" r="861" customHeight="1" ht="18.75">
      <c r="A861" s="57">
        <v>42849.867</v>
      </c>
      <c r="B861" s="58">
        <v>206.35415471090323</v>
      </c>
      <c r="C861" s="59">
        <v>1.0698409764578276</v>
      </c>
      <c r="D861" s="50"/>
      <c r="E861" s="4"/>
      <c r="F861" s="4"/>
      <c r="G861" s="4"/>
      <c r="H861" s="4"/>
    </row>
    <row x14ac:dyDescent="0.25" r="862" customHeight="1" ht="18.75">
      <c r="A862" s="57">
        <v>42968.078199999996</v>
      </c>
      <c r="B862" s="58">
        <v>204.26047843855292</v>
      </c>
      <c r="C862" s="59">
        <v>0.7594749648436543</v>
      </c>
      <c r="D862" s="50"/>
      <c r="E862" s="4"/>
      <c r="F862" s="4"/>
      <c r="G862" s="4"/>
      <c r="H862" s="4"/>
    </row>
    <row x14ac:dyDescent="0.25" r="863" customHeight="1" ht="18.75">
      <c r="A863" s="57">
        <v>43171.885</v>
      </c>
      <c r="B863" s="58">
        <v>203.16207190191966</v>
      </c>
      <c r="C863" s="59">
        <v>1.4258914397439995</v>
      </c>
      <c r="D863" s="50"/>
      <c r="E863" s="4"/>
      <c r="F863" s="4"/>
      <c r="G863" s="4"/>
      <c r="H863" s="4"/>
    </row>
    <row x14ac:dyDescent="0.25" r="864" customHeight="1" ht="18.75">
      <c r="A864" s="57">
        <v>43350.662500000006</v>
      </c>
      <c r="B864" s="58">
        <v>201.66462398159248</v>
      </c>
      <c r="C864" s="59">
        <v>1.8134385343562363</v>
      </c>
      <c r="D864" s="50"/>
      <c r="E864" s="4"/>
      <c r="F864" s="4"/>
      <c r="G864" s="4"/>
      <c r="H864" s="4"/>
    </row>
    <row x14ac:dyDescent="0.25" r="865" customHeight="1" ht="18.75">
      <c r="A865" s="57">
        <v>43515.82055000001</v>
      </c>
      <c r="B865" s="58">
        <v>204.2219503591491</v>
      </c>
      <c r="C865" s="59">
        <v>0.8616038364003018</v>
      </c>
      <c r="D865" s="50"/>
      <c r="E865" s="4"/>
      <c r="F865" s="4"/>
      <c r="G865" s="4"/>
      <c r="H865" s="4"/>
    </row>
    <row x14ac:dyDescent="0.25" r="866" customHeight="1" ht="18.75">
      <c r="A866" s="57">
        <v>43661.157549999996</v>
      </c>
      <c r="B866" s="58">
        <v>203.18091908152513</v>
      </c>
      <c r="C866" s="59">
        <v>1.0517697107880735</v>
      </c>
      <c r="D866" s="50"/>
      <c r="E866" s="4"/>
      <c r="F866" s="4"/>
      <c r="G866" s="4"/>
      <c r="H866" s="4"/>
    </row>
    <row x14ac:dyDescent="0.25" r="867" customHeight="1" ht="18.75">
      <c r="A867" s="57">
        <v>43809.01</v>
      </c>
      <c r="B867" s="58">
        <v>201.68967291161366</v>
      </c>
      <c r="C867" s="59">
        <v>1.1313123305171477</v>
      </c>
      <c r="D867" s="50"/>
      <c r="E867" s="4"/>
      <c r="F867" s="4"/>
      <c r="G867" s="4"/>
      <c r="H867" s="4"/>
    </row>
    <row x14ac:dyDescent="0.25" r="868" customHeight="1" ht="18.75">
      <c r="A868" s="57">
        <v>44095.19614999999</v>
      </c>
      <c r="B868" s="58">
        <v>204.30591912829976</v>
      </c>
      <c r="C868" s="59">
        <v>0.9218977869079986</v>
      </c>
      <c r="D868" s="50"/>
      <c r="E868" s="4"/>
      <c r="F868" s="4"/>
      <c r="G868" s="4"/>
      <c r="H868" s="4"/>
    </row>
    <row x14ac:dyDescent="0.25" r="869" customHeight="1" ht="18.75">
      <c r="A869" s="57">
        <v>44204.44639999999</v>
      </c>
      <c r="B869" s="58">
        <v>201.99679013111552</v>
      </c>
      <c r="C869" s="59">
        <v>0.5218111243675314</v>
      </c>
      <c r="D869" s="50"/>
      <c r="E869" s="4"/>
      <c r="F869" s="4"/>
      <c r="G869" s="4"/>
      <c r="H869" s="4"/>
    </row>
    <row x14ac:dyDescent="0.25" r="870" customHeight="1" ht="18.75">
      <c r="A870" s="57">
        <v>44350.46499999999</v>
      </c>
      <c r="B870" s="58">
        <v>206.22156348649375</v>
      </c>
      <c r="C870" s="59">
        <v>1.8592963740185473</v>
      </c>
      <c r="D870" s="50"/>
      <c r="E870" s="4"/>
      <c r="F870" s="4"/>
      <c r="G870" s="4"/>
      <c r="H870" s="4"/>
    </row>
    <row x14ac:dyDescent="0.25" r="871" customHeight="1" ht="18.75">
      <c r="A871" s="57">
        <v>44490.50250000001</v>
      </c>
      <c r="B871" s="58">
        <v>204.82615482707928</v>
      </c>
      <c r="C871" s="59">
        <v>1.3221096734802074</v>
      </c>
      <c r="D871" s="50"/>
      <c r="E871" s="4"/>
      <c r="F871" s="4"/>
      <c r="G871" s="4"/>
      <c r="H871" s="4"/>
    </row>
    <row x14ac:dyDescent="0.25" r="872" customHeight="1" ht="18.75">
      <c r="A872" s="57">
        <v>44655.53499999998</v>
      </c>
      <c r="B872" s="58">
        <v>212.28537276723182</v>
      </c>
      <c r="C872" s="59">
        <v>0.8466068668648008</v>
      </c>
      <c r="D872" s="50"/>
      <c r="E872" s="4"/>
      <c r="F872" s="4"/>
      <c r="G872" s="4"/>
      <c r="H872" s="4"/>
    </row>
    <row x14ac:dyDescent="0.25" r="873" customHeight="1" ht="18.75">
      <c r="A873" s="57">
        <v>44816.0105</v>
      </c>
      <c r="B873" s="58">
        <v>210.4383494018988</v>
      </c>
      <c r="C873" s="59">
        <v>0.561588532800335</v>
      </c>
      <c r="D873" s="50"/>
      <c r="E873" s="4"/>
      <c r="F873" s="4"/>
      <c r="G873" s="4"/>
      <c r="H873" s="4"/>
    </row>
    <row x14ac:dyDescent="0.25" r="874" customHeight="1" ht="18.75">
      <c r="A874" s="57">
        <v>44996.156999999985</v>
      </c>
      <c r="B874" s="58">
        <v>211.4870756888481</v>
      </c>
      <c r="C874" s="59">
        <v>0.34933018594543686</v>
      </c>
      <c r="D874" s="50"/>
      <c r="E874" s="4"/>
      <c r="F874" s="4"/>
      <c r="G874" s="4"/>
      <c r="H874" s="4"/>
    </row>
    <row x14ac:dyDescent="0.25" r="875" customHeight="1" ht="18.75">
      <c r="A875" s="57">
        <v>45142.015</v>
      </c>
      <c r="B875" s="58">
        <v>207.9533487146811</v>
      </c>
      <c r="C875" s="59">
        <v>0.7073278472540326</v>
      </c>
      <c r="D875" s="50"/>
      <c r="E875" s="4"/>
      <c r="F875" s="4"/>
      <c r="G875" s="4"/>
      <c r="H875" s="4"/>
    </row>
    <row x14ac:dyDescent="0.25" r="876" customHeight="1" ht="18.75">
      <c r="A876" s="57">
        <v>45280.38750000001</v>
      </c>
      <c r="B876" s="58">
        <v>213.9182293789752</v>
      </c>
      <c r="C876" s="59">
        <v>0.8169262165638407</v>
      </c>
      <c r="D876" s="50"/>
      <c r="E876" s="4"/>
      <c r="F876" s="4"/>
      <c r="G876" s="4"/>
      <c r="H876" s="4"/>
    </row>
    <row x14ac:dyDescent="0.25" r="877" customHeight="1" ht="18.75">
      <c r="A877" s="57">
        <v>45460.322400000005</v>
      </c>
      <c r="B877" s="58">
        <v>214.5013713408328</v>
      </c>
      <c r="C877" s="59">
        <v>0.8088297806862884</v>
      </c>
      <c r="D877" s="50"/>
      <c r="E877" s="4"/>
      <c r="F877" s="4"/>
      <c r="G877" s="4"/>
      <c r="H877" s="4"/>
    </row>
    <row x14ac:dyDescent="0.25" r="878" customHeight="1" ht="18.75">
      <c r="A878" s="57">
        <v>45696.05500000001</v>
      </c>
      <c r="B878" s="58">
        <v>217.51186974587569</v>
      </c>
      <c r="C878" s="59">
        <v>2.1576038144095637</v>
      </c>
      <c r="D878" s="50"/>
      <c r="E878" s="4"/>
      <c r="F878" s="4"/>
      <c r="G878" s="4"/>
      <c r="H878" s="4"/>
    </row>
    <row x14ac:dyDescent="0.25" r="879" customHeight="1" ht="18.75">
      <c r="A879" s="57">
        <v>45877.10855000001</v>
      </c>
      <c r="B879" s="58">
        <v>222.71746789063323</v>
      </c>
      <c r="C879" s="59">
        <v>0.32868566271236993</v>
      </c>
      <c r="D879" s="50"/>
      <c r="E879" s="4"/>
      <c r="F879" s="4"/>
      <c r="G879" s="4"/>
      <c r="H879" s="4"/>
    </row>
    <row x14ac:dyDescent="0.25" r="880" customHeight="1" ht="18.75">
      <c r="A880" s="57">
        <v>46057.33380000001</v>
      </c>
      <c r="B880" s="58">
        <v>221.7721744693644</v>
      </c>
      <c r="C880" s="59">
        <v>1.7364902686179846</v>
      </c>
      <c r="D880" s="50"/>
      <c r="E880" s="4"/>
      <c r="F880" s="4"/>
      <c r="G880" s="4"/>
      <c r="H880" s="4"/>
    </row>
    <row x14ac:dyDescent="0.25" r="881" customHeight="1" ht="18.75">
      <c r="A881" s="57">
        <v>46181.255</v>
      </c>
      <c r="B881" s="58">
        <v>219.24687294689662</v>
      </c>
      <c r="C881" s="59">
        <v>1.1946939040952502</v>
      </c>
      <c r="D881" s="50"/>
      <c r="E881" s="4"/>
      <c r="F881" s="4"/>
      <c r="G881" s="4"/>
      <c r="H881" s="4"/>
    </row>
    <row x14ac:dyDescent="0.25" r="882" customHeight="1" ht="18.75">
      <c r="A882" s="57">
        <v>46308.5475</v>
      </c>
      <c r="B882" s="58">
        <v>218.34888238109227</v>
      </c>
      <c r="C882" s="59">
        <v>1.4496019365237585</v>
      </c>
      <c r="D882" s="50"/>
      <c r="E882" s="4"/>
      <c r="F882" s="4"/>
      <c r="G882" s="4"/>
      <c r="H882" s="4"/>
    </row>
    <row x14ac:dyDescent="0.25" r="883" customHeight="1" ht="18.75">
      <c r="A883" s="57">
        <v>46635.901999999995</v>
      </c>
      <c r="B883" s="58">
        <v>216.41663219437746</v>
      </c>
      <c r="C883" s="59">
        <v>1.436574184581793</v>
      </c>
      <c r="D883" s="50"/>
      <c r="E883" s="4"/>
      <c r="F883" s="4"/>
      <c r="G883" s="4"/>
      <c r="H883" s="4"/>
    </row>
    <row x14ac:dyDescent="0.25" r="884" customHeight="1" ht="18.75">
      <c r="A884" s="57">
        <v>46746.4378</v>
      </c>
      <c r="B884" s="58">
        <v>214.18284619947886</v>
      </c>
      <c r="C884" s="59">
        <v>0.9871078824358178</v>
      </c>
      <c r="D884" s="50"/>
      <c r="E884" s="4"/>
      <c r="F884" s="4"/>
      <c r="G884" s="4"/>
      <c r="H884" s="4"/>
    </row>
    <row x14ac:dyDescent="0.25" r="885" customHeight="1" ht="18.75">
      <c r="A885" s="57">
        <v>46887.935000000005</v>
      </c>
      <c r="B885" s="58">
        <v>210.83763232817873</v>
      </c>
      <c r="C885" s="59">
        <v>1.5006610348474876</v>
      </c>
      <c r="D885" s="50"/>
      <c r="E885" s="4"/>
      <c r="F885" s="4"/>
      <c r="G885" s="4"/>
      <c r="H885" s="4"/>
    </row>
    <row x14ac:dyDescent="0.25" r="886" customHeight="1" ht="18.75">
      <c r="A886" s="57">
        <v>47086.27499999999</v>
      </c>
      <c r="B886" s="58">
        <v>210.2720270577908</v>
      </c>
      <c r="C886" s="59">
        <v>0.5322358946823342</v>
      </c>
      <c r="D886" s="50"/>
      <c r="E886" s="4"/>
      <c r="F886" s="4"/>
      <c r="G886" s="4"/>
      <c r="H886" s="4"/>
    </row>
    <row x14ac:dyDescent="0.25" r="887" customHeight="1" ht="18.75">
      <c r="A887" s="57">
        <v>47314.97619999998</v>
      </c>
      <c r="B887" s="58">
        <v>207.5966069009341</v>
      </c>
      <c r="C887" s="59">
        <v>1.2005871906427468</v>
      </c>
      <c r="D887" s="50"/>
      <c r="E887" s="4"/>
      <c r="F887" s="4"/>
      <c r="G887" s="4"/>
      <c r="H887" s="4"/>
    </row>
    <row x14ac:dyDescent="0.25" r="888" customHeight="1" ht="18.75">
      <c r="A888" s="57">
        <v>47524.35689999999</v>
      </c>
      <c r="B888" s="58">
        <v>204.25993514002081</v>
      </c>
      <c r="C888" s="59">
        <v>0.9756946684398324</v>
      </c>
      <c r="D888" s="50"/>
      <c r="E888" s="4"/>
      <c r="F888" s="4"/>
      <c r="G888" s="4"/>
      <c r="H888" s="4"/>
    </row>
    <row x14ac:dyDescent="0.25" r="889" customHeight="1" ht="18.75">
      <c r="A889" s="57">
        <v>47710.390000000014</v>
      </c>
      <c r="B889" s="58">
        <v>203.7878948817506</v>
      </c>
      <c r="C889" s="59">
        <v>0.3866234346912695</v>
      </c>
      <c r="D889" s="50"/>
      <c r="E889" s="4"/>
      <c r="F889" s="4"/>
      <c r="G889" s="4"/>
      <c r="H889" s="4"/>
    </row>
    <row x14ac:dyDescent="0.25" r="890" customHeight="1" ht="18.75">
      <c r="A890" s="57">
        <v>47943.751099999994</v>
      </c>
      <c r="B890" s="58">
        <v>205.65965094423697</v>
      </c>
      <c r="C890" s="59">
        <v>0.9718978970553032</v>
      </c>
      <c r="D890" s="50"/>
      <c r="E890" s="4"/>
      <c r="F890" s="4"/>
      <c r="G890" s="4"/>
      <c r="H890" s="4"/>
    </row>
    <row x14ac:dyDescent="0.25" r="891" customHeight="1" ht="18.75">
      <c r="A891" s="57">
        <v>48223.18175000001</v>
      </c>
      <c r="B891" s="58">
        <v>206.18208295015899</v>
      </c>
      <c r="C891" s="59">
        <v>2.047217959921956</v>
      </c>
      <c r="D891" s="50"/>
      <c r="E891" s="4"/>
      <c r="F891" s="4"/>
      <c r="G891" s="4"/>
      <c r="H891" s="4"/>
    </row>
    <row x14ac:dyDescent="0.25" r="892" customHeight="1" ht="18.75">
      <c r="A892" s="57">
        <v>48427.859999999986</v>
      </c>
      <c r="B892" s="58">
        <v>200.97514386943084</v>
      </c>
      <c r="C892" s="59">
        <v>0.5644855670985924</v>
      </c>
      <c r="D892" s="50"/>
      <c r="E892" s="4"/>
      <c r="F892" s="4"/>
      <c r="G892" s="4"/>
      <c r="H892" s="4"/>
    </row>
    <row x14ac:dyDescent="0.25" r="893" customHeight="1" ht="18.75">
      <c r="A893" s="57">
        <v>48987.952649999985</v>
      </c>
      <c r="B893" s="58">
        <v>201.57862918592315</v>
      </c>
      <c r="C893" s="59">
        <v>0.8803304688920406</v>
      </c>
      <c r="D893" s="50"/>
      <c r="E893" s="4"/>
      <c r="F893" s="4"/>
      <c r="G893" s="4"/>
      <c r="H893" s="4"/>
    </row>
    <row x14ac:dyDescent="0.25" r="894" customHeight="1" ht="18.75">
      <c r="A894" s="57">
        <v>49302.98039999999</v>
      </c>
      <c r="B894" s="58">
        <v>200.12004323663527</v>
      </c>
      <c r="C894" s="59">
        <v>0.4030256278081099</v>
      </c>
      <c r="D894" s="50"/>
      <c r="E894" s="4"/>
      <c r="F894" s="4"/>
      <c r="G894" s="4"/>
      <c r="H894" s="4"/>
    </row>
    <row x14ac:dyDescent="0.25" r="895" customHeight="1" ht="18.75">
      <c r="A895" s="57">
        <v>49462.655249999996</v>
      </c>
      <c r="B895" s="58">
        <v>204.05803785391646</v>
      </c>
      <c r="C895" s="59">
        <v>1.2210021850397488</v>
      </c>
      <c r="D895" s="50"/>
      <c r="E895" s="4"/>
      <c r="F895" s="4"/>
      <c r="G895" s="4"/>
      <c r="H895" s="4"/>
    </row>
    <row x14ac:dyDescent="0.25" r="896" customHeight="1" ht="18.75">
      <c r="A896" s="57">
        <v>49728.31500000001</v>
      </c>
      <c r="B896" s="58">
        <v>203.8713291389937</v>
      </c>
      <c r="C896" s="59">
        <v>1.259233519834919</v>
      </c>
      <c r="D896" s="50"/>
      <c r="E896" s="4"/>
      <c r="F896" s="4"/>
      <c r="G896" s="4"/>
      <c r="H896" s="4"/>
    </row>
    <row x14ac:dyDescent="0.25" r="897" customHeight="1" ht="18.75">
      <c r="A897" s="57">
        <v>50006.51000000001</v>
      </c>
      <c r="B897" s="58">
        <v>204.37676012041777</v>
      </c>
      <c r="C897" s="59">
        <v>1.6493255086518053</v>
      </c>
      <c r="D897" s="50"/>
      <c r="E897" s="4"/>
      <c r="F897" s="4"/>
      <c r="G897" s="4"/>
      <c r="H897" s="4"/>
    </row>
    <row x14ac:dyDescent="0.25" r="898" customHeight="1" ht="18.75">
      <c r="A898" s="57">
        <v>50220.546899999994</v>
      </c>
      <c r="B898" s="58">
        <v>206.74402693868802</v>
      </c>
      <c r="C898" s="59">
        <v>0.47550745724322324</v>
      </c>
      <c r="D898" s="50"/>
      <c r="E898" s="4"/>
      <c r="F898" s="4"/>
      <c r="G898" s="4"/>
      <c r="H898" s="4"/>
    </row>
    <row x14ac:dyDescent="0.25" r="899" customHeight="1" ht="18.75">
      <c r="A899" s="57">
        <v>50527.41474999999</v>
      </c>
      <c r="B899" s="58">
        <v>207.40999031146947</v>
      </c>
      <c r="C899" s="59">
        <v>0.4590722921753041</v>
      </c>
      <c r="D899" s="50"/>
      <c r="E899" s="4"/>
      <c r="F899" s="4"/>
      <c r="G899" s="4"/>
      <c r="H899" s="4"/>
    </row>
    <row x14ac:dyDescent="0.25" r="900" customHeight="1" ht="18.75">
      <c r="A900" s="57">
        <v>51029.17010000002</v>
      </c>
      <c r="B900" s="58">
        <v>207.63643592103043</v>
      </c>
      <c r="C900" s="59">
        <v>0.9100466307214294</v>
      </c>
      <c r="D900" s="50"/>
      <c r="E900" s="4"/>
      <c r="F900" s="4"/>
      <c r="G900" s="4"/>
      <c r="H900" s="4"/>
    </row>
    <row x14ac:dyDescent="0.25" r="901" customHeight="1" ht="18.75">
      <c r="A901" s="57">
        <v>51431.446599999996</v>
      </c>
      <c r="B901" s="58">
        <v>211.57084710504336</v>
      </c>
      <c r="C901" s="59">
        <v>0.392047133733274</v>
      </c>
      <c r="D901" s="50"/>
      <c r="E901" s="4"/>
      <c r="F901" s="4"/>
      <c r="G901" s="4"/>
      <c r="H901" s="4"/>
    </row>
    <row x14ac:dyDescent="0.25" r="902" customHeight="1" ht="18.75">
      <c r="A902" s="57">
        <v>51779.530000000006</v>
      </c>
      <c r="B902" s="58">
        <v>215.07712976760632</v>
      </c>
      <c r="C902" s="59">
        <v>1.772271181941183</v>
      </c>
      <c r="D902" s="50"/>
      <c r="E902" s="4"/>
      <c r="F902" s="4"/>
      <c r="G902" s="4"/>
      <c r="H902" s="4"/>
    </row>
    <row x14ac:dyDescent="0.25" r="903" customHeight="1" ht="18.75">
      <c r="A903" s="57">
        <v>52086.81984999999</v>
      </c>
      <c r="B903" s="58">
        <v>213.81781717736385</v>
      </c>
      <c r="C903" s="59">
        <v>0.7325164623315384</v>
      </c>
      <c r="D903" s="50"/>
      <c r="E903" s="4"/>
      <c r="F903" s="4"/>
      <c r="G903" s="4"/>
      <c r="H903" s="4"/>
    </row>
    <row x14ac:dyDescent="0.25" r="904" customHeight="1" ht="18.75">
      <c r="A904" s="57">
        <v>52384.780900000005</v>
      </c>
      <c r="B904" s="58">
        <v>219.08254103386616</v>
      </c>
      <c r="C904" s="59">
        <v>0.2751713515158044</v>
      </c>
      <c r="D904" s="50"/>
      <c r="E904" s="4"/>
      <c r="F904" s="4"/>
      <c r="G904" s="4"/>
      <c r="H904" s="4"/>
    </row>
    <row x14ac:dyDescent="0.25" r="905" customHeight="1" ht="18.75">
      <c r="A905" s="57">
        <v>52573.676</v>
      </c>
      <c r="B905" s="58">
        <v>220.7236106732058</v>
      </c>
      <c r="C905" s="59">
        <v>0.3561663133683005</v>
      </c>
      <c r="D905" s="50"/>
      <c r="E905" s="4"/>
      <c r="F905" s="4"/>
      <c r="G905" s="4"/>
      <c r="H905" s="4"/>
    </row>
    <row x14ac:dyDescent="0.25" r="906" customHeight="1" ht="18.75">
      <c r="A906" s="57">
        <v>52800.742500000015</v>
      </c>
      <c r="B906" s="58">
        <v>221.1479059817251</v>
      </c>
      <c r="C906" s="59">
        <v>1.0917934144826629</v>
      </c>
      <c r="D906" s="50"/>
      <c r="E906" s="4"/>
      <c r="F906" s="4"/>
      <c r="G906" s="4"/>
      <c r="H906" s="4"/>
    </row>
    <row x14ac:dyDescent="0.25" r="907" customHeight="1" ht="18.75">
      <c r="A907" s="57">
        <v>53108.25250000001</v>
      </c>
      <c r="B907" s="58">
        <v>223.71721395019227</v>
      </c>
      <c r="C907" s="59">
        <v>1.6788952874417788</v>
      </c>
      <c r="D907" s="50"/>
      <c r="E907" s="4"/>
      <c r="F907" s="4"/>
      <c r="G907" s="4"/>
      <c r="H907" s="4"/>
    </row>
    <row x14ac:dyDescent="0.25" r="908" customHeight="1" ht="18.75">
      <c r="A908" s="57">
        <v>53400.45315000001</v>
      </c>
      <c r="B908" s="58">
        <v>223.261990272584</v>
      </c>
      <c r="C908" s="59">
        <v>0.8871385661997827</v>
      </c>
      <c r="D908" s="50"/>
      <c r="E908" s="4"/>
      <c r="F908" s="4"/>
      <c r="G908" s="4"/>
      <c r="H908" s="4"/>
    </row>
    <row x14ac:dyDescent="0.25" r="909" customHeight="1" ht="18.75">
      <c r="A909" s="57">
        <v>53806.25204999999</v>
      </c>
      <c r="B909" s="58">
        <v>221.13790909272413</v>
      </c>
      <c r="C909" s="59">
        <v>1.4904032668909086</v>
      </c>
      <c r="D909" s="50"/>
      <c r="E909" s="4"/>
      <c r="F909" s="4"/>
      <c r="G909" s="4"/>
      <c r="H909" s="4"/>
    </row>
    <row x14ac:dyDescent="0.25" r="910" customHeight="1" ht="18.75">
      <c r="A910" s="57">
        <v>54156.60319999998</v>
      </c>
      <c r="B910" s="58">
        <v>220.3743647767866</v>
      </c>
      <c r="C910" s="59">
        <v>0.8511190264639169</v>
      </c>
      <c r="D910" s="50"/>
      <c r="E910" s="4"/>
      <c r="F910" s="4"/>
      <c r="G910" s="4"/>
      <c r="H910" s="4"/>
    </row>
    <row x14ac:dyDescent="0.25" r="911" customHeight="1" ht="18.75">
      <c r="A911" s="57">
        <v>54387.125000000015</v>
      </c>
      <c r="B911" s="58">
        <v>217.95673832028174</v>
      </c>
      <c r="C911" s="59">
        <v>1.8373349577266482</v>
      </c>
      <c r="D911" s="50"/>
      <c r="E911" s="4"/>
      <c r="F911" s="4"/>
      <c r="G911" s="4"/>
      <c r="H911" s="4"/>
    </row>
    <row x14ac:dyDescent="0.25" r="912" customHeight="1" ht="18.75">
      <c r="A912" s="57">
        <v>54694.61249999999</v>
      </c>
      <c r="B912" s="58">
        <v>213.88701388029443</v>
      </c>
      <c r="C912" s="59">
        <v>1.1375358885809406</v>
      </c>
      <c r="D912" s="50"/>
      <c r="E912" s="4"/>
      <c r="F912" s="4"/>
      <c r="G912" s="4"/>
      <c r="H912" s="4"/>
    </row>
    <row x14ac:dyDescent="0.25" r="913" customHeight="1" ht="18.75">
      <c r="A913" s="57">
        <v>55014.48765000002</v>
      </c>
      <c r="B913" s="58">
        <v>216.8579026931373</v>
      </c>
      <c r="C913" s="59">
        <v>0.6129710484895246</v>
      </c>
      <c r="D913" s="50"/>
      <c r="E913" s="4"/>
      <c r="F913" s="4"/>
      <c r="G913" s="4"/>
      <c r="H913" s="4"/>
    </row>
    <row x14ac:dyDescent="0.25" r="914" customHeight="1" ht="18.75">
      <c r="A914" s="57">
        <v>55293.459149999995</v>
      </c>
      <c r="B914" s="58">
        <v>208.19350573591464</v>
      </c>
      <c r="C914" s="59">
        <v>0.7156257494959056</v>
      </c>
      <c r="D914" s="50"/>
      <c r="E914" s="4"/>
      <c r="F914" s="4"/>
      <c r="G914" s="4"/>
      <c r="H914" s="4"/>
    </row>
    <row x14ac:dyDescent="0.25" r="915" customHeight="1" ht="18.75">
      <c r="A915" s="57">
        <v>55553.13</v>
      </c>
      <c r="B915" s="58">
        <v>214.7766439566713</v>
      </c>
      <c r="C915" s="59">
        <v>0.5454852994420472</v>
      </c>
      <c r="D915" s="50"/>
      <c r="E915" s="4"/>
      <c r="F915" s="4"/>
      <c r="G915" s="4"/>
      <c r="H915" s="4"/>
    </row>
    <row x14ac:dyDescent="0.25" r="916" customHeight="1" ht="18.75">
      <c r="A916" s="57">
        <v>55909.53739999998</v>
      </c>
      <c r="B916" s="58">
        <v>210.2748744860088</v>
      </c>
      <c r="C916" s="59">
        <v>1.2344137510178999</v>
      </c>
      <c r="D916" s="50"/>
      <c r="E916" s="4"/>
      <c r="F916" s="4"/>
      <c r="G916" s="4"/>
      <c r="H916" s="4"/>
    </row>
    <row x14ac:dyDescent="0.25" r="917" customHeight="1" ht="18.75">
      <c r="A917" s="57">
        <v>56237.12940000001</v>
      </c>
      <c r="B917" s="58">
        <v>207.67411308560085</v>
      </c>
      <c r="C917" s="59">
        <v>0.8119068846984854</v>
      </c>
      <c r="D917" s="50"/>
      <c r="E917" s="4"/>
      <c r="F917" s="4"/>
      <c r="G917" s="4"/>
      <c r="H917" s="4"/>
    </row>
    <row x14ac:dyDescent="0.25" r="918" customHeight="1" ht="18.75">
      <c r="A918" s="57">
        <v>56503.58249999998</v>
      </c>
      <c r="B918" s="58">
        <v>212.4366913146648</v>
      </c>
      <c r="C918" s="59">
        <v>0.6749285964465614</v>
      </c>
      <c r="D918" s="50"/>
      <c r="E918" s="4"/>
      <c r="F918" s="4"/>
      <c r="G918" s="4"/>
      <c r="H918" s="4"/>
    </row>
    <row x14ac:dyDescent="0.25" r="919" customHeight="1" ht="18.75">
      <c r="A919" s="57">
        <v>57210.94264999999</v>
      </c>
      <c r="B919" s="58">
        <v>215.69652704379405</v>
      </c>
      <c r="C919" s="59">
        <v>0.6265091105747927</v>
      </c>
      <c r="D919" s="50"/>
      <c r="E919" s="4"/>
      <c r="F919" s="4"/>
      <c r="G919" s="4"/>
      <c r="H919" s="4"/>
    </row>
    <row x14ac:dyDescent="0.25" r="920" customHeight="1" ht="18.75">
      <c r="A920" s="57">
        <v>57476.264999999985</v>
      </c>
      <c r="B920" s="58">
        <v>217.37632438255054</v>
      </c>
      <c r="C920" s="59">
        <v>2.4873052553953374</v>
      </c>
      <c r="D920" s="50"/>
      <c r="E920" s="4"/>
      <c r="F920" s="4"/>
      <c r="G920" s="4"/>
      <c r="H920" s="4"/>
    </row>
    <row x14ac:dyDescent="0.25" r="921" customHeight="1" ht="18.75">
      <c r="A921" s="57">
        <v>57843.72470000001</v>
      </c>
      <c r="B921" s="58">
        <v>223.71829246142204</v>
      </c>
      <c r="C921" s="59">
        <v>0.490766644067691</v>
      </c>
      <c r="D921" s="50"/>
      <c r="E921" s="4"/>
      <c r="F921" s="4"/>
      <c r="G921" s="4"/>
      <c r="H921" s="4"/>
    </row>
    <row x14ac:dyDescent="0.25" r="922" customHeight="1" ht="18.75">
      <c r="A922" s="57">
        <v>58217.01230000002</v>
      </c>
      <c r="B922" s="58">
        <v>224.35339767076476</v>
      </c>
      <c r="C922" s="59">
        <v>0.8005830542803068</v>
      </c>
      <c r="D922" s="50"/>
      <c r="E922" s="4"/>
      <c r="F922" s="4"/>
      <c r="G922" s="4"/>
      <c r="H922" s="4"/>
    </row>
    <row x14ac:dyDescent="0.25" r="923" customHeight="1" ht="18.75">
      <c r="A923" s="57">
        <v>58433.319999999985</v>
      </c>
      <c r="B923" s="58">
        <v>223.14855036746204</v>
      </c>
      <c r="C923" s="59">
        <v>1.2246646335694424</v>
      </c>
      <c r="D923" s="50"/>
      <c r="E923" s="4"/>
      <c r="F923" s="4"/>
      <c r="G923" s="4"/>
      <c r="H923" s="4"/>
    </row>
    <row x14ac:dyDescent="0.25" r="924" customHeight="1" ht="18.75">
      <c r="A924" s="57">
        <v>59105.06914999999</v>
      </c>
      <c r="B924" s="58">
        <v>231.29357613421678</v>
      </c>
      <c r="C924" s="59">
        <v>0.14731669566522526</v>
      </c>
      <c r="D924" s="50"/>
      <c r="E924" s="4"/>
      <c r="F924" s="4"/>
      <c r="G924" s="4"/>
      <c r="H924" s="4"/>
    </row>
    <row x14ac:dyDescent="0.25" r="925" customHeight="1" ht="18.75">
      <c r="A925" s="57">
        <v>59380.40500000001</v>
      </c>
      <c r="B925" s="58">
        <v>226.35329184425117</v>
      </c>
      <c r="C925" s="59">
        <v>1.3718923811450099</v>
      </c>
      <c r="D925" s="50"/>
      <c r="E925" s="4"/>
      <c r="F925" s="4"/>
      <c r="G925" s="4"/>
      <c r="H925" s="4"/>
    </row>
    <row x14ac:dyDescent="0.25" r="926" customHeight="1" ht="18.75">
      <c r="A926" s="57">
        <v>59733.46935</v>
      </c>
      <c r="B926" s="58">
        <v>223.45481611599993</v>
      </c>
      <c r="C926" s="59">
        <v>0.6960136714703895</v>
      </c>
      <c r="D926" s="50"/>
      <c r="E926" s="4"/>
      <c r="F926" s="4"/>
      <c r="G926" s="4"/>
      <c r="H926" s="4"/>
    </row>
    <row x14ac:dyDescent="0.25" r="927" customHeight="1" ht="18.75">
      <c r="A927" s="60">
        <v>60109.88306666667</v>
      </c>
      <c r="B927" s="61">
        <v>216.66068075629482</v>
      </c>
      <c r="C927" s="62">
        <v>0.8375778350612826</v>
      </c>
      <c r="D927" s="50"/>
      <c r="E927" s="4"/>
      <c r="F927" s="4"/>
      <c r="G927" s="4"/>
      <c r="H927" s="4"/>
    </row>
    <row x14ac:dyDescent="0.25" r="928" customHeight="1" ht="18.75">
      <c r="A928" s="60">
        <v>60373.05923333333</v>
      </c>
      <c r="B928" s="61">
        <v>212.87091028761074</v>
      </c>
      <c r="C928" s="62">
        <v>0.709019391700449</v>
      </c>
      <c r="D928" s="50"/>
      <c r="E928" s="4"/>
      <c r="F928" s="4"/>
      <c r="G928" s="4"/>
      <c r="H928" s="4"/>
    </row>
    <row x14ac:dyDescent="0.25" r="929" customHeight="1" ht="18.75">
      <c r="A929" s="60">
        <v>60516.6315</v>
      </c>
      <c r="B929" s="61">
        <v>217.25313232793502</v>
      </c>
      <c r="C929" s="62">
        <v>0.6007977348797495</v>
      </c>
      <c r="D929" s="50"/>
      <c r="E929" s="4"/>
      <c r="F929" s="4"/>
      <c r="G929" s="4"/>
      <c r="H929" s="4"/>
    </row>
    <row x14ac:dyDescent="0.25" r="930" customHeight="1" ht="18.75">
      <c r="A930" s="60">
        <v>60817.61723333333</v>
      </c>
      <c r="B930" s="61">
        <v>213.77895408048403</v>
      </c>
      <c r="C930" s="62">
        <v>1.3839432095256932</v>
      </c>
      <c r="D930" s="50"/>
      <c r="E930" s="4"/>
      <c r="F930" s="4"/>
      <c r="G930" s="4"/>
      <c r="H930" s="4"/>
    </row>
    <row x14ac:dyDescent="0.25" r="931" customHeight="1" ht="18.75">
      <c r="A931" s="60">
        <v>61060.877466666665</v>
      </c>
      <c r="B931" s="61">
        <v>207.954258455404</v>
      </c>
      <c r="C931" s="62">
        <v>1.2594333599101175</v>
      </c>
      <c r="D931" s="50"/>
      <c r="E931" s="4"/>
      <c r="F931" s="4"/>
      <c r="G931" s="4"/>
      <c r="H931" s="4"/>
    </row>
    <row x14ac:dyDescent="0.25" r="932" customHeight="1" ht="18.75">
      <c r="A932" s="60">
        <v>61234.84403333334</v>
      </c>
      <c r="B932" s="61">
        <v>210.56770709704924</v>
      </c>
      <c r="C932" s="62">
        <v>1.0101836633050179</v>
      </c>
      <c r="D932" s="50"/>
      <c r="E932" s="4"/>
      <c r="F932" s="4"/>
      <c r="G932" s="4"/>
      <c r="H932" s="4"/>
    </row>
    <row x14ac:dyDescent="0.25" r="933" customHeight="1" ht="18.75">
      <c r="A933" s="60">
        <v>61554.1108</v>
      </c>
      <c r="B933" s="61">
        <v>210.90340290966515</v>
      </c>
      <c r="C933" s="62">
        <v>0.7008887042887728</v>
      </c>
      <c r="D933" s="50"/>
      <c r="E933" s="4"/>
      <c r="F933" s="4"/>
      <c r="G933" s="4"/>
      <c r="H933" s="4"/>
    </row>
    <row x14ac:dyDescent="0.25" r="934" customHeight="1" ht="18.75">
      <c r="A934" s="60">
        <v>61900.7233</v>
      </c>
      <c r="B934" s="61">
        <v>206.3768851547348</v>
      </c>
      <c r="C934" s="62">
        <v>1.1971417450755473</v>
      </c>
      <c r="D934" s="50"/>
      <c r="E934" s="4"/>
      <c r="F934" s="4"/>
      <c r="G934" s="4"/>
      <c r="H934" s="4"/>
    </row>
    <row x14ac:dyDescent="0.25" r="935" customHeight="1" ht="18.75">
      <c r="A935" s="60">
        <v>62552.00602222222</v>
      </c>
      <c r="B935" s="61">
        <v>202.5567478249938</v>
      </c>
      <c r="C935" s="62">
        <v>0.945068176947245</v>
      </c>
      <c r="D935" s="50"/>
      <c r="E935" s="4"/>
      <c r="F935" s="4"/>
      <c r="G935" s="4"/>
      <c r="H935" s="4"/>
    </row>
    <row x14ac:dyDescent="0.25" r="936" customHeight="1" ht="18.75">
      <c r="A936" s="60">
        <v>62774.57333333335</v>
      </c>
      <c r="B936" s="61">
        <v>202.7086782342372</v>
      </c>
      <c r="C936" s="62">
        <v>2.335114615637047</v>
      </c>
      <c r="D936" s="50"/>
      <c r="E936" s="4"/>
      <c r="F936" s="4"/>
      <c r="G936" s="4"/>
      <c r="H936" s="4"/>
    </row>
    <row x14ac:dyDescent="0.25" r="937" customHeight="1" ht="18.75">
      <c r="A937" s="60">
        <v>62960.89566666668</v>
      </c>
      <c r="B937" s="61">
        <v>200.14813320360096</v>
      </c>
      <c r="C937" s="62">
        <v>0.6469126275966279</v>
      </c>
      <c r="D937" s="50"/>
      <c r="E937" s="4"/>
      <c r="F937" s="4"/>
      <c r="G937" s="4"/>
      <c r="H937" s="4"/>
    </row>
    <row x14ac:dyDescent="0.25" r="938" customHeight="1" ht="18.75">
      <c r="A938" s="60">
        <v>63555.792666666675</v>
      </c>
      <c r="B938" s="61">
        <v>197.40343593339372</v>
      </c>
      <c r="C938" s="62">
        <v>1.220084715487215</v>
      </c>
      <c r="D938" s="50"/>
      <c r="E938" s="4"/>
      <c r="F938" s="4"/>
      <c r="G938" s="4"/>
      <c r="H938" s="4"/>
    </row>
    <row x14ac:dyDescent="0.25" r="939" customHeight="1" ht="18.75">
      <c r="A939" s="60">
        <v>63896.87993333334</v>
      </c>
      <c r="B939" s="61">
        <v>197.24236643525396</v>
      </c>
      <c r="C939" s="62">
        <v>0.7811382073070093</v>
      </c>
      <c r="D939" s="50"/>
      <c r="E939" s="4"/>
      <c r="F939" s="4"/>
      <c r="G939" s="4"/>
      <c r="H939" s="4"/>
    </row>
    <row x14ac:dyDescent="0.25" r="940" customHeight="1" ht="18.75">
      <c r="A940" s="60">
        <v>64113.77896666667</v>
      </c>
      <c r="B940" s="61">
        <v>199.7280299125443</v>
      </c>
      <c r="C940" s="62">
        <v>1.3110146840822285</v>
      </c>
      <c r="D940" s="50"/>
      <c r="E940" s="4"/>
      <c r="F940" s="4"/>
      <c r="G940" s="4"/>
      <c r="H940" s="4"/>
    </row>
    <row x14ac:dyDescent="0.25" r="941" customHeight="1" ht="18.75">
      <c r="A941" s="60">
        <v>64657.29413333334</v>
      </c>
      <c r="B941" s="61">
        <v>203.69546669849038</v>
      </c>
      <c r="C941" s="62">
        <v>0.5062972981758816</v>
      </c>
      <c r="D941" s="50"/>
      <c r="E941" s="4"/>
      <c r="F941" s="4"/>
      <c r="G941" s="4"/>
      <c r="H941" s="4"/>
    </row>
    <row x14ac:dyDescent="0.25" r="942" customHeight="1" ht="18.75">
      <c r="A942" s="60">
        <v>64867.4226</v>
      </c>
      <c r="B942" s="61">
        <v>201.67027938028278</v>
      </c>
      <c r="C942" s="62">
        <v>1.1874563560641034</v>
      </c>
      <c r="D942" s="50"/>
      <c r="E942" s="4"/>
      <c r="F942" s="4"/>
      <c r="G942" s="4"/>
      <c r="H942" s="4"/>
    </row>
    <row x14ac:dyDescent="0.25" r="943" customHeight="1" ht="18.75">
      <c r="A943" s="60">
        <v>65046.72066666667</v>
      </c>
      <c r="B943" s="61">
        <v>199.17080568979725</v>
      </c>
      <c r="C943" s="62">
        <v>0.6587740542098689</v>
      </c>
      <c r="D943" s="50"/>
      <c r="E943" s="4"/>
      <c r="F943" s="4"/>
      <c r="G943" s="4"/>
      <c r="H943" s="4"/>
    </row>
    <row x14ac:dyDescent="0.25" r="944" customHeight="1" ht="18.75">
      <c r="A944" s="60">
        <v>65546.44649999999</v>
      </c>
      <c r="B944" s="61">
        <v>208.9757824141881</v>
      </c>
      <c r="C944" s="62">
        <v>3.3382138526070633</v>
      </c>
      <c r="D944" s="50"/>
      <c r="E944" s="4"/>
      <c r="F944" s="4"/>
      <c r="G944" s="4"/>
      <c r="H944" s="4"/>
    </row>
    <row x14ac:dyDescent="0.25" r="945" customHeight="1" ht="18.75">
      <c r="A945" s="60">
        <v>65764.51269999999</v>
      </c>
      <c r="B945" s="61">
        <v>198.17360428453378</v>
      </c>
      <c r="C945" s="62">
        <v>0.7423763436748283</v>
      </c>
      <c r="D945" s="50"/>
      <c r="E945" s="4"/>
      <c r="F945" s="4"/>
      <c r="G945" s="4"/>
      <c r="H945" s="4"/>
    </row>
    <row x14ac:dyDescent="0.25" r="946" customHeight="1" ht="18.75">
      <c r="A946" s="60">
        <v>65937.23266666668</v>
      </c>
      <c r="B946" s="61">
        <v>200.59108353507256</v>
      </c>
      <c r="C946" s="62">
        <v>1.4596360005568931</v>
      </c>
      <c r="D946" s="50"/>
      <c r="E946" s="4"/>
      <c r="F946" s="4"/>
      <c r="G946" s="4"/>
      <c r="H946" s="4"/>
    </row>
    <row x14ac:dyDescent="0.25" r="947" customHeight="1" ht="18.75">
      <c r="A947" s="60">
        <v>66439.3055</v>
      </c>
      <c r="B947" s="61">
        <v>204.3859977224767</v>
      </c>
      <c r="C947" s="62">
        <v>2.8744808900052328</v>
      </c>
      <c r="D947" s="50"/>
      <c r="E947" s="4"/>
      <c r="F947" s="4"/>
      <c r="G947" s="4"/>
      <c r="H947" s="4"/>
    </row>
    <row x14ac:dyDescent="0.25" r="948" customHeight="1" ht="18.75">
      <c r="A948" s="60">
        <v>66959.71066666667</v>
      </c>
      <c r="B948" s="61">
        <v>207.20522458616006</v>
      </c>
      <c r="C948" s="62">
        <v>1.6867769716178052</v>
      </c>
      <c r="D948" s="50"/>
      <c r="E948" s="4"/>
      <c r="F948" s="4"/>
      <c r="G948" s="4"/>
      <c r="H948" s="4"/>
    </row>
    <row x14ac:dyDescent="0.25" r="949" customHeight="1" ht="18.75">
      <c r="A949" s="60">
        <v>67314.5875</v>
      </c>
      <c r="B949" s="61">
        <v>201.14189964947187</v>
      </c>
      <c r="C949" s="62">
        <v>2.002321175210418</v>
      </c>
      <c r="D949" s="50"/>
      <c r="E949" s="4"/>
      <c r="F949" s="4"/>
      <c r="G949" s="4"/>
      <c r="H949" s="4"/>
    </row>
    <row x14ac:dyDescent="0.25" r="950" customHeight="1" ht="18.75">
      <c r="A950" s="60">
        <v>67729.6785</v>
      </c>
      <c r="B950" s="61">
        <v>203.758804582249</v>
      </c>
      <c r="C950" s="62">
        <v>1.0599860055072454</v>
      </c>
      <c r="D950" s="50"/>
      <c r="E950" s="4"/>
      <c r="F950" s="4"/>
      <c r="G950" s="4"/>
      <c r="H950" s="4"/>
    </row>
    <row x14ac:dyDescent="0.25" r="951" customHeight="1" ht="18.75">
      <c r="A951" s="60">
        <v>68146.18849999999</v>
      </c>
      <c r="B951" s="61">
        <v>200.17043811242027</v>
      </c>
      <c r="C951" s="62">
        <v>1.6175015368730532</v>
      </c>
      <c r="D951" s="50"/>
      <c r="E951" s="4"/>
      <c r="F951" s="4"/>
      <c r="G951" s="4"/>
      <c r="H951" s="4"/>
    </row>
    <row x14ac:dyDescent="0.25" r="952" customHeight="1" ht="18.75">
      <c r="A952" s="60">
        <v>68619.99346666667</v>
      </c>
      <c r="B952" s="61">
        <v>203.42547248921588</v>
      </c>
      <c r="C952" s="62">
        <v>0.5692673058598249</v>
      </c>
      <c r="D952" s="50"/>
      <c r="E952" s="4"/>
      <c r="F952" s="4"/>
      <c r="G952" s="4"/>
      <c r="H952" s="4"/>
    </row>
    <row x14ac:dyDescent="0.25" r="953" customHeight="1" ht="18.75">
      <c r="A953" s="60">
        <v>69081.5285</v>
      </c>
      <c r="B953" s="61">
        <v>205.42035908699594</v>
      </c>
      <c r="C953" s="62">
        <v>0.8930644015592242</v>
      </c>
      <c r="D953" s="50"/>
      <c r="E953" s="4"/>
      <c r="F953" s="4"/>
      <c r="G953" s="4"/>
      <c r="H953" s="4"/>
    </row>
    <row x14ac:dyDescent="0.25" r="954" customHeight="1" ht="18.75">
      <c r="A954" s="60">
        <v>69592.01713333334</v>
      </c>
      <c r="B954" s="61">
        <v>211.2583877926514</v>
      </c>
      <c r="C954" s="62">
        <v>1.1272728187156154</v>
      </c>
      <c r="D954" s="50"/>
      <c r="E954" s="4"/>
      <c r="F954" s="4"/>
      <c r="G954" s="4"/>
      <c r="H954" s="4"/>
    </row>
    <row x14ac:dyDescent="0.25" r="955" customHeight="1" ht="18.75">
      <c r="A955" s="60">
        <v>70052.1648</v>
      </c>
      <c r="B955" s="61">
        <v>215.55081317503786</v>
      </c>
      <c r="C955" s="62">
        <v>1.775314860630425</v>
      </c>
      <c r="D955" s="50"/>
      <c r="E955" s="4"/>
      <c r="F955" s="4"/>
      <c r="G955" s="4"/>
      <c r="H955" s="4"/>
    </row>
    <row x14ac:dyDescent="0.25" r="956" customHeight="1" ht="18.75">
      <c r="A956" s="60">
        <v>70427.26266666668</v>
      </c>
      <c r="B956" s="61">
        <v>220.32661122546068</v>
      </c>
      <c r="C956" s="62">
        <v>0.5476438842363787</v>
      </c>
      <c r="D956" s="50"/>
      <c r="E956" s="4"/>
      <c r="F956" s="4"/>
      <c r="G956" s="4"/>
      <c r="H956" s="4"/>
    </row>
    <row x14ac:dyDescent="0.25" r="957" customHeight="1" ht="18.75">
      <c r="A957" s="60">
        <v>70928.87216666664</v>
      </c>
      <c r="B957" s="61">
        <v>225.17215906542418</v>
      </c>
      <c r="C957" s="62">
        <v>1.3788961042233665</v>
      </c>
      <c r="D957" s="50"/>
      <c r="E957" s="4"/>
      <c r="F957" s="4"/>
      <c r="G957" s="4"/>
      <c r="H957" s="4"/>
    </row>
    <row x14ac:dyDescent="0.25" r="958" customHeight="1" ht="18.75">
      <c r="A958" s="60">
        <v>71279.16903333334</v>
      </c>
      <c r="B958" s="61">
        <v>235.01577011604033</v>
      </c>
      <c r="C958" s="62">
        <v>1.2390352850820374</v>
      </c>
      <c r="D958" s="50"/>
      <c r="E958" s="4"/>
      <c r="F958" s="4"/>
      <c r="G958" s="4"/>
      <c r="H958" s="4"/>
    </row>
    <row x14ac:dyDescent="0.25" r="959" customHeight="1" ht="18.75">
      <c r="A959" s="60">
        <v>71693.65023333335</v>
      </c>
      <c r="B959" s="61">
        <v>237.5634446299485</v>
      </c>
      <c r="C959" s="62">
        <v>0.7545232842425287</v>
      </c>
      <c r="D959" s="50"/>
      <c r="E959" s="4"/>
      <c r="F959" s="4"/>
      <c r="G959" s="4"/>
      <c r="H959" s="4"/>
    </row>
    <row x14ac:dyDescent="0.25" r="960" customHeight="1" ht="18.75">
      <c r="A960" s="60">
        <v>72092.81486666668</v>
      </c>
      <c r="B960" s="61">
        <v>239.45635365708617</v>
      </c>
      <c r="C960" s="62">
        <v>0.8837431869705584</v>
      </c>
      <c r="D960" s="50"/>
      <c r="E960" s="4"/>
      <c r="F960" s="4"/>
      <c r="G960" s="4"/>
      <c r="H960" s="4"/>
    </row>
    <row x14ac:dyDescent="0.25" r="961" customHeight="1" ht="18.75">
      <c r="A961" s="60">
        <v>72490.14999999998</v>
      </c>
      <c r="B961" s="61">
        <v>232.79086554237838</v>
      </c>
      <c r="C961" s="62">
        <v>0.9362796900036766</v>
      </c>
      <c r="D961" s="50"/>
      <c r="E961" s="4"/>
      <c r="F961" s="4"/>
      <c r="G961" s="4"/>
      <c r="H961" s="4"/>
    </row>
    <row x14ac:dyDescent="0.25" r="962" customHeight="1" ht="18.75">
      <c r="A962" s="60">
        <v>72866.04366666666</v>
      </c>
      <c r="B962" s="61">
        <v>232.33476105332247</v>
      </c>
      <c r="C962" s="62">
        <v>0.9669352322296013</v>
      </c>
      <c r="D962" s="50"/>
      <c r="E962" s="4"/>
      <c r="F962" s="4"/>
      <c r="G962" s="4"/>
      <c r="H962" s="4"/>
    </row>
    <row x14ac:dyDescent="0.25" r="963" customHeight="1" ht="18.75">
      <c r="A963" s="60">
        <v>73219.31633333334</v>
      </c>
      <c r="B963" s="61">
        <v>230.89095840633553</v>
      </c>
      <c r="C963" s="62">
        <v>2.0903064188268137</v>
      </c>
      <c r="D963" s="50"/>
      <c r="E963" s="4"/>
      <c r="F963" s="4"/>
      <c r="G963" s="4"/>
      <c r="H963" s="4"/>
    </row>
    <row x14ac:dyDescent="0.25" r="964" customHeight="1" ht="18.75">
      <c r="A964" s="60">
        <v>73750.95566666668</v>
      </c>
      <c r="B964" s="61">
        <v>232.73507960739272</v>
      </c>
      <c r="C964" s="62">
        <v>0.9352211498299682</v>
      </c>
      <c r="D964" s="50"/>
      <c r="E964" s="4"/>
      <c r="F964" s="4"/>
      <c r="G964" s="4"/>
      <c r="H964" s="4"/>
    </row>
    <row x14ac:dyDescent="0.25" r="965" customHeight="1" ht="18.75">
      <c r="A965" s="60">
        <v>74221.48233333335</v>
      </c>
      <c r="B965" s="61">
        <v>231.3339802376306</v>
      </c>
      <c r="C965" s="62">
        <v>0.7002675660137408</v>
      </c>
      <c r="D965" s="50"/>
      <c r="E965" s="4"/>
      <c r="F965" s="4"/>
      <c r="G965" s="4"/>
      <c r="H965" s="4"/>
    </row>
    <row x14ac:dyDescent="0.25" r="966" customHeight="1" ht="18.75">
      <c r="A966" s="60">
        <v>74525.645</v>
      </c>
      <c r="B966" s="61">
        <v>241.2403946279206</v>
      </c>
      <c r="C966" s="62">
        <v>0.9823388858331388</v>
      </c>
      <c r="D966" s="50"/>
      <c r="E966" s="4"/>
      <c r="F966" s="4"/>
      <c r="G966" s="4"/>
      <c r="H966" s="4"/>
    </row>
    <row x14ac:dyDescent="0.25" r="967" customHeight="1" ht="18.75">
      <c r="A967" s="60">
        <v>75067.95149999997</v>
      </c>
      <c r="B967" s="61">
        <v>243.27000593612678</v>
      </c>
      <c r="C967" s="62">
        <v>1.6234082934671858</v>
      </c>
      <c r="D967" s="50"/>
      <c r="E967" s="4"/>
      <c r="F967" s="4"/>
      <c r="G967" s="4"/>
      <c r="H967" s="4"/>
    </row>
    <row x14ac:dyDescent="0.25" r="968" customHeight="1" ht="18.75">
      <c r="A968" s="60">
        <v>75545.13366666668</v>
      </c>
      <c r="B968" s="61">
        <v>249.52367746086176</v>
      </c>
      <c r="C968" s="62">
        <v>0.739188557197642</v>
      </c>
      <c r="D968" s="50"/>
      <c r="E968" s="4"/>
      <c r="F968" s="4"/>
      <c r="G968" s="4"/>
      <c r="H968" s="4"/>
    </row>
    <row x14ac:dyDescent="0.25" r="969" customHeight="1" ht="18.75">
      <c r="A969" s="60">
        <v>75850.65049999999</v>
      </c>
      <c r="B969" s="61">
        <v>249.93957236494836</v>
      </c>
      <c r="C969" s="62">
        <v>0.6312608341102495</v>
      </c>
      <c r="D969" s="50"/>
      <c r="E969" s="4"/>
      <c r="F969" s="4"/>
      <c r="G969" s="4"/>
      <c r="H969" s="4"/>
    </row>
    <row x14ac:dyDescent="0.25" r="970" customHeight="1" ht="18.75">
      <c r="A970" s="60">
        <v>76247.47216666667</v>
      </c>
      <c r="B970" s="61">
        <v>239.34140543854346</v>
      </c>
      <c r="C970" s="62">
        <v>1.1246540641246754</v>
      </c>
      <c r="D970" s="50"/>
      <c r="E970" s="4"/>
      <c r="F970" s="4"/>
      <c r="G970" s="4"/>
      <c r="H970" s="4"/>
    </row>
    <row x14ac:dyDescent="0.25" r="971" customHeight="1" ht="18.75">
      <c r="A971" s="60">
        <v>76696.73599999998</v>
      </c>
      <c r="B971" s="61">
        <v>238.01317290414426</v>
      </c>
      <c r="C971" s="62">
        <v>1.980602707725798</v>
      </c>
      <c r="D971" s="50"/>
      <c r="E971" s="4"/>
      <c r="F971" s="4"/>
      <c r="G971" s="4"/>
      <c r="H971" s="4"/>
    </row>
    <row x14ac:dyDescent="0.25" r="972" customHeight="1" ht="18.75">
      <c r="A972" s="60">
        <v>77056.4805</v>
      </c>
      <c r="B972" s="61">
        <v>231.68344444807624</v>
      </c>
      <c r="C972" s="62">
        <v>1.5425260726863828</v>
      </c>
      <c r="D972" s="50"/>
      <c r="E972" s="4"/>
      <c r="F972" s="4"/>
      <c r="G972" s="4"/>
      <c r="H972" s="4"/>
    </row>
    <row x14ac:dyDescent="0.25" r="973" customHeight="1" ht="18.75">
      <c r="A973" s="60">
        <v>77615.91499999998</v>
      </c>
      <c r="B973" s="61">
        <v>224.91795384960736</v>
      </c>
      <c r="C973" s="62">
        <v>1.2971109768474158</v>
      </c>
      <c r="D973" s="50"/>
      <c r="E973" s="4"/>
      <c r="F973" s="4"/>
      <c r="G973" s="4"/>
      <c r="H973" s="4"/>
    </row>
    <row x14ac:dyDescent="0.25" r="974" customHeight="1" ht="18.75">
      <c r="A974" s="60">
        <v>78080.753</v>
      </c>
      <c r="B974" s="61">
        <v>226.64717080896844</v>
      </c>
      <c r="C974" s="62">
        <v>0.8409856276132861</v>
      </c>
      <c r="D974" s="50"/>
      <c r="E974" s="4"/>
      <c r="F974" s="4"/>
      <c r="G974" s="4"/>
      <c r="H974" s="4"/>
    </row>
    <row x14ac:dyDescent="0.25" r="975" customHeight="1" ht="18.75">
      <c r="A975" s="60">
        <v>78507.94999999998</v>
      </c>
      <c r="B975" s="61">
        <v>224.1427524434798</v>
      </c>
      <c r="C975" s="62">
        <v>0.6475957884285086</v>
      </c>
      <c r="D975" s="50"/>
      <c r="E975" s="4"/>
      <c r="F975" s="4"/>
      <c r="G975" s="4"/>
      <c r="H975" s="4"/>
    </row>
    <row x14ac:dyDescent="0.25" r="976" customHeight="1" ht="18.75">
      <c r="A976" s="60">
        <v>78969.54013333334</v>
      </c>
      <c r="B976" s="61">
        <v>227.2993454606292</v>
      </c>
      <c r="C976" s="62">
        <v>0.5594774056151716</v>
      </c>
      <c r="D976" s="50"/>
      <c r="E976" s="4"/>
      <c r="F976" s="4"/>
      <c r="G976" s="4"/>
      <c r="H976" s="4"/>
    </row>
    <row x14ac:dyDescent="0.25" r="977" customHeight="1" ht="18.75">
      <c r="A977" s="60">
        <v>79410.36299999998</v>
      </c>
      <c r="B977" s="61">
        <v>229.25533496544978</v>
      </c>
      <c r="C977" s="62">
        <v>1.3440056547131476</v>
      </c>
      <c r="D977" s="50"/>
      <c r="E977" s="4"/>
      <c r="F977" s="4"/>
      <c r="G977" s="4"/>
      <c r="H977" s="4"/>
    </row>
    <row x14ac:dyDescent="0.25" r="978" customHeight="1" ht="18.75">
      <c r="A978" s="60">
        <v>79877.75800000002</v>
      </c>
      <c r="B978" s="61">
        <v>234.74268285165846</v>
      </c>
      <c r="C978" s="62">
        <v>0.7243919054640138</v>
      </c>
      <c r="D978" s="50"/>
      <c r="E978" s="4"/>
      <c r="F978" s="4"/>
      <c r="G978" s="4"/>
      <c r="H978" s="4"/>
    </row>
    <row x14ac:dyDescent="0.25" r="979" customHeight="1" ht="18.75">
      <c r="A979" s="60">
        <v>80330.36249999997</v>
      </c>
      <c r="B979" s="61">
        <v>230.60058478694174</v>
      </c>
      <c r="C979" s="62">
        <v>0.6188836081658208</v>
      </c>
      <c r="D979" s="50"/>
      <c r="E979" s="4"/>
      <c r="F979" s="4"/>
      <c r="G979" s="4"/>
      <c r="H979" s="4"/>
    </row>
    <row x14ac:dyDescent="0.25" r="980" customHeight="1" ht="18.75">
      <c r="A980" s="60">
        <v>80721.78550000001</v>
      </c>
      <c r="B980" s="61">
        <v>233.92301778529907</v>
      </c>
      <c r="C980" s="62">
        <v>1.4557639895311743</v>
      </c>
      <c r="D980" s="50"/>
      <c r="E980" s="4"/>
      <c r="F980" s="4"/>
      <c r="G980" s="4"/>
      <c r="H980" s="4"/>
    </row>
    <row x14ac:dyDescent="0.25" r="981" customHeight="1" ht="18.75">
      <c r="A981" s="60">
        <v>81206.94249999998</v>
      </c>
      <c r="B981" s="61">
        <v>230.32953997112173</v>
      </c>
      <c r="C981" s="62">
        <v>0.7956939133508402</v>
      </c>
      <c r="D981" s="50"/>
      <c r="E981" s="4"/>
      <c r="F981" s="4"/>
      <c r="G981" s="4"/>
      <c r="H981" s="4"/>
    </row>
    <row x14ac:dyDescent="0.25" r="982" customHeight="1" ht="18.75">
      <c r="A982" s="60">
        <v>81711.43100000001</v>
      </c>
      <c r="B982" s="61">
        <v>234.13416436720672</v>
      </c>
      <c r="C982" s="62">
        <v>1.1690031548929674</v>
      </c>
      <c r="D982" s="50"/>
      <c r="E982" s="4"/>
      <c r="F982" s="4"/>
      <c r="G982" s="4"/>
      <c r="H982" s="4"/>
    </row>
    <row x14ac:dyDescent="0.25" r="983" customHeight="1" ht="18.75">
      <c r="A983" s="60">
        <v>82068.79049999997</v>
      </c>
      <c r="B983" s="61">
        <v>238.88896579028287</v>
      </c>
      <c r="C983" s="62">
        <v>0.9379588522496312</v>
      </c>
      <c r="D983" s="50"/>
      <c r="E983" s="4"/>
      <c r="F983" s="4"/>
      <c r="G983" s="4"/>
      <c r="H983" s="4"/>
    </row>
    <row x14ac:dyDescent="0.25" r="984" customHeight="1" ht="18.75">
      <c r="A984" s="60">
        <v>82526.7192</v>
      </c>
      <c r="B984" s="61">
        <v>240.87295493897983</v>
      </c>
      <c r="C984" s="62">
        <v>1.6390087862534692</v>
      </c>
      <c r="D984" s="50"/>
      <c r="E984" s="4"/>
      <c r="F984" s="4"/>
      <c r="G984" s="4"/>
      <c r="H984" s="4"/>
    </row>
    <row x14ac:dyDescent="0.25" r="985" customHeight="1" ht="18.75">
      <c r="A985" s="60">
        <v>82988.26099999998</v>
      </c>
      <c r="B985" s="61">
        <v>246.32246412221588</v>
      </c>
      <c r="C985" s="62">
        <v>0.6979685218656663</v>
      </c>
      <c r="D985" s="50"/>
      <c r="E985" s="4"/>
      <c r="F985" s="4"/>
      <c r="G985" s="4"/>
      <c r="H985" s="4"/>
    </row>
    <row x14ac:dyDescent="0.25" r="986" customHeight="1" ht="18.75">
      <c r="A986" s="60">
        <v>83554.11216666667</v>
      </c>
      <c r="B986" s="61">
        <v>247.1003682352176</v>
      </c>
      <c r="C986" s="62">
        <v>0.9963628866853147</v>
      </c>
      <c r="D986" s="50"/>
      <c r="E986" s="4"/>
      <c r="F986" s="4"/>
      <c r="G986" s="4"/>
      <c r="H986" s="4"/>
    </row>
    <row x14ac:dyDescent="0.25" r="987" customHeight="1" ht="18.75">
      <c r="A987" s="60">
        <v>83940.89999999997</v>
      </c>
      <c r="B987" s="61">
        <v>250.78745315401204</v>
      </c>
      <c r="C987" s="62">
        <v>0.7955495338655367</v>
      </c>
      <c r="D987" s="50"/>
      <c r="E987" s="4"/>
      <c r="F987" s="4"/>
      <c r="G987" s="4"/>
      <c r="H987" s="4"/>
    </row>
    <row x14ac:dyDescent="0.25" r="988" customHeight="1" ht="18.75">
      <c r="A988" s="60">
        <v>84357.43850000002</v>
      </c>
      <c r="B988" s="61">
        <v>243.16072770547603</v>
      </c>
      <c r="C988" s="62">
        <v>0.7588685397294654</v>
      </c>
      <c r="D988" s="50"/>
      <c r="E988" s="4"/>
      <c r="F988" s="4"/>
      <c r="G988" s="4"/>
      <c r="H988" s="4"/>
    </row>
    <row x14ac:dyDescent="0.25" r="989" customHeight="1" ht="18.75">
      <c r="A989" s="60">
        <v>84936.76899999997</v>
      </c>
      <c r="B989" s="61">
        <v>238.42310352799862</v>
      </c>
      <c r="C989" s="62">
        <v>1.098171452929049</v>
      </c>
      <c r="D989" s="50"/>
      <c r="E989" s="4"/>
      <c r="F989" s="4"/>
      <c r="G989" s="4"/>
      <c r="H989" s="4"/>
    </row>
    <row x14ac:dyDescent="0.25" r="990" customHeight="1" ht="18.75">
      <c r="A990" s="60">
        <v>85367.46933333334</v>
      </c>
      <c r="B990" s="61">
        <v>234.68610329976863</v>
      </c>
      <c r="C990" s="62">
        <v>0.6026558497435035</v>
      </c>
      <c r="D990" s="50"/>
      <c r="E990" s="4"/>
      <c r="F990" s="4"/>
      <c r="G990" s="4"/>
      <c r="H990" s="4"/>
    </row>
    <row x14ac:dyDescent="0.25" r="991" customHeight="1" ht="18.75">
      <c r="A991" s="60">
        <v>85890.6938333333</v>
      </c>
      <c r="B991" s="61">
        <v>228.7630419503089</v>
      </c>
      <c r="C991" s="62">
        <v>1.5702164153308857</v>
      </c>
      <c r="D991" s="50"/>
      <c r="E991" s="4"/>
      <c r="F991" s="4"/>
      <c r="G991" s="4"/>
      <c r="H991" s="4"/>
    </row>
    <row x14ac:dyDescent="0.25" r="992" customHeight="1" ht="18.75">
      <c r="A992" s="60">
        <v>86498.32453333335</v>
      </c>
      <c r="B992" s="61">
        <v>223.37741662402166</v>
      </c>
      <c r="C992" s="62">
        <v>0.7248273484194657</v>
      </c>
      <c r="D992" s="50"/>
      <c r="E992" s="4"/>
      <c r="F992" s="4"/>
      <c r="G992" s="4"/>
      <c r="H992" s="4"/>
    </row>
    <row x14ac:dyDescent="0.25" r="993" customHeight="1" ht="18.75">
      <c r="A993" s="60">
        <v>87027.63600000001</v>
      </c>
      <c r="B993" s="61">
        <v>221.05561058442584</v>
      </c>
      <c r="C993" s="62">
        <v>2.3192189426938246</v>
      </c>
      <c r="D993" s="50"/>
      <c r="E993" s="4"/>
      <c r="F993" s="4"/>
      <c r="G993" s="4"/>
      <c r="H993" s="4"/>
    </row>
    <row x14ac:dyDescent="0.25" r="994" customHeight="1" ht="18.75">
      <c r="A994" s="60">
        <v>87581.18</v>
      </c>
      <c r="B994" s="61">
        <v>223.62974404078184</v>
      </c>
      <c r="C994" s="62">
        <v>0.9255528771536036</v>
      </c>
      <c r="D994" s="50"/>
      <c r="E994" s="4"/>
      <c r="F994" s="4"/>
      <c r="G994" s="4"/>
      <c r="H994" s="4"/>
    </row>
    <row x14ac:dyDescent="0.25" r="995" customHeight="1" ht="18.75">
      <c r="A995" s="60">
        <v>88136.18</v>
      </c>
      <c r="B995" s="61">
        <v>217.8009629500103</v>
      </c>
      <c r="C995" s="62">
        <v>1.570896058914503</v>
      </c>
      <c r="D995" s="50"/>
      <c r="E995" s="4"/>
      <c r="F995" s="4"/>
      <c r="G995" s="4"/>
      <c r="H995" s="4"/>
    </row>
    <row x14ac:dyDescent="0.25" r="996" customHeight="1" ht="18.75">
      <c r="A996" s="60">
        <v>88701.04959999997</v>
      </c>
      <c r="B996" s="61">
        <v>223.98941409211108</v>
      </c>
      <c r="C996" s="62">
        <v>0.5037664470855885</v>
      </c>
      <c r="D996" s="50"/>
      <c r="E996" s="4"/>
      <c r="F996" s="4"/>
      <c r="G996" s="4"/>
      <c r="H996" s="4"/>
    </row>
    <row x14ac:dyDescent="0.25" r="997" customHeight="1" ht="18.75">
      <c r="A997" s="60">
        <v>89244.71600000001</v>
      </c>
      <c r="B997" s="61">
        <v>227.3783735355835</v>
      </c>
      <c r="C997" s="62">
        <v>1.0994600980061504</v>
      </c>
      <c r="D997" s="50"/>
      <c r="E997" s="4"/>
      <c r="F997" s="4"/>
      <c r="G997" s="4"/>
      <c r="H997" s="4"/>
    </row>
    <row x14ac:dyDescent="0.25" r="998" customHeight="1" ht="18.75">
      <c r="A998" s="60">
        <v>89696.25753333332</v>
      </c>
      <c r="B998" s="61">
        <v>228.87834564758057</v>
      </c>
      <c r="C998" s="62">
        <v>0.5827139079255338</v>
      </c>
      <c r="D998" s="50"/>
      <c r="E998" s="4"/>
      <c r="F998" s="4"/>
      <c r="G998" s="4"/>
      <c r="H998" s="4"/>
    </row>
    <row x14ac:dyDescent="0.25" r="999" customHeight="1" ht="18.75">
      <c r="A999" s="60">
        <v>90317.29400000001</v>
      </c>
      <c r="B999" s="61">
        <v>229.73738145870655</v>
      </c>
      <c r="C999" s="62">
        <v>1.2932470859753369</v>
      </c>
      <c r="D999" s="50"/>
      <c r="E999" s="4"/>
      <c r="F999" s="4"/>
      <c r="G999" s="4"/>
      <c r="H999" s="4"/>
    </row>
    <row x14ac:dyDescent="0.25" r="1000" customHeight="1" ht="18.75">
      <c r="A1000" s="60">
        <v>90834.015</v>
      </c>
      <c r="B1000" s="61">
        <v>231.55865048827815</v>
      </c>
      <c r="C1000" s="62">
        <v>0.5657796451497026</v>
      </c>
      <c r="D1000" s="50"/>
      <c r="E1000" s="4"/>
      <c r="F1000" s="4"/>
      <c r="G1000" s="4"/>
      <c r="H1000" s="4"/>
    </row>
    <row x14ac:dyDescent="0.25" r="1001" customHeight="1" ht="18.75">
      <c r="A1001" s="60">
        <v>91445.03066666667</v>
      </c>
      <c r="B1001" s="61">
        <v>231.12075636405777</v>
      </c>
      <c r="C1001" s="62">
        <v>0.5746336904186475</v>
      </c>
      <c r="D1001" s="50"/>
      <c r="E1001" s="4"/>
      <c r="F1001" s="4"/>
      <c r="G1001" s="4"/>
      <c r="H1001" s="4"/>
    </row>
    <row x14ac:dyDescent="0.25" r="1002" customHeight="1" ht="18.75">
      <c r="A1002" s="60">
        <v>91949.738</v>
      </c>
      <c r="B1002" s="61">
        <v>233.74184029367558</v>
      </c>
      <c r="C1002" s="62">
        <v>1.1116439014712285</v>
      </c>
      <c r="D1002" s="50"/>
      <c r="E1002" s="4"/>
      <c r="F1002" s="4"/>
      <c r="G1002" s="4"/>
      <c r="H1002" s="4"/>
    </row>
    <row x14ac:dyDescent="0.25" r="1003" customHeight="1" ht="18.75">
      <c r="A1003" s="60">
        <v>92667.81750000002</v>
      </c>
      <c r="B1003" s="61">
        <v>232.45568865935815</v>
      </c>
      <c r="C1003" s="62">
        <v>2.220579734316614</v>
      </c>
      <c r="D1003" s="50"/>
      <c r="E1003" s="4"/>
      <c r="F1003" s="4"/>
      <c r="G1003" s="4"/>
      <c r="H1003" s="4"/>
    </row>
    <row x14ac:dyDescent="0.25" r="1004" customHeight="1" ht="18.75">
      <c r="A1004" s="60">
        <v>93424.7096</v>
      </c>
      <c r="B1004" s="61">
        <v>235.1600042216258</v>
      </c>
      <c r="C1004" s="62">
        <v>0.825646178065128</v>
      </c>
      <c r="D1004" s="50"/>
      <c r="E1004" s="4"/>
      <c r="F1004" s="4"/>
      <c r="G1004" s="4"/>
      <c r="H1004" s="4"/>
    </row>
    <row x14ac:dyDescent="0.25" r="1005" customHeight="1" ht="18.75">
      <c r="A1005" s="60">
        <v>93823.21366666668</v>
      </c>
      <c r="B1005" s="61">
        <v>238.20709532731436</v>
      </c>
      <c r="C1005" s="62">
        <v>0.7742785032639387</v>
      </c>
      <c r="D1005" s="50"/>
      <c r="E1005" s="4"/>
      <c r="F1005" s="4"/>
      <c r="G1005" s="4"/>
      <c r="H1005" s="4"/>
    </row>
    <row x14ac:dyDescent="0.25" r="1006" customHeight="1" ht="18.75">
      <c r="A1006" s="60">
        <v>94568.54833333331</v>
      </c>
      <c r="B1006" s="61">
        <v>242.40636016295775</v>
      </c>
      <c r="C1006" s="62">
        <v>0.5336583881577264</v>
      </c>
      <c r="D1006" s="50"/>
      <c r="E1006" s="4"/>
      <c r="F1006" s="4"/>
      <c r="G1006" s="4"/>
      <c r="H1006" s="4"/>
    </row>
    <row x14ac:dyDescent="0.25" r="1007" customHeight="1" ht="18.75">
      <c r="A1007" s="60">
        <v>95234.11400000002</v>
      </c>
      <c r="B1007" s="61">
        <v>242.91411717720837</v>
      </c>
      <c r="C1007" s="62">
        <v>1.0680429441934671</v>
      </c>
      <c r="D1007" s="50"/>
      <c r="E1007" s="4"/>
      <c r="F1007" s="4"/>
      <c r="G1007" s="4"/>
      <c r="H1007" s="4"/>
    </row>
    <row x14ac:dyDescent="0.25" r="1008" customHeight="1" ht="18.75">
      <c r="A1008" s="60">
        <v>95921.48316666664</v>
      </c>
      <c r="B1008" s="61">
        <v>246.19646528867355</v>
      </c>
      <c r="C1008" s="62">
        <v>1.5429840266572261</v>
      </c>
      <c r="D1008" s="50"/>
      <c r="E1008" s="4"/>
      <c r="F1008" s="4"/>
      <c r="G1008" s="4"/>
      <c r="H1008" s="4"/>
    </row>
    <row x14ac:dyDescent="0.25" r="1009" customHeight="1" ht="18.75">
      <c r="A1009" s="60">
        <v>96474.88033333335</v>
      </c>
      <c r="B1009" s="61">
        <v>245.7647295013877</v>
      </c>
      <c r="C1009" s="62">
        <v>0.5968319850410163</v>
      </c>
      <c r="D1009" s="50"/>
      <c r="E1009" s="4"/>
      <c r="F1009" s="4"/>
      <c r="G1009" s="4"/>
      <c r="H1009" s="4"/>
    </row>
    <row x14ac:dyDescent="0.25" r="1010" customHeight="1" ht="18.75">
      <c r="A1010" s="60">
        <v>97270.89099999999</v>
      </c>
      <c r="B1010" s="61">
        <v>242.35406601147713</v>
      </c>
      <c r="C1010" s="62">
        <v>2.0356171058595214</v>
      </c>
      <c r="D1010" s="50"/>
      <c r="E1010" s="4"/>
      <c r="F1010" s="4"/>
      <c r="G1010" s="4"/>
      <c r="H1010" s="4"/>
    </row>
    <row x14ac:dyDescent="0.25" r="1011" customHeight="1" ht="18.75">
      <c r="A1011" s="60">
        <v>97927.46450000002</v>
      </c>
      <c r="B1011" s="61">
        <v>239.85849997327506</v>
      </c>
      <c r="C1011" s="62">
        <v>0.44902024787341865</v>
      </c>
      <c r="D1011" s="50"/>
      <c r="E1011" s="4"/>
      <c r="F1011" s="4"/>
      <c r="G1011" s="4"/>
      <c r="H1011" s="4"/>
    </row>
    <row x14ac:dyDescent="0.25" r="1012" customHeight="1" ht="18.75">
      <c r="A1012" s="60">
        <v>98583.72399999999</v>
      </c>
      <c r="B1012" s="61">
        <v>243.17988778616598</v>
      </c>
      <c r="C1012" s="62">
        <v>0.2329829887657525</v>
      </c>
      <c r="D1012" s="50"/>
      <c r="E1012" s="4"/>
      <c r="F1012" s="4"/>
      <c r="G1012" s="4"/>
      <c r="H1012" s="4"/>
    </row>
    <row x14ac:dyDescent="0.25" r="1013" customHeight="1" ht="18.75">
      <c r="A1013" s="60">
        <v>99361.42233333335</v>
      </c>
      <c r="B1013" s="61">
        <v>242.98971287919505</v>
      </c>
      <c r="C1013" s="62">
        <v>1.0068160467597298</v>
      </c>
      <c r="D1013" s="50"/>
      <c r="E1013" s="4"/>
      <c r="F1013" s="4"/>
      <c r="G1013" s="4"/>
      <c r="H1013" s="4"/>
    </row>
    <row x14ac:dyDescent="0.25" r="1014" customHeight="1" ht="18.75">
      <c r="A1014" s="60">
        <v>100076.84966666665</v>
      </c>
      <c r="B1014" s="61">
        <v>245.62557787811392</v>
      </c>
      <c r="C1014" s="62">
        <v>1.0691576059963779</v>
      </c>
      <c r="D1014" s="50"/>
      <c r="E1014" s="4"/>
      <c r="F1014" s="4"/>
      <c r="G1014" s="4"/>
      <c r="H1014" s="4"/>
    </row>
    <row x14ac:dyDescent="0.25" r="1015" customHeight="1" ht="18.75">
      <c r="A1015" s="60">
        <v>100543.17833333334</v>
      </c>
      <c r="B1015" s="61">
        <v>247.872113110669</v>
      </c>
      <c r="C1015" s="62">
        <v>1.0978904362663182</v>
      </c>
      <c r="D1015" s="50"/>
      <c r="E1015" s="4"/>
      <c r="F1015" s="4"/>
      <c r="G1015" s="4"/>
      <c r="H1015" s="4"/>
    </row>
    <row x14ac:dyDescent="0.25" r="1016" customHeight="1" ht="18.75">
      <c r="A1016" s="60">
        <v>101325.67500000002</v>
      </c>
      <c r="B1016" s="61">
        <v>244.762424566832</v>
      </c>
      <c r="C1016" s="62">
        <v>1.1289953724167154</v>
      </c>
      <c r="D1016" s="50"/>
      <c r="E1016" s="4"/>
      <c r="F1016" s="4"/>
      <c r="G1016" s="4"/>
      <c r="H1016" s="4"/>
    </row>
    <row x14ac:dyDescent="0.25" r="1017" customHeight="1" ht="18.75">
      <c r="A1017" s="60">
        <v>101971.88500000001</v>
      </c>
      <c r="B1017" s="61">
        <v>240.0715355271941</v>
      </c>
      <c r="C1017" s="62">
        <v>0.9399178816334111</v>
      </c>
      <c r="D1017" s="50"/>
      <c r="E1017" s="4"/>
      <c r="F1017" s="4"/>
      <c r="G1017" s="4"/>
      <c r="H1017" s="4"/>
    </row>
    <row x14ac:dyDescent="0.25" r="1018" customHeight="1" ht="18.75">
      <c r="A1018" s="60">
        <v>102764.77666666664</v>
      </c>
      <c r="B1018" s="61">
        <v>237.07327561500702</v>
      </c>
      <c r="C1018" s="62">
        <v>1.7537460901846784</v>
      </c>
      <c r="D1018" s="50"/>
      <c r="E1018" s="4"/>
      <c r="F1018" s="4"/>
      <c r="G1018" s="4"/>
      <c r="H1018" s="4"/>
    </row>
    <row x14ac:dyDescent="0.25" r="1019" customHeight="1" ht="18.75">
      <c r="A1019" s="60">
        <v>103308.74000000002</v>
      </c>
      <c r="B1019" s="61">
        <v>240.68407213384208</v>
      </c>
      <c r="C1019" s="62">
        <v>0.9370622200614069</v>
      </c>
      <c r="D1019" s="50"/>
      <c r="E1019" s="4"/>
      <c r="F1019" s="4"/>
      <c r="G1019" s="4"/>
      <c r="H1019" s="4"/>
    </row>
    <row x14ac:dyDescent="0.25" r="1020" customHeight="1" ht="18.75">
      <c r="A1020" s="60">
        <v>104274.33333333334</v>
      </c>
      <c r="B1020" s="61">
        <v>247.76162928794554</v>
      </c>
      <c r="C1020" s="62">
        <v>0.8302234054354171</v>
      </c>
      <c r="D1020" s="50"/>
      <c r="E1020" s="4"/>
      <c r="F1020" s="4"/>
      <c r="G1020" s="4"/>
      <c r="H1020" s="4"/>
    </row>
    <row x14ac:dyDescent="0.25" r="1021" customHeight="1" ht="18.75">
      <c r="A1021" s="63">
        <v>104331.2290909091</v>
      </c>
      <c r="B1021" s="64">
        <v>238.88</v>
      </c>
      <c r="C1021" s="65">
        <v>1.55</v>
      </c>
      <c r="D1021" s="50"/>
      <c r="E1021" s="4"/>
      <c r="F1021" s="4"/>
      <c r="G1021" s="4"/>
      <c r="H1021" s="4"/>
    </row>
    <row x14ac:dyDescent="0.25" r="1022" customHeight="1" ht="18.75">
      <c r="A1022" s="63">
        <v>104966.44545454546</v>
      </c>
      <c r="B1022" s="64">
        <v>242.36</v>
      </c>
      <c r="C1022" s="65">
        <v>2.64962962962963</v>
      </c>
      <c r="D1022" s="50"/>
      <c r="E1022" s="4"/>
      <c r="F1022" s="4"/>
      <c r="G1022" s="4"/>
      <c r="H1022" s="4"/>
    </row>
    <row x14ac:dyDescent="0.25" r="1023" customHeight="1" ht="18.75">
      <c r="A1023" s="63">
        <v>105507.14848484848</v>
      </c>
      <c r="B1023" s="64">
        <v>248.78</v>
      </c>
      <c r="C1023" s="65">
        <v>9.96</v>
      </c>
      <c r="D1023" s="50"/>
      <c r="E1023" s="4"/>
      <c r="F1023" s="4"/>
      <c r="G1023" s="4"/>
      <c r="H1023" s="4"/>
    </row>
    <row x14ac:dyDescent="0.25" r="1024" customHeight="1" ht="18.75">
      <c r="A1024" s="63">
        <v>105989.87272727274</v>
      </c>
      <c r="B1024" s="64">
        <v>257.58</v>
      </c>
      <c r="C1024" s="65">
        <v>4.2</v>
      </c>
      <c r="D1024" s="50"/>
      <c r="E1024" s="4"/>
      <c r="F1024" s="4"/>
      <c r="G1024" s="4"/>
      <c r="H1024" s="4"/>
    </row>
    <row x14ac:dyDescent="0.25" r="1025" customHeight="1" ht="18.75">
      <c r="A1025" s="63">
        <v>106256.37575757576</v>
      </c>
      <c r="B1025" s="64">
        <v>241.4</v>
      </c>
      <c r="C1025" s="65">
        <v>2.64962962962963</v>
      </c>
      <c r="D1025" s="50"/>
      <c r="E1025" s="4"/>
      <c r="F1025" s="4"/>
      <c r="G1025" s="4"/>
      <c r="H1025" s="4"/>
    </row>
    <row x14ac:dyDescent="0.25" r="1026" customHeight="1" ht="18.75">
      <c r="A1026" s="63">
        <v>106368.25454545455</v>
      </c>
      <c r="B1026" s="64">
        <v>244.83</v>
      </c>
      <c r="C1026" s="65">
        <v>3.05</v>
      </c>
      <c r="D1026" s="50"/>
      <c r="E1026" s="4"/>
      <c r="F1026" s="4"/>
      <c r="G1026" s="4"/>
      <c r="H1026" s="4"/>
    </row>
    <row x14ac:dyDescent="0.25" r="1027" customHeight="1" ht="18.75">
      <c r="A1027" s="63">
        <v>106974.81818181818</v>
      </c>
      <c r="B1027" s="64">
        <v>240.34</v>
      </c>
      <c r="C1027" s="65">
        <v>2.64962962962963</v>
      </c>
      <c r="D1027" s="50"/>
      <c r="E1027" s="4"/>
      <c r="F1027" s="4"/>
      <c r="G1027" s="4"/>
      <c r="H1027" s="4"/>
    </row>
    <row x14ac:dyDescent="0.25" r="1028" customHeight="1" ht="18.75">
      <c r="A1028" s="63">
        <v>108401.90909090909</v>
      </c>
      <c r="B1028" s="64">
        <v>236.43</v>
      </c>
      <c r="C1028" s="65">
        <v>2.64962962962963</v>
      </c>
      <c r="D1028" s="50"/>
      <c r="E1028" s="4"/>
      <c r="F1028" s="4"/>
      <c r="G1028" s="4"/>
      <c r="H1028" s="4"/>
    </row>
    <row x14ac:dyDescent="0.25" r="1029" customHeight="1" ht="18.75">
      <c r="A1029" s="63">
        <v>109129.41818181818</v>
      </c>
      <c r="B1029" s="64">
        <v>244.44</v>
      </c>
      <c r="C1029" s="65">
        <v>1.58</v>
      </c>
      <c r="D1029" s="50"/>
      <c r="E1029" s="4"/>
      <c r="F1029" s="4"/>
      <c r="G1029" s="4"/>
      <c r="H1029" s="4"/>
    </row>
    <row x14ac:dyDescent="0.25" r="1030" customHeight="1" ht="18.75">
      <c r="A1030" s="63">
        <v>109839.9696969697</v>
      </c>
      <c r="B1030" s="64">
        <v>244.13</v>
      </c>
      <c r="C1030" s="65">
        <v>2.64962962962963</v>
      </c>
      <c r="D1030" s="50"/>
      <c r="E1030" s="4"/>
      <c r="F1030" s="4"/>
      <c r="G1030" s="4"/>
      <c r="H1030" s="4"/>
    </row>
    <row x14ac:dyDescent="0.25" r="1031" customHeight="1" ht="18.75">
      <c r="A1031" s="63">
        <v>110555.36363636363</v>
      </c>
      <c r="B1031" s="64">
        <v>246.69</v>
      </c>
      <c r="C1031" s="65">
        <v>2.64962962962963</v>
      </c>
      <c r="D1031" s="50"/>
      <c r="E1031" s="4"/>
      <c r="F1031" s="4"/>
      <c r="G1031" s="4"/>
      <c r="H1031" s="4"/>
    </row>
    <row x14ac:dyDescent="0.25" r="1032" customHeight="1" ht="18.75">
      <c r="A1032" s="63">
        <v>111876.80000000002</v>
      </c>
      <c r="B1032" s="64">
        <v>257.93</v>
      </c>
      <c r="C1032" s="65">
        <v>2.94</v>
      </c>
      <c r="D1032" s="50"/>
      <c r="E1032" s="4"/>
      <c r="F1032" s="4"/>
      <c r="G1032" s="4"/>
      <c r="H1032" s="4"/>
    </row>
    <row x14ac:dyDescent="0.25" r="1033" customHeight="1" ht="18.75">
      <c r="A1033" s="63">
        <v>112636.06060606062</v>
      </c>
      <c r="B1033" s="64">
        <v>256.79</v>
      </c>
      <c r="C1033" s="65">
        <v>2.64962962962963</v>
      </c>
      <c r="D1033" s="50"/>
      <c r="E1033" s="4"/>
      <c r="F1033" s="4"/>
      <c r="G1033" s="4"/>
      <c r="H1033" s="4"/>
    </row>
    <row x14ac:dyDescent="0.25" r="1034" customHeight="1" ht="18.75">
      <c r="A1034" s="63">
        <v>112941.72727272728</v>
      </c>
      <c r="B1034" s="64">
        <v>263.12</v>
      </c>
      <c r="C1034" s="65">
        <v>2.64962962962963</v>
      </c>
      <c r="D1034" s="50"/>
      <c r="E1034" s="4"/>
      <c r="F1034" s="4"/>
      <c r="G1034" s="4"/>
      <c r="H1034" s="4"/>
    </row>
    <row x14ac:dyDescent="0.25" r="1035" customHeight="1" ht="18.75">
      <c r="A1035" s="63">
        <v>113119.2696969697</v>
      </c>
      <c r="B1035" s="64">
        <v>264.75</v>
      </c>
      <c r="C1035" s="65">
        <v>3.64</v>
      </c>
      <c r="D1035" s="50"/>
      <c r="E1035" s="4"/>
      <c r="F1035" s="4"/>
      <c r="G1035" s="4"/>
      <c r="H1035" s="4"/>
    </row>
    <row x14ac:dyDescent="0.25" r="1036" customHeight="1" ht="18.75">
      <c r="A1036" s="63">
        <v>113678.63636363635</v>
      </c>
      <c r="B1036" s="64">
        <v>260.58</v>
      </c>
      <c r="C1036" s="65">
        <v>2.64962962962963</v>
      </c>
      <c r="D1036" s="50"/>
      <c r="E1036" s="4"/>
      <c r="F1036" s="4"/>
      <c r="G1036" s="4"/>
      <c r="H1036" s="4"/>
    </row>
    <row x14ac:dyDescent="0.25" r="1037" customHeight="1" ht="18.75">
      <c r="A1037" s="63">
        <v>114250</v>
      </c>
      <c r="B1037" s="64">
        <v>267.9</v>
      </c>
      <c r="C1037" s="65">
        <v>2.64962962962963</v>
      </c>
      <c r="D1037" s="50"/>
      <c r="E1037" s="4"/>
      <c r="F1037" s="4"/>
      <c r="G1037" s="4"/>
      <c r="H1037" s="4"/>
    </row>
    <row x14ac:dyDescent="0.25" r="1038" customHeight="1" ht="18.75">
      <c r="A1038" s="63">
        <v>114815.39393939394</v>
      </c>
      <c r="B1038" s="64">
        <v>275.07</v>
      </c>
      <c r="C1038" s="65">
        <v>2.64962962962963</v>
      </c>
      <c r="D1038" s="50"/>
      <c r="E1038" s="4"/>
      <c r="F1038" s="4"/>
      <c r="G1038" s="4"/>
      <c r="H1038" s="4"/>
    </row>
    <row x14ac:dyDescent="0.25" r="1039" customHeight="1" ht="18.75">
      <c r="A1039" s="63">
        <v>115446.67272727273</v>
      </c>
      <c r="B1039" s="64">
        <v>276.96</v>
      </c>
      <c r="C1039" s="65">
        <v>1.63</v>
      </c>
      <c r="D1039" s="50"/>
      <c r="E1039" s="4"/>
      <c r="F1039" s="4"/>
      <c r="G1039" s="4"/>
      <c r="H1039" s="4"/>
    </row>
    <row x14ac:dyDescent="0.25" r="1040" customHeight="1" ht="18.75">
      <c r="A1040" s="63">
        <v>115908.57575757576</v>
      </c>
      <c r="B1040" s="64">
        <v>273.16</v>
      </c>
      <c r="C1040" s="65">
        <v>2.64962962962963</v>
      </c>
      <c r="D1040" s="50"/>
      <c r="E1040" s="4"/>
      <c r="F1040" s="4"/>
      <c r="G1040" s="4"/>
      <c r="H1040" s="4"/>
    </row>
    <row x14ac:dyDescent="0.25" r="1041" customHeight="1" ht="18.75">
      <c r="A1041" s="63">
        <v>116475.57575757576</v>
      </c>
      <c r="B1041" s="64">
        <v>273.63</v>
      </c>
      <c r="C1041" s="65">
        <v>2.64962962962963</v>
      </c>
      <c r="D1041" s="50"/>
      <c r="E1041" s="4"/>
      <c r="F1041" s="4"/>
      <c r="G1041" s="4"/>
      <c r="H1041" s="4"/>
    </row>
    <row x14ac:dyDescent="0.25" r="1042" customHeight="1" ht="18.75">
      <c r="A1042" s="63">
        <v>117185.55454545454</v>
      </c>
      <c r="B1042" s="64">
        <v>274.03</v>
      </c>
      <c r="C1042" s="65">
        <v>2.64962962962963</v>
      </c>
      <c r="D1042" s="50"/>
      <c r="E1042" s="4"/>
      <c r="F1042" s="4"/>
      <c r="G1042" s="4"/>
      <c r="H1042" s="4"/>
    </row>
    <row x14ac:dyDescent="0.25" r="1043" customHeight="1" ht="18.75">
      <c r="A1043" s="63">
        <v>117619.36363636363</v>
      </c>
      <c r="B1043" s="64">
        <v>274.98</v>
      </c>
      <c r="C1043" s="65">
        <v>4.03</v>
      </c>
      <c r="D1043" s="50"/>
      <c r="E1043" s="4"/>
      <c r="F1043" s="4"/>
      <c r="G1043" s="4"/>
      <c r="H1043" s="4"/>
    </row>
    <row x14ac:dyDescent="0.25" r="1044" customHeight="1" ht="18.75">
      <c r="A1044" s="63">
        <v>118658.26969696968</v>
      </c>
      <c r="B1044" s="64">
        <v>277.72</v>
      </c>
      <c r="C1044" s="65">
        <v>2.64962962962963</v>
      </c>
      <c r="D1044" s="50"/>
      <c r="E1044" s="4"/>
      <c r="F1044" s="4"/>
      <c r="G1044" s="4"/>
      <c r="H1044" s="4"/>
    </row>
    <row x14ac:dyDescent="0.25" r="1045" customHeight="1" ht="18.75">
      <c r="A1045" s="63">
        <v>119242.51515151515</v>
      </c>
      <c r="B1045" s="64">
        <v>267.74</v>
      </c>
      <c r="C1045" s="65">
        <v>2.64962962962963</v>
      </c>
      <c r="D1045" s="50"/>
      <c r="E1045" s="4"/>
      <c r="F1045" s="4"/>
      <c r="G1045" s="4"/>
      <c r="H1045" s="4"/>
    </row>
    <row x14ac:dyDescent="0.25" r="1046" customHeight="1" ht="18.75">
      <c r="A1046" s="63">
        <v>119715.5</v>
      </c>
      <c r="B1046" s="64">
        <v>274.59</v>
      </c>
      <c r="C1046" s="65">
        <v>1.3</v>
      </c>
      <c r="D1046" s="50"/>
      <c r="E1046" s="4"/>
      <c r="F1046" s="4"/>
      <c r="G1046" s="4"/>
      <c r="H1046" s="4"/>
    </row>
    <row x14ac:dyDescent="0.25" r="1047" customHeight="1" ht="18.75">
      <c r="A1047" s="63">
        <v>120144.12121212122</v>
      </c>
      <c r="B1047" s="64">
        <v>268.73</v>
      </c>
      <c r="C1047" s="65">
        <v>2.64962962962963</v>
      </c>
      <c r="D1047" s="50"/>
      <c r="E1047" s="4"/>
      <c r="F1047" s="4"/>
      <c r="G1047" s="4"/>
      <c r="H1047" s="4"/>
    </row>
    <row x14ac:dyDescent="0.25" r="1048" customHeight="1" ht="18.75">
      <c r="A1048" s="63">
        <v>120542.90909090909</v>
      </c>
      <c r="B1048" s="64">
        <v>276.82</v>
      </c>
      <c r="C1048" s="65">
        <v>2.64962962962963</v>
      </c>
      <c r="D1048" s="50"/>
      <c r="E1048" s="4"/>
      <c r="F1048" s="4"/>
      <c r="G1048" s="4"/>
      <c r="H1048" s="4"/>
    </row>
    <row x14ac:dyDescent="0.25" r="1049" customHeight="1" ht="18.75">
      <c r="A1049" s="63">
        <v>121426.01515151517</v>
      </c>
      <c r="B1049" s="64">
        <v>279.48</v>
      </c>
      <c r="C1049" s="65">
        <v>2.26</v>
      </c>
      <c r="D1049" s="50"/>
      <c r="E1049" s="4"/>
      <c r="F1049" s="4"/>
      <c r="G1049" s="4"/>
      <c r="H1049" s="4"/>
    </row>
    <row x14ac:dyDescent="0.25" r="1050" customHeight="1" ht="18.75">
      <c r="A1050" s="63">
        <v>121841.9696969697</v>
      </c>
      <c r="B1050" s="64">
        <v>276.61</v>
      </c>
      <c r="C1050" s="65">
        <v>2.64962962962963</v>
      </c>
      <c r="D1050" s="50"/>
      <c r="E1050" s="4"/>
      <c r="F1050" s="4"/>
      <c r="G1050" s="4"/>
      <c r="H1050" s="4"/>
    </row>
    <row x14ac:dyDescent="0.25" r="1051" customHeight="1" ht="18.75">
      <c r="A1051" s="63">
        <v>122100.00181818182</v>
      </c>
      <c r="B1051" s="64">
        <v>278.25</v>
      </c>
      <c r="C1051" s="65">
        <v>3.4</v>
      </c>
      <c r="D1051" s="50"/>
      <c r="E1051" s="4"/>
      <c r="F1051" s="4"/>
      <c r="G1051" s="4"/>
      <c r="H1051" s="4"/>
    </row>
    <row x14ac:dyDescent="0.25" r="1052" customHeight="1" ht="18.75">
      <c r="A1052" s="63">
        <v>122292.36363636363</v>
      </c>
      <c r="B1052" s="64">
        <v>279</v>
      </c>
      <c r="C1052" s="65">
        <v>2.64962962962963</v>
      </c>
      <c r="D1052" s="50"/>
      <c r="E1052" s="4"/>
      <c r="F1052" s="4"/>
      <c r="G1052" s="4"/>
      <c r="H1052" s="4"/>
    </row>
    <row x14ac:dyDescent="0.25" r="1053" customHeight="1" ht="18.75">
      <c r="A1053" s="63">
        <v>123013.95454545454</v>
      </c>
      <c r="B1053" s="64">
        <v>279.16</v>
      </c>
      <c r="C1053" s="65">
        <v>2.64962962962963</v>
      </c>
      <c r="D1053" s="50"/>
      <c r="E1053" s="4"/>
      <c r="F1053" s="4"/>
      <c r="G1053" s="4"/>
      <c r="H1053" s="4"/>
    </row>
    <row x14ac:dyDescent="0.25" r="1054" customHeight="1" ht="18.75">
      <c r="A1054" s="63">
        <v>123630.90909090909</v>
      </c>
      <c r="B1054" s="64">
        <v>274.6</v>
      </c>
      <c r="C1054" s="65">
        <v>6.56</v>
      </c>
      <c r="D1054" s="50"/>
      <c r="E1054" s="4"/>
      <c r="F1054" s="4"/>
      <c r="G1054" s="4"/>
      <c r="H1054" s="4"/>
    </row>
    <row x14ac:dyDescent="0.25" r="1055" customHeight="1" ht="18.75">
      <c r="A1055" s="63">
        <v>123959.48484848485</v>
      </c>
      <c r="B1055" s="64">
        <v>275.87</v>
      </c>
      <c r="C1055" s="65">
        <v>2.64962962962963</v>
      </c>
      <c r="D1055" s="50"/>
      <c r="E1055" s="4"/>
      <c r="F1055" s="4"/>
      <c r="G1055" s="4"/>
      <c r="H1055" s="4"/>
    </row>
    <row x14ac:dyDescent="0.25" r="1056" customHeight="1" ht="18.75">
      <c r="A1056" s="63">
        <v>124404.51515151515</v>
      </c>
      <c r="B1056" s="64">
        <v>281.54</v>
      </c>
      <c r="C1056" s="65">
        <v>2.64962962962963</v>
      </c>
      <c r="D1056" s="50"/>
      <c r="E1056" s="4"/>
      <c r="F1056" s="4"/>
      <c r="G1056" s="4"/>
      <c r="H1056" s="4"/>
    </row>
    <row x14ac:dyDescent="0.25" r="1057" customHeight="1" ht="18.75">
      <c r="A1057" s="63">
        <v>124817.45454545454</v>
      </c>
      <c r="B1057" s="64">
        <v>275.52</v>
      </c>
      <c r="C1057" s="65">
        <v>2.64962962962963</v>
      </c>
      <c r="D1057" s="50"/>
      <c r="E1057" s="4"/>
      <c r="F1057" s="4"/>
      <c r="G1057" s="4"/>
      <c r="H1057" s="4"/>
    </row>
    <row x14ac:dyDescent="0.25" r="1058" customHeight="1" ht="18.75">
      <c r="A1058" s="63">
        <v>125292.63333333335</v>
      </c>
      <c r="B1058" s="64">
        <v>276.81</v>
      </c>
      <c r="C1058" s="65">
        <v>2.78</v>
      </c>
      <c r="D1058" s="50"/>
      <c r="E1058" s="4"/>
      <c r="F1058" s="4"/>
      <c r="G1058" s="4"/>
      <c r="H1058" s="4"/>
    </row>
    <row x14ac:dyDescent="0.25" r="1059" customHeight="1" ht="18.75">
      <c r="A1059" s="63">
        <v>126013.70303030303</v>
      </c>
      <c r="B1059" s="64">
        <v>275.15</v>
      </c>
      <c r="C1059" s="65">
        <v>2.64962962962963</v>
      </c>
      <c r="D1059" s="50"/>
      <c r="E1059" s="4"/>
      <c r="F1059" s="4"/>
      <c r="G1059" s="4"/>
      <c r="H1059" s="4"/>
    </row>
    <row x14ac:dyDescent="0.25" r="1060" customHeight="1" ht="18.75">
      <c r="A1060" s="63">
        <v>126699.90909090909</v>
      </c>
      <c r="B1060" s="64">
        <v>273.02</v>
      </c>
      <c r="C1060" s="65">
        <v>2.64962962962963</v>
      </c>
      <c r="D1060" s="50"/>
      <c r="E1060" s="4"/>
      <c r="F1060" s="4"/>
      <c r="G1060" s="4"/>
      <c r="H1060" s="4"/>
    </row>
    <row x14ac:dyDescent="0.25" r="1061" customHeight="1" ht="18.75">
      <c r="A1061" s="63">
        <v>126962.0303030303</v>
      </c>
      <c r="B1061" s="64">
        <v>274.93</v>
      </c>
      <c r="C1061" s="65">
        <v>2.64962962962963</v>
      </c>
      <c r="D1061" s="50"/>
      <c r="E1061" s="4"/>
      <c r="F1061" s="4"/>
      <c r="G1061" s="4"/>
      <c r="H1061" s="4"/>
    </row>
    <row x14ac:dyDescent="0.25" r="1062" customHeight="1" ht="18.75">
      <c r="A1062" s="63">
        <v>127313.8303030303</v>
      </c>
      <c r="B1062" s="64">
        <v>275.78</v>
      </c>
      <c r="C1062" s="65">
        <v>2.64962962962963</v>
      </c>
      <c r="D1062" s="50"/>
      <c r="E1062" s="4"/>
      <c r="F1062" s="4"/>
      <c r="G1062" s="4"/>
      <c r="H1062" s="4"/>
    </row>
    <row x14ac:dyDescent="0.25" r="1063" customHeight="1" ht="18.75">
      <c r="A1063" s="63">
        <v>127503.5496969697</v>
      </c>
      <c r="B1063" s="64">
        <v>276.88</v>
      </c>
      <c r="C1063" s="65">
        <v>3.83</v>
      </c>
      <c r="D1063" s="50"/>
      <c r="E1063" s="4"/>
      <c r="F1063" s="4"/>
      <c r="G1063" s="4"/>
      <c r="H1063" s="4"/>
    </row>
    <row x14ac:dyDescent="0.25" r="1064" customHeight="1" ht="18.75">
      <c r="A1064" s="63">
        <v>128024.47636363636</v>
      </c>
      <c r="B1064" s="64">
        <v>276.03</v>
      </c>
      <c r="C1064" s="65">
        <v>0.28</v>
      </c>
      <c r="D1064" s="50"/>
      <c r="E1064" s="4"/>
      <c r="F1064" s="4"/>
      <c r="G1064" s="4"/>
      <c r="H1064" s="4"/>
    </row>
    <row x14ac:dyDescent="0.25" r="1065" customHeight="1" ht="18.75">
      <c r="A1065" s="63">
        <v>128172.66666666667</v>
      </c>
      <c r="B1065" s="64">
        <v>280.72</v>
      </c>
      <c r="C1065" s="65">
        <v>2.64962962962963</v>
      </c>
      <c r="D1065" s="50"/>
      <c r="E1065" s="4"/>
      <c r="F1065" s="4"/>
      <c r="G1065" s="4"/>
      <c r="H1065" s="4"/>
    </row>
    <row x14ac:dyDescent="0.25" r="1066" customHeight="1" ht="18.75">
      <c r="A1066" s="63">
        <v>128466.72727272726</v>
      </c>
      <c r="B1066" s="64">
        <v>285.76</v>
      </c>
      <c r="C1066" s="65">
        <v>2.64962962962963</v>
      </c>
      <c r="D1066" s="50"/>
      <c r="E1066" s="4"/>
      <c r="F1066" s="4"/>
      <c r="G1066" s="4"/>
      <c r="H1066" s="4"/>
    </row>
    <row x14ac:dyDescent="0.25" r="1067" customHeight="1" ht="18.75">
      <c r="A1067" s="63">
        <v>128878</v>
      </c>
      <c r="B1067" s="64">
        <v>271.08</v>
      </c>
      <c r="C1067" s="65">
        <v>2.64962962962963</v>
      </c>
      <c r="D1067" s="50"/>
      <c r="E1067" s="4"/>
      <c r="F1067" s="4"/>
      <c r="G1067" s="4"/>
      <c r="H1067" s="4"/>
    </row>
    <row x14ac:dyDescent="0.25" r="1068" customHeight="1" ht="18.75">
      <c r="A1068" s="63">
        <v>129078.03636363636</v>
      </c>
      <c r="B1068" s="64">
        <v>268.44</v>
      </c>
      <c r="C1068" s="65">
        <v>1.92</v>
      </c>
      <c r="D1068" s="50"/>
      <c r="E1068" s="4"/>
      <c r="F1068" s="4"/>
      <c r="G1068" s="4"/>
      <c r="H1068" s="4"/>
    </row>
    <row x14ac:dyDescent="0.25" r="1069" customHeight="1" ht="18.75">
      <c r="A1069" s="63">
        <v>129655.63636363637</v>
      </c>
      <c r="B1069" s="64">
        <v>260.61</v>
      </c>
      <c r="C1069" s="65">
        <v>3.45</v>
      </c>
      <c r="D1069" s="50"/>
      <c r="E1069" s="4"/>
      <c r="F1069" s="4"/>
      <c r="G1069" s="4"/>
      <c r="H1069" s="4"/>
    </row>
    <row x14ac:dyDescent="0.25" r="1070" customHeight="1" ht="18.75">
      <c r="A1070" s="63">
        <v>130373.0303030303</v>
      </c>
      <c r="B1070" s="64">
        <v>251.84</v>
      </c>
      <c r="C1070" s="65">
        <v>2.64962962962963</v>
      </c>
      <c r="D1070" s="50"/>
      <c r="E1070" s="4"/>
      <c r="F1070" s="4"/>
      <c r="G1070" s="4"/>
      <c r="H1070" s="4"/>
    </row>
    <row x14ac:dyDescent="0.25" r="1071" customHeight="1" ht="18.75">
      <c r="A1071" s="63">
        <v>130818.36363636363</v>
      </c>
      <c r="B1071" s="64">
        <v>250.84</v>
      </c>
      <c r="C1071" s="65">
        <v>2.64962962962963</v>
      </c>
      <c r="D1071" s="50"/>
      <c r="E1071" s="4"/>
      <c r="F1071" s="4"/>
      <c r="G1071" s="4"/>
      <c r="H1071" s="4"/>
    </row>
    <row x14ac:dyDescent="0.25" r="1072" customHeight="1" ht="18.75">
      <c r="A1072" s="63">
        <v>131322.19999999998</v>
      </c>
      <c r="B1072" s="64">
        <v>241.13</v>
      </c>
      <c r="C1072" s="65">
        <v>1.89</v>
      </c>
      <c r="D1072" s="50"/>
      <c r="E1072" s="4"/>
      <c r="F1072" s="4"/>
      <c r="G1072" s="4"/>
      <c r="H1072" s="4"/>
    </row>
    <row x14ac:dyDescent="0.25" r="1073" customHeight="1" ht="18.75">
      <c r="A1073" s="63">
        <v>131976.24242424243</v>
      </c>
      <c r="B1073" s="64">
        <v>232.28</v>
      </c>
      <c r="C1073" s="65">
        <v>2.64962962962963</v>
      </c>
      <c r="D1073" s="50"/>
      <c r="E1073" s="4"/>
      <c r="F1073" s="4"/>
      <c r="G1073" s="4"/>
      <c r="H1073" s="4"/>
    </row>
    <row x14ac:dyDescent="0.25" r="1074" customHeight="1" ht="18.75">
      <c r="A1074" s="63">
        <v>132709.87878787878</v>
      </c>
      <c r="B1074" s="64">
        <v>228</v>
      </c>
      <c r="C1074" s="65">
        <v>2.64962962962963</v>
      </c>
      <c r="D1074" s="50"/>
      <c r="E1074" s="4"/>
      <c r="F1074" s="4"/>
      <c r="G1074" s="4"/>
      <c r="H1074" s="4"/>
    </row>
    <row x14ac:dyDescent="0.25" r="1075" customHeight="1" ht="18.75">
      <c r="A1075" s="63">
        <v>132931.95757575758</v>
      </c>
      <c r="B1075" s="64">
        <v>224.63</v>
      </c>
      <c r="C1075" s="65">
        <v>2.64962962962963</v>
      </c>
      <c r="D1075" s="50"/>
      <c r="E1075" s="4"/>
      <c r="F1075" s="4"/>
      <c r="G1075" s="4"/>
      <c r="H1075" s="4"/>
    </row>
    <row x14ac:dyDescent="0.25" r="1076" customHeight="1" ht="18.75">
      <c r="A1076" s="63">
        <v>133775.80606060606</v>
      </c>
      <c r="B1076" s="64">
        <v>222.74</v>
      </c>
      <c r="C1076" s="65">
        <v>2.64962962962963</v>
      </c>
      <c r="D1076" s="50"/>
      <c r="E1076" s="4"/>
      <c r="F1076" s="4"/>
      <c r="G1076" s="4"/>
      <c r="H1076" s="4"/>
    </row>
    <row x14ac:dyDescent="0.25" r="1077" customHeight="1" ht="18.75">
      <c r="A1077" s="63">
        <v>134522.2787878788</v>
      </c>
      <c r="B1077" s="64">
        <v>212.43</v>
      </c>
      <c r="C1077" s="65">
        <v>2.64962962962963</v>
      </c>
      <c r="D1077" s="50"/>
      <c r="E1077" s="4"/>
      <c r="F1077" s="4"/>
      <c r="G1077" s="4"/>
      <c r="H1077" s="4"/>
    </row>
    <row x14ac:dyDescent="0.25" r="1078" customHeight="1" ht="18.75">
      <c r="A1078" s="63">
        <v>136565.54545454544</v>
      </c>
      <c r="B1078" s="64">
        <v>203.74</v>
      </c>
      <c r="C1078" s="65">
        <v>0.79</v>
      </c>
      <c r="D1078" s="50"/>
      <c r="E1078" s="4"/>
      <c r="F1078" s="4"/>
      <c r="G1078" s="4"/>
      <c r="H1078" s="4"/>
    </row>
    <row x14ac:dyDescent="0.25" r="1079" customHeight="1" ht="18.75">
      <c r="A1079" s="63">
        <v>137763.42424242423</v>
      </c>
      <c r="B1079" s="64">
        <v>199.18</v>
      </c>
      <c r="C1079" s="65">
        <v>2.64962962962963</v>
      </c>
      <c r="D1079" s="50"/>
      <c r="E1079" s="4"/>
      <c r="F1079" s="4"/>
      <c r="G1079" s="4"/>
      <c r="H1079" s="4"/>
    </row>
    <row x14ac:dyDescent="0.25" r="1080" customHeight="1" ht="18.75">
      <c r="A1080" s="63">
        <v>138834.296969697</v>
      </c>
      <c r="B1080" s="64">
        <v>198.55</v>
      </c>
      <c r="C1080" s="65">
        <v>1.08</v>
      </c>
      <c r="D1080" s="50"/>
      <c r="E1080" s="4"/>
      <c r="F1080" s="4"/>
      <c r="G1080" s="4"/>
      <c r="H1080" s="4"/>
    </row>
    <row x14ac:dyDescent="0.25" r="1081" customHeight="1" ht="18.75">
      <c r="A1081" s="63">
        <v>139949.96969696967</v>
      </c>
      <c r="B1081" s="64">
        <v>192.75</v>
      </c>
      <c r="C1081" s="65">
        <v>0.19</v>
      </c>
      <c r="D1081" s="50"/>
      <c r="E1081" s="4"/>
      <c r="F1081" s="4"/>
      <c r="G1081" s="4"/>
      <c r="H1081" s="4"/>
    </row>
    <row x14ac:dyDescent="0.25" r="1082" customHeight="1" ht="18.75">
      <c r="A1082" s="63">
        <v>142360.5618181818</v>
      </c>
      <c r="B1082" s="64">
        <v>196.51</v>
      </c>
      <c r="C1082" s="65">
        <v>0.95</v>
      </c>
      <c r="D1082" s="50"/>
      <c r="E1082" s="4"/>
      <c r="F1082" s="4"/>
      <c r="G1082" s="4"/>
      <c r="H1082" s="4"/>
    </row>
    <row x14ac:dyDescent="0.25" r="1083" customHeight="1" ht="18.75">
      <c r="A1083" s="63">
        <v>143651.30000000002</v>
      </c>
      <c r="B1083" s="64">
        <v>194.59</v>
      </c>
      <c r="C1083" s="65">
        <v>2.64962962962963</v>
      </c>
      <c r="D1083" s="50"/>
      <c r="E1083" s="4"/>
      <c r="F1083" s="4"/>
      <c r="G1083" s="4"/>
      <c r="H1083" s="4"/>
    </row>
    <row x14ac:dyDescent="0.25" r="1084" customHeight="1" ht="18.75">
      <c r="A1084" s="63">
        <v>144799.59090909088</v>
      </c>
      <c r="B1084" s="64">
        <v>196.02</v>
      </c>
      <c r="C1084" s="65">
        <v>2.64962962962963</v>
      </c>
      <c r="D1084" s="50"/>
      <c r="E1084" s="4"/>
      <c r="F1084" s="4"/>
      <c r="G1084" s="4"/>
      <c r="H1084" s="4"/>
    </row>
    <row x14ac:dyDescent="0.25" r="1085" customHeight="1" ht="18.75">
      <c r="A1085" s="63">
        <v>146108.24363636365</v>
      </c>
      <c r="B1085" s="64">
        <v>193.59</v>
      </c>
      <c r="C1085" s="65">
        <v>0.64</v>
      </c>
      <c r="D1085" s="50"/>
      <c r="E1085" s="4"/>
      <c r="F1085" s="4"/>
      <c r="G1085" s="4"/>
      <c r="H1085" s="4"/>
    </row>
    <row x14ac:dyDescent="0.25" r="1086" customHeight="1" ht="18.75">
      <c r="A1086" s="63">
        <v>148233.46545454545</v>
      </c>
      <c r="B1086" s="64">
        <v>195.81</v>
      </c>
      <c r="C1086" s="65">
        <v>4.05</v>
      </c>
      <c r="D1086" s="50"/>
      <c r="E1086" s="4"/>
      <c r="F1086" s="4"/>
      <c r="G1086" s="4"/>
      <c r="H1086" s="4"/>
    </row>
    <row x14ac:dyDescent="0.25" r="1087" customHeight="1" ht="18.75">
      <c r="A1087" s="63">
        <v>149466.14545454548</v>
      </c>
      <c r="B1087" s="64">
        <v>201.78</v>
      </c>
      <c r="C1087" s="65">
        <v>2.64962962962963</v>
      </c>
      <c r="D1087" s="50"/>
      <c r="E1087" s="4"/>
      <c r="F1087" s="4"/>
      <c r="G1087" s="4"/>
      <c r="H1087" s="4"/>
    </row>
    <row x14ac:dyDescent="0.25" r="1088" customHeight="1" ht="18.75">
      <c r="A1088" s="63">
        <v>150594.8848484849</v>
      </c>
      <c r="B1088" s="64">
        <v>202.51</v>
      </c>
      <c r="C1088" s="65">
        <v>2.64962962962963</v>
      </c>
      <c r="D1088" s="50"/>
      <c r="E1088" s="4"/>
      <c r="F1088" s="4"/>
      <c r="G1088" s="4"/>
      <c r="H1088" s="4"/>
    </row>
    <row x14ac:dyDescent="0.25" r="1089" customHeight="1" ht="18.75">
      <c r="A1089" s="63">
        <v>151444.85454545452</v>
      </c>
      <c r="B1089" s="64">
        <v>202.35</v>
      </c>
      <c r="C1089" s="65">
        <v>1.86</v>
      </c>
      <c r="D1089" s="50"/>
      <c r="E1089" s="4"/>
      <c r="F1089" s="4"/>
      <c r="G1089" s="4"/>
      <c r="H1089" s="4"/>
    </row>
    <row x14ac:dyDescent="0.25" r="1090" customHeight="1" ht="18.75">
      <c r="A1090" s="63">
        <v>153774.6575757576</v>
      </c>
      <c r="B1090" s="64">
        <v>198.78</v>
      </c>
      <c r="C1090" s="65">
        <v>1.73</v>
      </c>
      <c r="D1090" s="50"/>
      <c r="E1090" s="4"/>
      <c r="F1090" s="4"/>
      <c r="G1090" s="4"/>
      <c r="H1090" s="4"/>
    </row>
    <row x14ac:dyDescent="0.25" r="1091" customHeight="1" ht="18.75">
      <c r="A1091" s="63">
        <v>154889.1272727273</v>
      </c>
      <c r="B1091" s="64">
        <v>196.3</v>
      </c>
      <c r="C1091" s="65">
        <v>2.64962962962963</v>
      </c>
      <c r="D1091" s="50"/>
      <c r="E1091" s="4"/>
      <c r="F1091" s="4"/>
      <c r="G1091" s="4"/>
      <c r="H1091" s="4"/>
    </row>
    <row x14ac:dyDescent="0.25" r="1092" customHeight="1" ht="18.75">
      <c r="A1092" s="63">
        <v>156306.8181818182</v>
      </c>
      <c r="B1092" s="64">
        <v>189.38</v>
      </c>
      <c r="C1092" s="65">
        <v>2.64962962962963</v>
      </c>
      <c r="D1092" s="50"/>
      <c r="E1092" s="4"/>
      <c r="F1092" s="4"/>
      <c r="G1092" s="4"/>
      <c r="H1092" s="4"/>
    </row>
    <row x14ac:dyDescent="0.25" r="1093" customHeight="1" ht="18.75">
      <c r="A1093" s="66">
        <v>158666</v>
      </c>
      <c r="B1093" s="67">
        <v>189</v>
      </c>
      <c r="C1093" s="68">
        <v>3</v>
      </c>
      <c r="D1093" s="50"/>
      <c r="E1093" s="4"/>
      <c r="F1093" s="4"/>
      <c r="G1093" s="4"/>
      <c r="H1093" s="4"/>
    </row>
    <row x14ac:dyDescent="0.25" r="1094" customHeight="1" ht="18.75">
      <c r="A1094" s="66">
        <v>159716</v>
      </c>
      <c r="B1094" s="67">
        <v>185.5</v>
      </c>
      <c r="C1094" s="68">
        <v>3</v>
      </c>
      <c r="D1094" s="50"/>
      <c r="E1094" s="4"/>
      <c r="F1094" s="4"/>
      <c r="G1094" s="4"/>
      <c r="H1094" s="4"/>
    </row>
    <row x14ac:dyDescent="0.25" r="1095" customHeight="1" ht="18.75">
      <c r="A1095" s="66">
        <v>160154.99999999997</v>
      </c>
      <c r="B1095" s="67">
        <v>187.5</v>
      </c>
      <c r="C1095" s="68">
        <v>3</v>
      </c>
      <c r="D1095" s="50"/>
      <c r="E1095" s="4"/>
      <c r="F1095" s="4"/>
      <c r="G1095" s="4"/>
      <c r="H1095" s="4"/>
    </row>
    <row x14ac:dyDescent="0.25" r="1096" customHeight="1" ht="18.75">
      <c r="A1096" s="66">
        <v>163858</v>
      </c>
      <c r="B1096" s="67">
        <v>204.3</v>
      </c>
      <c r="C1096" s="68">
        <v>3</v>
      </c>
      <c r="D1096" s="50"/>
      <c r="E1096" s="4"/>
      <c r="F1096" s="4"/>
      <c r="G1096" s="4"/>
      <c r="H1096" s="4"/>
    </row>
    <row x14ac:dyDescent="0.25" r="1097" customHeight="1" ht="18.75">
      <c r="A1097" s="66">
        <v>164334.65000000002</v>
      </c>
      <c r="B1097" s="67">
        <v>196.5</v>
      </c>
      <c r="C1097" s="68">
        <v>3</v>
      </c>
      <c r="D1097" s="50"/>
      <c r="E1097" s="4"/>
      <c r="F1097" s="4"/>
      <c r="G1097" s="4"/>
      <c r="H1097" s="4"/>
    </row>
    <row x14ac:dyDescent="0.25" r="1098" customHeight="1" ht="18.75">
      <c r="A1098" s="66">
        <v>166143</v>
      </c>
      <c r="B1098" s="67">
        <v>191.6</v>
      </c>
      <c r="C1098" s="68">
        <v>3</v>
      </c>
      <c r="D1098" s="50"/>
      <c r="E1098" s="4"/>
      <c r="F1098" s="4"/>
      <c r="G1098" s="4"/>
      <c r="H1098" s="4"/>
    </row>
    <row x14ac:dyDescent="0.25" r="1099" customHeight="1" ht="18.75">
      <c r="A1099" s="66">
        <v>166784.00000000003</v>
      </c>
      <c r="B1099" s="67">
        <v>190.1</v>
      </c>
      <c r="C1099" s="68">
        <v>3</v>
      </c>
      <c r="D1099" s="50"/>
      <c r="E1099" s="4"/>
      <c r="F1099" s="4"/>
      <c r="G1099" s="4"/>
      <c r="H1099" s="4"/>
    </row>
    <row x14ac:dyDescent="0.25" r="1100" customHeight="1" ht="18.75">
      <c r="A1100" s="66">
        <v>167914.1</v>
      </c>
      <c r="B1100" s="67">
        <v>186.7</v>
      </c>
      <c r="C1100" s="68">
        <v>3</v>
      </c>
      <c r="D1100" s="50"/>
      <c r="E1100" s="4"/>
      <c r="F1100" s="4"/>
      <c r="G1100" s="4"/>
      <c r="H1100" s="4"/>
    </row>
    <row x14ac:dyDescent="0.25" r="1101" customHeight="1" ht="18.75">
      <c r="A1101" s="66">
        <v>168745.5</v>
      </c>
      <c r="B1101" s="67">
        <v>183.8</v>
      </c>
      <c r="C1101" s="68">
        <v>3</v>
      </c>
      <c r="D1101" s="50"/>
      <c r="E1101" s="4"/>
      <c r="F1101" s="4"/>
      <c r="G1101" s="4"/>
      <c r="H1101" s="4"/>
    </row>
    <row x14ac:dyDescent="0.25" r="1102" customHeight="1" ht="18.75">
      <c r="A1102" s="66">
        <v>169514.40000000002</v>
      </c>
      <c r="B1102" s="67">
        <v>196.6</v>
      </c>
      <c r="C1102" s="68">
        <v>3</v>
      </c>
      <c r="D1102" s="50"/>
      <c r="E1102" s="4"/>
      <c r="F1102" s="4"/>
      <c r="G1102" s="4"/>
      <c r="H1102" s="4"/>
    </row>
    <row x14ac:dyDescent="0.25" r="1103" customHeight="1" ht="18.75">
      <c r="A1103" s="66">
        <v>171939</v>
      </c>
      <c r="B1103" s="67">
        <v>197.8</v>
      </c>
      <c r="C1103" s="68">
        <v>3</v>
      </c>
      <c r="D1103" s="50"/>
      <c r="E1103" s="4"/>
      <c r="F1103" s="4"/>
      <c r="G1103" s="4"/>
      <c r="H1103" s="4"/>
    </row>
    <row x14ac:dyDescent="0.25" r="1104" customHeight="1" ht="18.75">
      <c r="A1104" s="66">
        <v>174442</v>
      </c>
      <c r="B1104" s="67">
        <v>197.7</v>
      </c>
      <c r="C1104" s="68">
        <v>3</v>
      </c>
      <c r="D1104" s="50"/>
      <c r="E1104" s="4"/>
      <c r="F1104" s="4"/>
      <c r="G1104" s="4"/>
      <c r="H1104" s="4"/>
    </row>
    <row x14ac:dyDescent="0.25" r="1105" customHeight="1" ht="18.75">
      <c r="A1105" s="66">
        <v>175833.35</v>
      </c>
      <c r="B1105" s="67">
        <v>196</v>
      </c>
      <c r="C1105" s="68">
        <v>3</v>
      </c>
      <c r="D1105" s="50"/>
      <c r="E1105" s="4"/>
      <c r="F1105" s="4"/>
      <c r="G1105" s="4"/>
      <c r="H1105" s="4"/>
    </row>
    <row x14ac:dyDescent="0.25" r="1106" customHeight="1" ht="18.75">
      <c r="A1106" s="66">
        <v>176853</v>
      </c>
      <c r="B1106" s="67">
        <v>190.3</v>
      </c>
      <c r="C1106" s="68">
        <v>3</v>
      </c>
      <c r="D1106" s="50"/>
      <c r="E1106" s="4"/>
      <c r="F1106" s="4"/>
      <c r="G1106" s="4"/>
      <c r="H1106" s="4"/>
    </row>
    <row x14ac:dyDescent="0.25" r="1107" customHeight="1" ht="18.75">
      <c r="A1107" s="66">
        <v>177533.92500000002</v>
      </c>
      <c r="B1107" s="67">
        <v>189.4</v>
      </c>
      <c r="C1107" s="68">
        <v>3</v>
      </c>
      <c r="D1107" s="50"/>
      <c r="E1107" s="4"/>
      <c r="F1107" s="4"/>
      <c r="G1107" s="4"/>
      <c r="H1107" s="4"/>
    </row>
    <row x14ac:dyDescent="0.25" r="1108" customHeight="1" ht="18.75">
      <c r="A1108" s="66">
        <v>177729.5</v>
      </c>
      <c r="B1108" s="67">
        <v>190.1</v>
      </c>
      <c r="C1108" s="68">
        <v>3</v>
      </c>
      <c r="D1108" s="50"/>
      <c r="E1108" s="4"/>
      <c r="F1108" s="4"/>
      <c r="G1108" s="4"/>
      <c r="H1108" s="4"/>
    </row>
    <row x14ac:dyDescent="0.25" r="1109" customHeight="1" ht="18.75">
      <c r="A1109" s="66">
        <v>179873</v>
      </c>
      <c r="B1109" s="67">
        <v>207.7</v>
      </c>
      <c r="C1109" s="68">
        <v>3</v>
      </c>
      <c r="D1109" s="50"/>
      <c r="E1109" s="4"/>
      <c r="F1109" s="4"/>
      <c r="G1109" s="4"/>
      <c r="H1109" s="4"/>
    </row>
    <row x14ac:dyDescent="0.25" r="1110" customHeight="1" ht="18.75">
      <c r="A1110" s="66">
        <v>181302</v>
      </c>
      <c r="B1110" s="67">
        <v>213.2</v>
      </c>
      <c r="C1110" s="68">
        <v>3</v>
      </c>
      <c r="D1110" s="50"/>
      <c r="E1110" s="4"/>
      <c r="F1110" s="4"/>
      <c r="G1110" s="4"/>
      <c r="H1110" s="4"/>
    </row>
    <row x14ac:dyDescent="0.25" r="1111" customHeight="1" ht="18.75">
      <c r="A1111" s="66">
        <v>182196</v>
      </c>
      <c r="B1111" s="67">
        <v>217.7</v>
      </c>
      <c r="C1111" s="68">
        <v>3</v>
      </c>
      <c r="D1111" s="50"/>
      <c r="E1111" s="4"/>
      <c r="F1111" s="4"/>
      <c r="G1111" s="4"/>
      <c r="H1111" s="4"/>
    </row>
    <row x14ac:dyDescent="0.25" r="1112" customHeight="1" ht="18.75">
      <c r="A1112" s="66">
        <v>183257.99999999997</v>
      </c>
      <c r="B1112" s="67">
        <v>198.1</v>
      </c>
      <c r="C1112" s="68">
        <v>3</v>
      </c>
      <c r="D1112" s="50"/>
      <c r="E1112" s="4"/>
      <c r="F1112" s="4"/>
      <c r="G1112" s="4"/>
      <c r="H1112" s="4"/>
    </row>
    <row x14ac:dyDescent="0.25" r="1113" customHeight="1" ht="18.75">
      <c r="A1113" s="66">
        <v>184371</v>
      </c>
      <c r="B1113" s="67">
        <v>199.7</v>
      </c>
      <c r="C1113" s="68">
        <v>3</v>
      </c>
      <c r="D1113" s="50"/>
      <c r="E1113" s="4"/>
      <c r="F1113" s="4"/>
      <c r="G1113" s="4"/>
      <c r="H1113" s="4"/>
    </row>
    <row x14ac:dyDescent="0.25" r="1114" customHeight="1" ht="18.75">
      <c r="A1114" s="66">
        <v>186411</v>
      </c>
      <c r="B1114" s="67">
        <v>203.4</v>
      </c>
      <c r="C1114" s="68">
        <v>3</v>
      </c>
      <c r="D1114" s="50"/>
      <c r="E1114" s="4"/>
      <c r="F1114" s="4"/>
      <c r="G1114" s="4"/>
      <c r="H1114" s="4"/>
    </row>
    <row x14ac:dyDescent="0.25" r="1115" customHeight="1" ht="18.75">
      <c r="A1115" s="66">
        <v>188437</v>
      </c>
      <c r="B1115" s="67">
        <v>210.7</v>
      </c>
      <c r="C1115" s="68">
        <v>3</v>
      </c>
      <c r="D1115" s="50"/>
      <c r="E1115" s="4"/>
      <c r="F1115" s="4"/>
      <c r="G1115" s="4"/>
      <c r="H1115" s="4"/>
    </row>
    <row x14ac:dyDescent="0.25" r="1116" customHeight="1" ht="18.75">
      <c r="A1116" s="66">
        <v>189806.5</v>
      </c>
      <c r="B1116" s="67">
        <v>231.3</v>
      </c>
      <c r="C1116" s="68">
        <v>3</v>
      </c>
      <c r="D1116" s="50"/>
      <c r="E1116" s="4"/>
      <c r="F1116" s="4"/>
      <c r="G1116" s="4"/>
      <c r="H1116" s="4"/>
    </row>
    <row x14ac:dyDescent="0.25" r="1117" customHeight="1" ht="18.75">
      <c r="A1117" s="66">
        <v>191254.5</v>
      </c>
      <c r="B1117" s="67">
        <v>231.4</v>
      </c>
      <c r="C1117" s="68">
        <v>3</v>
      </c>
      <c r="D1117" s="50"/>
      <c r="E1117" s="4"/>
      <c r="F1117" s="4"/>
      <c r="G1117" s="4"/>
      <c r="H1117" s="4"/>
    </row>
    <row x14ac:dyDescent="0.25" r="1118" customHeight="1" ht="18.75">
      <c r="A1118" s="66">
        <v>191964.075</v>
      </c>
      <c r="B1118" s="67">
        <v>220.3</v>
      </c>
      <c r="C1118" s="68">
        <v>3</v>
      </c>
      <c r="D1118" s="50"/>
      <c r="E1118" s="4"/>
      <c r="F1118" s="4"/>
      <c r="G1118" s="4"/>
      <c r="H1118" s="4"/>
    </row>
    <row x14ac:dyDescent="0.25" r="1119" customHeight="1" ht="18.75">
      <c r="A1119" s="66">
        <v>193074.5</v>
      </c>
      <c r="B1119" s="67">
        <v>218</v>
      </c>
      <c r="C1119" s="68">
        <v>3</v>
      </c>
      <c r="D1119" s="50"/>
      <c r="E1119" s="4"/>
      <c r="F1119" s="4"/>
      <c r="G1119" s="4"/>
      <c r="H1119" s="4"/>
    </row>
    <row x14ac:dyDescent="0.25" r="1120" customHeight="1" ht="18.75">
      <c r="A1120" s="66">
        <v>195126.50000000003</v>
      </c>
      <c r="B1120" s="67">
        <v>226.5</v>
      </c>
      <c r="C1120" s="68">
        <v>3</v>
      </c>
      <c r="D1120" s="50"/>
      <c r="E1120" s="4"/>
      <c r="F1120" s="4"/>
      <c r="G1120" s="4"/>
      <c r="H1120" s="4"/>
    </row>
    <row x14ac:dyDescent="0.25" r="1121" customHeight="1" ht="18.75">
      <c r="A1121" s="66">
        <v>195799.5</v>
      </c>
      <c r="B1121" s="67">
        <v>220</v>
      </c>
      <c r="C1121" s="68">
        <v>3</v>
      </c>
      <c r="D1121" s="50"/>
      <c r="E1121" s="4"/>
      <c r="F1121" s="4"/>
      <c r="G1121" s="4"/>
      <c r="H1121" s="4"/>
    </row>
    <row x14ac:dyDescent="0.25" r="1122" customHeight="1" ht="18.75">
      <c r="A1122" s="66">
        <v>197587.35000000003</v>
      </c>
      <c r="B1122" s="67">
        <v>226.4</v>
      </c>
      <c r="C1122" s="68">
        <v>3</v>
      </c>
      <c r="D1122" s="50"/>
      <c r="E1122" s="4"/>
      <c r="F1122" s="4"/>
      <c r="G1122" s="4"/>
      <c r="H1122" s="4"/>
    </row>
    <row x14ac:dyDescent="0.25" r="1123" customHeight="1" ht="18.75">
      <c r="A1123" s="66">
        <v>198327.45</v>
      </c>
      <c r="B1123" s="67">
        <v>241.2</v>
      </c>
      <c r="C1123" s="68">
        <v>3</v>
      </c>
      <c r="D1123" s="50"/>
      <c r="E1123" s="4"/>
      <c r="F1123" s="4"/>
      <c r="G1123" s="4"/>
      <c r="H1123" s="4"/>
    </row>
    <row x14ac:dyDescent="0.25" r="1124" customHeight="1" ht="18.75">
      <c r="A1124" s="66">
        <v>198938</v>
      </c>
      <c r="B1124" s="67">
        <v>242.6</v>
      </c>
      <c r="C1124" s="68">
        <v>3</v>
      </c>
      <c r="D1124" s="50"/>
      <c r="E1124" s="4"/>
      <c r="F1124" s="4"/>
      <c r="G1124" s="4"/>
      <c r="H1124" s="4"/>
    </row>
    <row x14ac:dyDescent="0.25" r="1125" customHeight="1" ht="18.75">
      <c r="A1125" s="66">
        <v>201752</v>
      </c>
      <c r="B1125" s="67">
        <v>250.9</v>
      </c>
      <c r="C1125" s="68">
        <v>3</v>
      </c>
      <c r="D1125" s="50"/>
      <c r="E1125" s="4"/>
      <c r="F1125" s="4"/>
      <c r="G1125" s="4"/>
      <c r="H1125" s="4"/>
    </row>
    <row x14ac:dyDescent="0.25" r="1126" customHeight="1" ht="18.75">
      <c r="A1126" s="66">
        <v>202744.5</v>
      </c>
      <c r="B1126" s="67">
        <v>239.1</v>
      </c>
      <c r="C1126" s="68">
        <v>3</v>
      </c>
      <c r="D1126" s="50"/>
      <c r="E1126" s="4"/>
      <c r="F1126" s="4"/>
      <c r="G1126" s="4"/>
      <c r="H1126" s="4"/>
    </row>
    <row x14ac:dyDescent="0.25" r="1127" customHeight="1" ht="18.75">
      <c r="A1127" s="66">
        <v>203842</v>
      </c>
      <c r="B1127" s="67">
        <v>247.6</v>
      </c>
      <c r="C1127" s="68">
        <v>3</v>
      </c>
      <c r="D1127" s="50"/>
      <c r="E1127" s="4"/>
      <c r="F1127" s="4"/>
      <c r="G1127" s="4"/>
      <c r="H1127" s="4"/>
    </row>
    <row x14ac:dyDescent="0.25" r="1128" customHeight="1" ht="18.75">
      <c r="A1128" s="66">
        <v>205203.27500000002</v>
      </c>
      <c r="B1128" s="67">
        <v>244.4</v>
      </c>
      <c r="C1128" s="68">
        <v>3</v>
      </c>
      <c r="D1128" s="50"/>
      <c r="E1128" s="4"/>
      <c r="F1128" s="4"/>
      <c r="G1128" s="4"/>
      <c r="H1128" s="4"/>
    </row>
    <row x14ac:dyDescent="0.25" r="1129" customHeight="1" ht="18.75">
      <c r="A1129" s="66">
        <v>205575.75499999998</v>
      </c>
      <c r="B1129" s="67">
        <v>231.9</v>
      </c>
      <c r="C1129" s="68">
        <v>3</v>
      </c>
      <c r="D1129" s="50"/>
      <c r="E1129" s="4"/>
      <c r="F1129" s="4"/>
      <c r="G1129" s="4"/>
      <c r="H1129" s="4"/>
    </row>
    <row x14ac:dyDescent="0.25" r="1130" customHeight="1" ht="18.75">
      <c r="A1130" s="66">
        <v>205944.575</v>
      </c>
      <c r="B1130" s="67">
        <v>232.2</v>
      </c>
      <c r="C1130" s="68">
        <v>3</v>
      </c>
      <c r="D1130" s="50"/>
      <c r="E1130" s="4"/>
      <c r="F1130" s="4"/>
      <c r="G1130" s="4"/>
      <c r="H1130" s="4"/>
    </row>
    <row x14ac:dyDescent="0.25" r="1131" customHeight="1" ht="18.75">
      <c r="A1131" s="66">
        <v>206359.93499999997</v>
      </c>
      <c r="B1131" s="67">
        <v>228.6</v>
      </c>
      <c r="C1131" s="68">
        <v>3</v>
      </c>
      <c r="D1131" s="50"/>
      <c r="E1131" s="4"/>
      <c r="F1131" s="4"/>
      <c r="G1131" s="4"/>
      <c r="H1131" s="4"/>
    </row>
    <row x14ac:dyDescent="0.25" r="1132" customHeight="1" ht="18.75">
      <c r="A1132" s="66">
        <v>206896.84999999998</v>
      </c>
      <c r="B1132" s="67">
        <v>226.3</v>
      </c>
      <c r="C1132" s="68">
        <v>3</v>
      </c>
      <c r="D1132" s="50"/>
      <c r="E1132" s="4"/>
      <c r="F1132" s="4"/>
      <c r="G1132" s="4"/>
      <c r="H1132" s="4"/>
    </row>
    <row x14ac:dyDescent="0.25" r="1133" customHeight="1" ht="18.75">
      <c r="A1133" s="66">
        <v>207240.3</v>
      </c>
      <c r="B1133" s="67">
        <v>229.4</v>
      </c>
      <c r="C1133" s="68">
        <v>3</v>
      </c>
      <c r="D1133" s="50"/>
      <c r="E1133" s="4"/>
      <c r="F1133" s="4"/>
      <c r="G1133" s="4"/>
      <c r="H1133" s="4"/>
    </row>
    <row x14ac:dyDescent="0.25" r="1134" customHeight="1" ht="18.75">
      <c r="A1134" s="66">
        <v>207622.89</v>
      </c>
      <c r="B1134" s="67">
        <v>231.4</v>
      </c>
      <c r="C1134" s="68">
        <v>3</v>
      </c>
      <c r="D1134" s="50"/>
      <c r="E1134" s="4"/>
      <c r="F1134" s="4"/>
      <c r="G1134" s="4"/>
      <c r="H1134" s="4"/>
    </row>
    <row x14ac:dyDescent="0.25" r="1135" customHeight="1" ht="18.75">
      <c r="A1135" s="66">
        <v>208108.775</v>
      </c>
      <c r="B1135" s="67">
        <v>238.1</v>
      </c>
      <c r="C1135" s="68">
        <v>3</v>
      </c>
      <c r="D1135" s="50"/>
      <c r="E1135" s="4"/>
      <c r="F1135" s="4"/>
      <c r="G1135" s="4"/>
      <c r="H1135" s="4"/>
    </row>
    <row x14ac:dyDescent="0.25" r="1136" customHeight="1" ht="18.75">
      <c r="A1136" s="66">
        <v>208274.52500000002</v>
      </c>
      <c r="B1136" s="67">
        <v>237.2</v>
      </c>
      <c r="C1136" s="68">
        <v>3</v>
      </c>
      <c r="D1136" s="50"/>
      <c r="E1136" s="4"/>
      <c r="F1136" s="4"/>
      <c r="G1136" s="4"/>
      <c r="H1136" s="4"/>
    </row>
    <row x14ac:dyDescent="0.25" r="1137" customHeight="1" ht="18.75">
      <c r="A1137" s="66">
        <v>208821.56999999998</v>
      </c>
      <c r="B1137" s="67">
        <v>230</v>
      </c>
      <c r="C1137" s="68">
        <v>3</v>
      </c>
      <c r="D1137" s="50"/>
      <c r="E1137" s="4"/>
      <c r="F1137" s="4"/>
      <c r="G1137" s="4"/>
      <c r="H1137" s="4"/>
    </row>
    <row x14ac:dyDescent="0.25" r="1138" customHeight="1" ht="18.75">
      <c r="A1138" s="66">
        <v>209082.25499999998</v>
      </c>
      <c r="B1138" s="67">
        <v>240.5</v>
      </c>
      <c r="C1138" s="68">
        <v>3</v>
      </c>
      <c r="D1138" s="50"/>
      <c r="E1138" s="4"/>
      <c r="F1138" s="4"/>
      <c r="G1138" s="4"/>
      <c r="H1138" s="4"/>
    </row>
    <row x14ac:dyDescent="0.25" r="1139" customHeight="1" ht="18.75">
      <c r="A1139" s="66">
        <v>209445.04</v>
      </c>
      <c r="B1139" s="67">
        <v>242.2</v>
      </c>
      <c r="C1139" s="68">
        <v>3</v>
      </c>
      <c r="D1139" s="50"/>
      <c r="E1139" s="4"/>
      <c r="F1139" s="4"/>
      <c r="G1139" s="4"/>
      <c r="H1139" s="4"/>
    </row>
    <row x14ac:dyDescent="0.25" r="1140" customHeight="1" ht="18.75">
      <c r="A1140" s="66">
        <v>209966.085</v>
      </c>
      <c r="B1140" s="67">
        <v>244.6</v>
      </c>
      <c r="C1140" s="68">
        <v>3</v>
      </c>
      <c r="D1140" s="50"/>
      <c r="E1140" s="4"/>
      <c r="F1140" s="4"/>
      <c r="G1140" s="4"/>
      <c r="H1140" s="4"/>
    </row>
    <row x14ac:dyDescent="0.25" r="1141" customHeight="1" ht="18.75">
      <c r="A1141" s="66">
        <v>210175.17</v>
      </c>
      <c r="B1141" s="67">
        <v>243.9</v>
      </c>
      <c r="C1141" s="68">
        <v>3</v>
      </c>
      <c r="D1141" s="50"/>
      <c r="E1141" s="4"/>
      <c r="F1141" s="4"/>
      <c r="G1141" s="4"/>
      <c r="H1141" s="4"/>
    </row>
    <row x14ac:dyDescent="0.25" r="1142" customHeight="1" ht="18.75">
      <c r="A1142" s="66">
        <v>210832.06500000003</v>
      </c>
      <c r="B1142" s="67">
        <v>247.2</v>
      </c>
      <c r="C1142" s="68">
        <v>3</v>
      </c>
      <c r="D1142" s="50"/>
      <c r="E1142" s="4"/>
      <c r="F1142" s="4"/>
      <c r="G1142" s="4"/>
      <c r="H1142" s="4"/>
    </row>
    <row x14ac:dyDescent="0.25" r="1143" customHeight="1" ht="18.75">
      <c r="A1143" s="66">
        <v>211058.465</v>
      </c>
      <c r="B1143" s="67">
        <v>252</v>
      </c>
      <c r="C1143" s="68">
        <v>3</v>
      </c>
      <c r="D1143" s="50"/>
      <c r="E1143" s="4"/>
      <c r="F1143" s="4"/>
      <c r="G1143" s="4"/>
      <c r="H1143" s="4"/>
    </row>
    <row x14ac:dyDescent="0.25" r="1144" customHeight="1" ht="18.75">
      <c r="A1144" s="66">
        <v>211577.835</v>
      </c>
      <c r="B1144" s="67">
        <v>246.9</v>
      </c>
      <c r="C1144" s="68">
        <v>3</v>
      </c>
      <c r="D1144" s="50"/>
      <c r="E1144" s="4"/>
      <c r="F1144" s="4"/>
      <c r="G1144" s="4"/>
      <c r="H1144" s="4"/>
    </row>
    <row x14ac:dyDescent="0.25" r="1145" customHeight="1" ht="18.75">
      <c r="A1145" s="66">
        <v>212078.745</v>
      </c>
      <c r="B1145" s="67">
        <v>239.5</v>
      </c>
      <c r="C1145" s="68">
        <v>3</v>
      </c>
      <c r="D1145" s="50"/>
      <c r="E1145" s="4"/>
      <c r="F1145" s="4"/>
      <c r="G1145" s="4"/>
      <c r="H1145" s="4"/>
    </row>
    <row x14ac:dyDescent="0.25" r="1146" customHeight="1" ht="18.75">
      <c r="A1146" s="66">
        <v>212533.075</v>
      </c>
      <c r="B1146" s="67">
        <v>257.4</v>
      </c>
      <c r="C1146" s="68">
        <v>3</v>
      </c>
      <c r="D1146" s="50"/>
      <c r="E1146" s="4"/>
      <c r="F1146" s="4"/>
      <c r="G1146" s="4"/>
      <c r="H1146" s="4"/>
    </row>
    <row x14ac:dyDescent="0.25" r="1147" customHeight="1" ht="18.75">
      <c r="A1147" s="66">
        <v>213330.35</v>
      </c>
      <c r="B1147" s="67">
        <v>243.4</v>
      </c>
      <c r="C1147" s="68">
        <v>3</v>
      </c>
      <c r="D1147" s="50"/>
      <c r="E1147" s="4"/>
      <c r="F1147" s="4"/>
      <c r="G1147" s="4"/>
      <c r="H1147" s="4"/>
    </row>
    <row x14ac:dyDescent="0.25" r="1148" customHeight="1" ht="18.75">
      <c r="A1148" s="66">
        <v>214158.81</v>
      </c>
      <c r="B1148" s="67">
        <v>251.2</v>
      </c>
      <c r="C1148" s="68">
        <v>3</v>
      </c>
      <c r="D1148" s="50"/>
      <c r="E1148" s="4"/>
      <c r="F1148" s="4"/>
      <c r="G1148" s="4"/>
      <c r="H1148" s="4"/>
    </row>
    <row x14ac:dyDescent="0.25" r="1149" customHeight="1" ht="18.75">
      <c r="A1149" s="66">
        <v>215080.74499999997</v>
      </c>
      <c r="B1149" s="67">
        <v>241.4</v>
      </c>
      <c r="C1149" s="68">
        <v>3</v>
      </c>
      <c r="D1149" s="50"/>
      <c r="E1149" s="4"/>
      <c r="F1149" s="4"/>
      <c r="G1149" s="4"/>
      <c r="H1149" s="4"/>
    </row>
    <row x14ac:dyDescent="0.25" r="1150" customHeight="1" ht="18.75">
      <c r="A1150" s="66">
        <v>215912.33999999997</v>
      </c>
      <c r="B1150" s="67">
        <v>240.3</v>
      </c>
      <c r="C1150" s="68">
        <v>3</v>
      </c>
      <c r="D1150" s="50"/>
      <c r="E1150" s="4"/>
      <c r="F1150" s="4"/>
      <c r="G1150" s="4"/>
      <c r="H1150" s="4"/>
    </row>
    <row x14ac:dyDescent="0.25" r="1151" customHeight="1" ht="18.75">
      <c r="A1151" s="66">
        <v>216306.15</v>
      </c>
      <c r="B1151" s="67">
        <v>242.6</v>
      </c>
      <c r="C1151" s="68">
        <v>3</v>
      </c>
      <c r="D1151" s="50"/>
      <c r="E1151" s="4"/>
      <c r="F1151" s="4"/>
      <c r="G1151" s="4"/>
      <c r="H1151" s="4"/>
    </row>
    <row x14ac:dyDescent="0.25" r="1152" customHeight="1" ht="18.75">
      <c r="A1152" s="66">
        <v>216864.96499999997</v>
      </c>
      <c r="B1152" s="67">
        <v>247.5</v>
      </c>
      <c r="C1152" s="68">
        <v>3</v>
      </c>
      <c r="D1152" s="50"/>
      <c r="E1152" s="4"/>
      <c r="F1152" s="4"/>
      <c r="G1152" s="4"/>
      <c r="H1152" s="4"/>
    </row>
    <row x14ac:dyDescent="0.25" r="1153" customHeight="1" ht="18.75">
      <c r="A1153" s="66">
        <v>217415.63499999998</v>
      </c>
      <c r="B1153" s="67">
        <v>251.7</v>
      </c>
      <c r="C1153" s="68">
        <v>3</v>
      </c>
      <c r="D1153" s="50"/>
      <c r="E1153" s="4"/>
      <c r="F1153" s="4"/>
      <c r="G1153" s="4"/>
      <c r="H1153" s="4"/>
    </row>
    <row x14ac:dyDescent="0.25" r="1154" customHeight="1" ht="18.75">
      <c r="A1154" s="66">
        <v>217694.96000000002</v>
      </c>
      <c r="B1154" s="67">
        <v>251.1</v>
      </c>
      <c r="C1154" s="68">
        <v>3</v>
      </c>
      <c r="D1154" s="50"/>
      <c r="E1154" s="4"/>
      <c r="F1154" s="4"/>
      <c r="G1154" s="4"/>
      <c r="H1154" s="4"/>
    </row>
    <row x14ac:dyDescent="0.25" r="1155" customHeight="1" ht="18.75">
      <c r="A1155" s="66">
        <v>218200.78499999997</v>
      </c>
      <c r="B1155" s="67">
        <v>245.3</v>
      </c>
      <c r="C1155" s="68">
        <v>3</v>
      </c>
      <c r="D1155" s="50"/>
      <c r="E1155" s="4"/>
      <c r="F1155" s="4"/>
      <c r="G1155" s="4"/>
      <c r="H1155" s="4"/>
    </row>
    <row x14ac:dyDescent="0.25" r="1156" customHeight="1" ht="18.75">
      <c r="A1156" s="66">
        <v>219067.605</v>
      </c>
      <c r="B1156" s="67">
        <v>240.5</v>
      </c>
      <c r="C1156" s="68">
        <v>3</v>
      </c>
      <c r="D1156" s="50"/>
      <c r="E1156" s="4"/>
      <c r="F1156" s="4"/>
      <c r="G1156" s="4"/>
      <c r="H1156" s="4"/>
    </row>
    <row x14ac:dyDescent="0.25" r="1157" customHeight="1" ht="18.75">
      <c r="A1157" s="66">
        <v>220935.61500000002</v>
      </c>
      <c r="B1157" s="67">
        <v>214.1</v>
      </c>
      <c r="C1157" s="68">
        <v>3</v>
      </c>
      <c r="D1157" s="50"/>
      <c r="E1157" s="4"/>
      <c r="F1157" s="4"/>
      <c r="G1157" s="4"/>
      <c r="H1157" s="4"/>
    </row>
    <row x14ac:dyDescent="0.25" r="1158" customHeight="1" ht="18.75">
      <c r="A1158" s="66">
        <v>221697.45999999996</v>
      </c>
      <c r="B1158" s="67">
        <v>216.1</v>
      </c>
      <c r="C1158" s="68">
        <v>3</v>
      </c>
      <c r="D1158" s="50"/>
      <c r="E1158" s="4"/>
      <c r="F1158" s="4"/>
      <c r="G1158" s="4"/>
      <c r="H1158" s="4"/>
    </row>
    <row x14ac:dyDescent="0.25" r="1159" customHeight="1" ht="18.75">
      <c r="A1159" s="66">
        <v>222539.57500000004</v>
      </c>
      <c r="B1159" s="67">
        <v>207.1</v>
      </c>
      <c r="C1159" s="68">
        <v>3</v>
      </c>
      <c r="D1159" s="50"/>
      <c r="E1159" s="4"/>
      <c r="F1159" s="4"/>
      <c r="G1159" s="4"/>
      <c r="H1159" s="4"/>
    </row>
    <row x14ac:dyDescent="0.25" r="1160" customHeight="1" ht="18.75">
      <c r="A1160" s="66">
        <v>223129.03499999997</v>
      </c>
      <c r="B1160" s="67">
        <v>208.8</v>
      </c>
      <c r="C1160" s="68">
        <v>3</v>
      </c>
      <c r="D1160" s="50"/>
      <c r="E1160" s="4"/>
      <c r="F1160" s="4"/>
      <c r="G1160" s="4"/>
      <c r="H1160" s="4"/>
    </row>
    <row x14ac:dyDescent="0.25" r="1161" customHeight="1" ht="18.75">
      <c r="A1161" s="66">
        <v>224271.50500000003</v>
      </c>
      <c r="B1161" s="67">
        <v>205.6</v>
      </c>
      <c r="C1161" s="68">
        <v>3</v>
      </c>
      <c r="D1161" s="50"/>
      <c r="E1161" s="4"/>
      <c r="F1161" s="4"/>
      <c r="G1161" s="4"/>
      <c r="H1161" s="4"/>
    </row>
    <row x14ac:dyDescent="0.25" r="1162" customHeight="1" ht="18.75">
      <c r="A1162" s="66">
        <v>226259.82500000004</v>
      </c>
      <c r="B1162" s="67">
        <v>203.3</v>
      </c>
      <c r="C1162" s="68">
        <v>3</v>
      </c>
      <c r="D1162" s="50"/>
      <c r="E1162" s="4"/>
      <c r="F1162" s="4"/>
      <c r="G1162" s="4"/>
      <c r="H1162" s="4"/>
    </row>
    <row x14ac:dyDescent="0.25" r="1163" customHeight="1" ht="18.75">
      <c r="A1163" s="66">
        <v>226849.83500000002</v>
      </c>
      <c r="B1163" s="67">
        <v>215.7</v>
      </c>
      <c r="C1163" s="68">
        <v>3</v>
      </c>
      <c r="D1163" s="50"/>
      <c r="E1163" s="4"/>
      <c r="F1163" s="4"/>
      <c r="G1163" s="4"/>
      <c r="H1163" s="4"/>
    </row>
    <row x14ac:dyDescent="0.25" r="1164" customHeight="1" ht="18.75">
      <c r="A1164" s="66">
        <v>227719.97500000003</v>
      </c>
      <c r="B1164" s="67">
        <v>235.5</v>
      </c>
      <c r="C1164" s="68">
        <v>3</v>
      </c>
      <c r="D1164" s="50"/>
      <c r="E1164" s="4"/>
      <c r="F1164" s="4"/>
      <c r="G1164" s="4"/>
      <c r="H1164" s="4"/>
    </row>
    <row x14ac:dyDescent="0.25" r="1165" customHeight="1" ht="18.75">
      <c r="A1165" s="66">
        <v>228439.41499999998</v>
      </c>
      <c r="B1165" s="67">
        <v>234.5</v>
      </c>
      <c r="C1165" s="68">
        <v>3</v>
      </c>
      <c r="D1165" s="50"/>
      <c r="E1165" s="4"/>
      <c r="F1165" s="4"/>
      <c r="G1165" s="4"/>
      <c r="H1165" s="4"/>
    </row>
    <row x14ac:dyDescent="0.25" r="1166" customHeight="1" ht="18.75">
      <c r="A1166" s="66">
        <v>228766.99000000002</v>
      </c>
      <c r="B1166" s="67">
        <v>233.1</v>
      </c>
      <c r="C1166" s="68">
        <v>3</v>
      </c>
      <c r="D1166" s="50"/>
      <c r="E1166" s="4"/>
      <c r="F1166" s="4"/>
      <c r="G1166" s="4"/>
      <c r="H1166" s="4"/>
    </row>
    <row x14ac:dyDescent="0.25" r="1167" customHeight="1" ht="18.75">
      <c r="A1167" s="66">
        <v>229572.04500000004</v>
      </c>
      <c r="B1167" s="67">
        <v>224.5</v>
      </c>
      <c r="C1167" s="68">
        <v>3</v>
      </c>
      <c r="D1167" s="50"/>
      <c r="E1167" s="4"/>
      <c r="F1167" s="4"/>
      <c r="G1167" s="4"/>
      <c r="H1167" s="4"/>
    </row>
    <row x14ac:dyDescent="0.25" r="1168" customHeight="1" ht="18.75">
      <c r="A1168" s="66">
        <v>231129.66</v>
      </c>
      <c r="B1168" s="67">
        <v>232.4</v>
      </c>
      <c r="C1168" s="68">
        <v>3</v>
      </c>
      <c r="D1168" s="50"/>
      <c r="E1168" s="4"/>
      <c r="F1168" s="4"/>
      <c r="G1168" s="4"/>
      <c r="H1168" s="4"/>
    </row>
    <row x14ac:dyDescent="0.25" r="1169" customHeight="1" ht="18.75">
      <c r="A1169" s="66">
        <v>232191.76999999996</v>
      </c>
      <c r="B1169" s="67">
        <v>233.9</v>
      </c>
      <c r="C1169" s="68">
        <v>3</v>
      </c>
      <c r="D1169" s="50"/>
      <c r="E1169" s="4"/>
      <c r="F1169" s="4"/>
      <c r="G1169" s="4"/>
      <c r="H1169" s="4"/>
    </row>
    <row x14ac:dyDescent="0.25" r="1170" customHeight="1" ht="18.75">
      <c r="A1170" s="66">
        <v>232856.06</v>
      </c>
      <c r="B1170" s="67">
        <v>241.6</v>
      </c>
      <c r="C1170" s="68">
        <v>3</v>
      </c>
      <c r="D1170" s="50"/>
      <c r="E1170" s="4"/>
      <c r="F1170" s="4"/>
      <c r="G1170" s="4"/>
      <c r="H1170" s="4"/>
    </row>
    <row x14ac:dyDescent="0.25" r="1171" customHeight="1" ht="18.75">
      <c r="A1171" s="66">
        <v>235990.855</v>
      </c>
      <c r="B1171" s="67">
        <v>245.2</v>
      </c>
      <c r="C1171" s="68">
        <v>3</v>
      </c>
      <c r="D1171" s="50"/>
      <c r="E1171" s="4"/>
      <c r="F1171" s="4"/>
      <c r="G1171" s="4"/>
      <c r="H1171" s="4"/>
    </row>
    <row x14ac:dyDescent="0.25" r="1172" customHeight="1" ht="18.75">
      <c r="A1172" s="66">
        <v>236426.005</v>
      </c>
      <c r="B1172" s="67">
        <v>252.1</v>
      </c>
      <c r="C1172" s="68">
        <v>3</v>
      </c>
      <c r="D1172" s="50"/>
      <c r="E1172" s="4"/>
      <c r="F1172" s="4"/>
      <c r="G1172" s="4"/>
      <c r="H1172" s="4"/>
    </row>
    <row x14ac:dyDescent="0.25" r="1173" customHeight="1" ht="18.75">
      <c r="A1173" s="66">
        <v>236850.8</v>
      </c>
      <c r="B1173" s="67">
        <v>241.4</v>
      </c>
      <c r="C1173" s="68">
        <v>3</v>
      </c>
      <c r="D1173" s="50"/>
      <c r="E1173" s="4"/>
      <c r="F1173" s="4"/>
      <c r="G1173" s="4"/>
      <c r="H1173" s="4"/>
    </row>
    <row x14ac:dyDescent="0.25" r="1174" customHeight="1" ht="18.75">
      <c r="A1174" s="66">
        <v>237391.655</v>
      </c>
      <c r="B1174" s="67">
        <v>247.4</v>
      </c>
      <c r="C1174" s="68">
        <v>3</v>
      </c>
      <c r="D1174" s="50"/>
      <c r="E1174" s="4"/>
      <c r="F1174" s="4"/>
      <c r="G1174" s="4"/>
      <c r="H1174" s="4"/>
    </row>
    <row x14ac:dyDescent="0.25" r="1175" customHeight="1" ht="18.75">
      <c r="A1175" s="66">
        <v>237905.53000000003</v>
      </c>
      <c r="B1175" s="67">
        <v>243.1</v>
      </c>
      <c r="C1175" s="68">
        <v>3</v>
      </c>
      <c r="D1175" s="50"/>
      <c r="E1175" s="4"/>
      <c r="F1175" s="4"/>
      <c r="G1175" s="4"/>
      <c r="H1175" s="4"/>
    </row>
    <row x14ac:dyDescent="0.25" r="1176" customHeight="1" ht="18.75">
      <c r="A1176" s="66">
        <v>238425.33500000002</v>
      </c>
      <c r="B1176" s="67">
        <v>239.1</v>
      </c>
      <c r="C1176" s="68">
        <v>3</v>
      </c>
      <c r="D1176" s="50"/>
      <c r="E1176" s="4"/>
      <c r="F1176" s="4"/>
      <c r="G1176" s="4"/>
      <c r="H1176" s="4"/>
    </row>
    <row x14ac:dyDescent="0.25" r="1177" customHeight="1" ht="18.75">
      <c r="A1177" s="66">
        <v>239008.26</v>
      </c>
      <c r="B1177" s="67">
        <v>245.6</v>
      </c>
      <c r="C1177" s="68">
        <v>3</v>
      </c>
      <c r="D1177" s="50"/>
      <c r="E1177" s="4"/>
      <c r="F1177" s="4"/>
      <c r="G1177" s="4"/>
      <c r="H1177" s="4"/>
    </row>
    <row x14ac:dyDescent="0.25" r="1178" customHeight="1" ht="18.75">
      <c r="A1178" s="66">
        <v>239387.03500000003</v>
      </c>
      <c r="B1178" s="67">
        <v>245.8</v>
      </c>
      <c r="C1178" s="68">
        <v>3</v>
      </c>
      <c r="D1178" s="50"/>
      <c r="E1178" s="4"/>
      <c r="F1178" s="4"/>
      <c r="G1178" s="4"/>
      <c r="H1178" s="4"/>
    </row>
    <row x14ac:dyDescent="0.25" r="1179" customHeight="1" ht="18.75">
      <c r="A1179" s="66">
        <v>239738.66</v>
      </c>
      <c r="B1179" s="67">
        <v>247.4</v>
      </c>
      <c r="C1179" s="68">
        <v>3</v>
      </c>
      <c r="D1179" s="50"/>
      <c r="E1179" s="4"/>
      <c r="F1179" s="4"/>
      <c r="G1179" s="4"/>
      <c r="H1179" s="4"/>
    </row>
    <row x14ac:dyDescent="0.25" r="1180" customHeight="1" ht="18.75">
      <c r="A1180" s="66">
        <v>240190.36500000002</v>
      </c>
      <c r="B1180" s="67">
        <v>252.8</v>
      </c>
      <c r="C1180" s="68">
        <v>3</v>
      </c>
      <c r="D1180" s="50"/>
      <c r="E1180" s="4"/>
      <c r="F1180" s="4"/>
      <c r="G1180" s="4"/>
      <c r="H1180" s="4"/>
    </row>
    <row x14ac:dyDescent="0.25" r="1181" customHeight="1" ht="18.75">
      <c r="A1181" s="66">
        <v>241333.045</v>
      </c>
      <c r="B1181" s="67">
        <v>259.7</v>
      </c>
      <c r="C1181" s="68">
        <v>3</v>
      </c>
      <c r="D1181" s="50"/>
      <c r="E1181" s="4"/>
      <c r="F1181" s="4"/>
      <c r="G1181" s="4"/>
      <c r="H1181" s="4"/>
    </row>
    <row x14ac:dyDescent="0.25" r="1182" customHeight="1" ht="18.75">
      <c r="A1182" s="66">
        <v>241855.39999999997</v>
      </c>
      <c r="B1182" s="67">
        <v>263.2</v>
      </c>
      <c r="C1182" s="68">
        <v>3</v>
      </c>
      <c r="D1182" s="50"/>
      <c r="E1182" s="4"/>
      <c r="F1182" s="4"/>
      <c r="G1182" s="4"/>
      <c r="H1182" s="4"/>
    </row>
    <row x14ac:dyDescent="0.25" r="1183" customHeight="1" ht="18.75">
      <c r="A1183" s="66">
        <v>242685.46000000002</v>
      </c>
      <c r="B1183" s="67">
        <v>279</v>
      </c>
      <c r="C1183" s="68">
        <v>3</v>
      </c>
      <c r="D1183" s="50"/>
      <c r="E1183" s="4"/>
      <c r="F1183" s="4"/>
      <c r="G1183" s="4"/>
      <c r="H1183" s="4"/>
    </row>
    <row x14ac:dyDescent="0.25" r="1184" customHeight="1" ht="18.75">
      <c r="A1184" s="66">
        <v>243138.52</v>
      </c>
      <c r="B1184" s="67">
        <v>280.2</v>
      </c>
      <c r="C1184" s="68">
        <v>3</v>
      </c>
      <c r="D1184" s="50"/>
      <c r="E1184" s="4"/>
      <c r="F1184" s="4"/>
      <c r="G1184" s="4"/>
      <c r="H1184" s="4"/>
    </row>
    <row x14ac:dyDescent="0.25" r="1185" customHeight="1" ht="18.75">
      <c r="A1185" s="66">
        <v>244121.765</v>
      </c>
      <c r="B1185" s="67">
        <v>263.7</v>
      </c>
      <c r="C1185" s="68">
        <v>3</v>
      </c>
      <c r="D1185" s="50"/>
      <c r="E1185" s="4"/>
      <c r="F1185" s="4"/>
      <c r="G1185" s="4"/>
      <c r="H1185" s="4"/>
    </row>
    <row x14ac:dyDescent="0.25" r="1186" customHeight="1" ht="18.75">
      <c r="A1186" s="66">
        <v>244582.33500000002</v>
      </c>
      <c r="B1186" s="67">
        <v>252.3</v>
      </c>
      <c r="C1186" s="68">
        <v>3</v>
      </c>
      <c r="D1186" s="50"/>
      <c r="E1186" s="4"/>
      <c r="F1186" s="4"/>
      <c r="G1186" s="4"/>
      <c r="H1186" s="4"/>
    </row>
    <row x14ac:dyDescent="0.25" r="1187" customHeight="1" ht="18.75">
      <c r="A1187" s="66">
        <v>245057.01000000004</v>
      </c>
      <c r="B1187" s="67">
        <v>249.9</v>
      </c>
      <c r="C1187" s="68">
        <v>3</v>
      </c>
      <c r="D1187" s="50"/>
      <c r="E1187" s="4"/>
      <c r="F1187" s="4"/>
      <c r="G1187" s="4"/>
      <c r="H1187" s="4"/>
    </row>
    <row x14ac:dyDescent="0.25" r="1188" customHeight="1" ht="18.75">
      <c r="A1188" s="66">
        <v>245564</v>
      </c>
      <c r="B1188" s="67">
        <v>236.7</v>
      </c>
      <c r="C1188" s="68">
        <v>3</v>
      </c>
      <c r="D1188" s="50"/>
      <c r="E1188" s="4"/>
      <c r="F1188" s="4"/>
      <c r="G1188" s="4"/>
      <c r="H1188" s="4"/>
    </row>
    <row x14ac:dyDescent="0.25" r="1189" customHeight="1" ht="18.75">
      <c r="A1189" s="66">
        <v>246188.81000000006</v>
      </c>
      <c r="B1189" s="67">
        <v>230.4</v>
      </c>
      <c r="C1189" s="68">
        <v>3</v>
      </c>
      <c r="D1189" s="50"/>
      <c r="E1189" s="4"/>
      <c r="F1189" s="4"/>
      <c r="G1189" s="4"/>
      <c r="H1189" s="4"/>
    </row>
    <row x14ac:dyDescent="0.25" r="1190" customHeight="1" ht="18.75">
      <c r="A1190" s="66">
        <v>246870.48500000004</v>
      </c>
      <c r="B1190" s="67">
        <v>219.4</v>
      </c>
      <c r="C1190" s="68">
        <v>3</v>
      </c>
      <c r="D1190" s="50"/>
      <c r="E1190" s="4"/>
      <c r="F1190" s="4"/>
      <c r="G1190" s="4"/>
      <c r="H1190" s="4"/>
    </row>
    <row x14ac:dyDescent="0.25" r="1191" customHeight="1" ht="18.75">
      <c r="A1191" s="66">
        <v>249099.87000000005</v>
      </c>
      <c r="B1191" s="67">
        <v>214.7</v>
      </c>
      <c r="C1191" s="68">
        <v>3</v>
      </c>
      <c r="D1191" s="50"/>
      <c r="E1191" s="4"/>
      <c r="F1191" s="4"/>
      <c r="G1191" s="4"/>
      <c r="H1191" s="4"/>
    </row>
    <row x14ac:dyDescent="0.25" r="1192" customHeight="1" ht="18.75">
      <c r="A1192" s="66">
        <v>251390.57000000004</v>
      </c>
      <c r="B1192" s="67">
        <v>200.2</v>
      </c>
      <c r="C1192" s="68">
        <v>3</v>
      </c>
      <c r="D1192" s="50"/>
      <c r="E1192" s="4"/>
      <c r="F1192" s="4"/>
      <c r="G1192" s="4"/>
      <c r="H1192" s="4"/>
    </row>
    <row x14ac:dyDescent="0.25" r="1193" customHeight="1" ht="18.75">
      <c r="A1193" s="66">
        <v>252132.25500000003</v>
      </c>
      <c r="B1193" s="67">
        <v>213.9</v>
      </c>
      <c r="C1193" s="68">
        <v>3</v>
      </c>
      <c r="D1193" s="50"/>
      <c r="E1193" s="4"/>
      <c r="F1193" s="4"/>
      <c r="G1193" s="4"/>
      <c r="H1193" s="4"/>
    </row>
    <row x14ac:dyDescent="0.25" r="1194" customHeight="1" ht="18.75">
      <c r="A1194" s="66">
        <v>252953.72000000006</v>
      </c>
      <c r="B1194" s="67">
        <v>195.4</v>
      </c>
      <c r="C1194" s="68">
        <v>3</v>
      </c>
      <c r="D1194" s="50"/>
      <c r="E1194" s="4"/>
      <c r="F1194" s="4"/>
      <c r="G1194" s="4"/>
      <c r="H1194" s="4"/>
    </row>
    <row x14ac:dyDescent="0.25" r="1195" customHeight="1" ht="18.75">
      <c r="A1195" s="66">
        <v>253756.68000000005</v>
      </c>
      <c r="B1195" s="67">
        <v>196.7</v>
      </c>
      <c r="C1195" s="68">
        <v>3</v>
      </c>
      <c r="D1195" s="50"/>
      <c r="E1195" s="4"/>
      <c r="F1195" s="4"/>
      <c r="G1195" s="4"/>
      <c r="H1195" s="4"/>
    </row>
    <row x14ac:dyDescent="0.25" r="1196" customHeight="1" ht="18.75">
      <c r="A1196" s="66">
        <v>254587.10500000007</v>
      </c>
      <c r="B1196" s="67">
        <v>195.4</v>
      </c>
      <c r="C1196" s="68">
        <v>3</v>
      </c>
      <c r="D1196" s="50"/>
      <c r="E1196" s="4"/>
      <c r="F1196" s="4"/>
      <c r="G1196" s="4"/>
      <c r="H1196" s="4"/>
    </row>
    <row x14ac:dyDescent="0.25" r="1197" customHeight="1" ht="18.75">
      <c r="A1197" s="66">
        <v>256298.65999999997</v>
      </c>
      <c r="B1197" s="67">
        <v>199</v>
      </c>
      <c r="C1197" s="68">
        <v>3</v>
      </c>
      <c r="D1197" s="50"/>
      <c r="E1197" s="4"/>
      <c r="F1197" s="4"/>
      <c r="G1197" s="4"/>
      <c r="H1197" s="4"/>
    </row>
    <row x14ac:dyDescent="0.25" r="1198" customHeight="1" ht="18.75">
      <c r="A1198" s="66">
        <v>257060.58500000005</v>
      </c>
      <c r="B1198" s="67">
        <v>201.9</v>
      </c>
      <c r="C1198" s="68">
        <v>3</v>
      </c>
      <c r="D1198" s="50"/>
      <c r="E1198" s="4"/>
      <c r="F1198" s="4"/>
      <c r="G1198" s="4"/>
      <c r="H1198" s="4"/>
    </row>
    <row x14ac:dyDescent="0.25" r="1199" customHeight="1" ht="18.75">
      <c r="A1199" s="66">
        <v>257908.06500000006</v>
      </c>
      <c r="B1199" s="67">
        <v>204</v>
      </c>
      <c r="C1199" s="68">
        <v>3</v>
      </c>
      <c r="D1199" s="50"/>
      <c r="E1199" s="4"/>
      <c r="F1199" s="4"/>
      <c r="G1199" s="4"/>
      <c r="H1199" s="4"/>
    </row>
    <row x14ac:dyDescent="0.25" r="1200" customHeight="1" ht="18.75">
      <c r="A1200" s="66">
        <v>259396.89500000005</v>
      </c>
      <c r="B1200" s="67">
        <v>203.9</v>
      </c>
      <c r="C1200" s="68">
        <v>3</v>
      </c>
      <c r="D1200" s="50"/>
      <c r="E1200" s="4"/>
      <c r="F1200" s="4"/>
      <c r="G1200" s="4"/>
      <c r="H1200" s="4"/>
    </row>
    <row x14ac:dyDescent="0.25" r="1201" customHeight="1" ht="18.75">
      <c r="A1201" s="66">
        <v>260894.24000000005</v>
      </c>
      <c r="B1201" s="67">
        <v>209.6</v>
      </c>
      <c r="C1201" s="68">
        <v>3</v>
      </c>
      <c r="D1201" s="50"/>
      <c r="E1201" s="4"/>
      <c r="F1201" s="4"/>
      <c r="G1201" s="4"/>
      <c r="H1201" s="4"/>
    </row>
    <row x14ac:dyDescent="0.25" r="1202" customHeight="1" ht="18.75">
      <c r="A1202" s="66">
        <v>261293.92000000004</v>
      </c>
      <c r="B1202" s="67">
        <v>205.7</v>
      </c>
      <c r="C1202" s="68">
        <v>3</v>
      </c>
      <c r="D1202" s="50"/>
      <c r="E1202" s="4"/>
      <c r="F1202" s="4"/>
      <c r="G1202" s="4"/>
      <c r="H1202" s="4"/>
    </row>
    <row x14ac:dyDescent="0.25" r="1203" customHeight="1" ht="18.75">
      <c r="A1203" s="66">
        <v>262054.57500000004</v>
      </c>
      <c r="B1203" s="67">
        <v>208.9</v>
      </c>
      <c r="C1203" s="68">
        <v>3</v>
      </c>
      <c r="D1203" s="50"/>
      <c r="E1203" s="4"/>
      <c r="F1203" s="4"/>
      <c r="G1203" s="4"/>
      <c r="H1203" s="4"/>
    </row>
    <row x14ac:dyDescent="0.25" r="1204" customHeight="1" ht="18.75">
      <c r="A1204" s="66">
        <v>262817.0950000001</v>
      </c>
      <c r="B1204" s="67">
        <v>214.6</v>
      </c>
      <c r="C1204" s="68">
        <v>3</v>
      </c>
      <c r="D1204" s="50"/>
      <c r="E1204" s="4"/>
      <c r="F1204" s="4"/>
      <c r="G1204" s="4"/>
      <c r="H1204" s="4"/>
    </row>
    <row x14ac:dyDescent="0.25" r="1205" customHeight="1" ht="18.75">
      <c r="A1205" s="66">
        <v>264583.76000000007</v>
      </c>
      <c r="B1205" s="67">
        <v>228.1</v>
      </c>
      <c r="C1205" s="68">
        <v>3</v>
      </c>
      <c r="D1205" s="50"/>
      <c r="E1205" s="4"/>
      <c r="F1205" s="4"/>
      <c r="G1205" s="4"/>
      <c r="H1205" s="4"/>
    </row>
    <row x14ac:dyDescent="0.25" r="1206" customHeight="1" ht="18.75">
      <c r="A1206" s="66">
        <v>266134.45000000007</v>
      </c>
      <c r="B1206" s="67">
        <v>199.9</v>
      </c>
      <c r="C1206" s="68">
        <v>3</v>
      </c>
      <c r="D1206" s="50"/>
      <c r="E1206" s="4"/>
      <c r="F1206" s="4"/>
      <c r="G1206" s="4"/>
      <c r="H1206" s="4"/>
    </row>
    <row x14ac:dyDescent="0.25" r="1207" customHeight="1" ht="18.75">
      <c r="A1207" s="66">
        <v>267007</v>
      </c>
      <c r="B1207" s="67">
        <v>211.7</v>
      </c>
      <c r="C1207" s="68">
        <v>3</v>
      </c>
      <c r="D1207" s="50"/>
      <c r="E1207" s="4"/>
      <c r="F1207" s="4"/>
      <c r="G1207" s="4"/>
      <c r="H1207" s="4"/>
    </row>
    <row x14ac:dyDescent="0.25" r="1208" customHeight="1" ht="18.75">
      <c r="A1208" s="66">
        <v>268257.83</v>
      </c>
      <c r="B1208" s="67">
        <v>188.7</v>
      </c>
      <c r="C1208" s="68">
        <v>3</v>
      </c>
      <c r="D1208" s="50"/>
      <c r="E1208" s="4"/>
      <c r="F1208" s="4"/>
      <c r="G1208" s="4"/>
      <c r="H1208" s="4"/>
    </row>
    <row x14ac:dyDescent="0.25" r="1209" customHeight="1" ht="18.75">
      <c r="A1209" s="66">
        <v>268995.5</v>
      </c>
      <c r="B1209" s="67">
        <v>187.2</v>
      </c>
      <c r="C1209" s="68">
        <v>3</v>
      </c>
      <c r="D1209" s="50"/>
      <c r="E1209" s="4"/>
      <c r="F1209" s="4"/>
      <c r="G1209" s="4"/>
      <c r="H1209" s="4"/>
    </row>
    <row x14ac:dyDescent="0.25" r="1210" customHeight="1" ht="18.75">
      <c r="A1210" s="66">
        <v>269940.47000000003</v>
      </c>
      <c r="B1210" s="67">
        <v>194.2</v>
      </c>
      <c r="C1210" s="68">
        <v>3</v>
      </c>
      <c r="D1210" s="50"/>
      <c r="E1210" s="4"/>
      <c r="F1210" s="4"/>
      <c r="G1210" s="4"/>
      <c r="H1210" s="4"/>
    </row>
    <row x14ac:dyDescent="0.25" r="1211" customHeight="1" ht="18.75">
      <c r="A1211" s="66">
        <v>271036.0350000001</v>
      </c>
      <c r="B1211" s="67">
        <v>198.8</v>
      </c>
      <c r="C1211" s="68">
        <v>3</v>
      </c>
      <c r="D1211" s="50"/>
      <c r="E1211" s="4"/>
      <c r="F1211" s="4"/>
      <c r="G1211" s="4"/>
      <c r="H1211" s="4"/>
    </row>
    <row x14ac:dyDescent="0.25" r="1212" customHeight="1" ht="18.75">
      <c r="A1212" s="66">
        <v>272149.6400000001</v>
      </c>
      <c r="B1212" s="67">
        <v>184.7</v>
      </c>
      <c r="C1212" s="68">
        <v>3</v>
      </c>
      <c r="D1212" s="50"/>
      <c r="E1212" s="4"/>
      <c r="F1212" s="4"/>
      <c r="G1212" s="4"/>
      <c r="H1212" s="4"/>
    </row>
    <row x14ac:dyDescent="0.25" r="1213" customHeight="1" ht="18.75">
      <c r="A1213" s="66">
        <v>273165.8300000001</v>
      </c>
      <c r="B1213" s="67">
        <v>190.4</v>
      </c>
      <c r="C1213" s="68">
        <v>3</v>
      </c>
      <c r="D1213" s="50"/>
      <c r="E1213" s="4"/>
      <c r="F1213" s="4"/>
      <c r="G1213" s="4"/>
      <c r="H1213" s="4"/>
    </row>
    <row x14ac:dyDescent="0.25" r="1214" customHeight="1" ht="18.75">
      <c r="A1214" s="66">
        <v>274164.07500000007</v>
      </c>
      <c r="B1214" s="67">
        <v>193.9</v>
      </c>
      <c r="C1214" s="68">
        <v>3</v>
      </c>
      <c r="D1214" s="50"/>
      <c r="E1214" s="4"/>
      <c r="F1214" s="4"/>
      <c r="G1214" s="4"/>
      <c r="H1214" s="4"/>
    </row>
    <row x14ac:dyDescent="0.25" r="1215" customHeight="1" ht="18.75">
      <c r="A1215" s="66">
        <v>275154.63500000007</v>
      </c>
      <c r="B1215" s="67">
        <v>194.1</v>
      </c>
      <c r="C1215" s="68">
        <v>3</v>
      </c>
      <c r="D1215" s="50"/>
      <c r="E1215" s="4"/>
      <c r="F1215" s="4"/>
      <c r="G1215" s="4"/>
      <c r="H1215" s="4"/>
    </row>
    <row x14ac:dyDescent="0.25" r="1216" customHeight="1" ht="18.75">
      <c r="A1216" s="66">
        <v>276257.7150000001</v>
      </c>
      <c r="B1216" s="67">
        <v>198.4</v>
      </c>
      <c r="C1216" s="68">
        <v>3</v>
      </c>
      <c r="D1216" s="50"/>
      <c r="E1216" s="4"/>
      <c r="F1216" s="4"/>
      <c r="G1216" s="4"/>
      <c r="H1216" s="4"/>
    </row>
    <row x14ac:dyDescent="0.25" r="1217" customHeight="1" ht="18.75">
      <c r="A1217" s="66">
        <v>277443.0000000001</v>
      </c>
      <c r="B1217" s="67">
        <v>193.2</v>
      </c>
      <c r="C1217" s="68">
        <v>3</v>
      </c>
      <c r="D1217" s="50"/>
      <c r="E1217" s="4"/>
      <c r="F1217" s="4"/>
      <c r="G1217" s="4"/>
      <c r="H1217" s="4"/>
    </row>
    <row x14ac:dyDescent="0.25" r="1218" customHeight="1" ht="18.75">
      <c r="A1218" s="66">
        <v>278590.9050000001</v>
      </c>
      <c r="B1218" s="67">
        <v>202.2</v>
      </c>
      <c r="C1218" s="68">
        <v>3</v>
      </c>
      <c r="D1218" s="50"/>
      <c r="E1218" s="4"/>
      <c r="F1218" s="4"/>
      <c r="G1218" s="4"/>
      <c r="H1218" s="4"/>
    </row>
    <row x14ac:dyDescent="0.25" r="1219" customHeight="1" ht="18.75">
      <c r="A1219" s="66">
        <v>279619.0450000001</v>
      </c>
      <c r="B1219" s="67">
        <v>204.5</v>
      </c>
      <c r="C1219" s="68">
        <v>3</v>
      </c>
      <c r="D1219" s="50"/>
      <c r="E1219" s="4"/>
      <c r="F1219" s="4"/>
      <c r="G1219" s="4"/>
      <c r="H1219" s="4"/>
    </row>
    <row x14ac:dyDescent="0.25" r="1220" customHeight="1" ht="18.75">
      <c r="A1220" s="66">
        <v>280558.95</v>
      </c>
      <c r="B1220" s="67">
        <v>211</v>
      </c>
      <c r="C1220" s="68">
        <v>3</v>
      </c>
      <c r="D1220" s="50"/>
      <c r="E1220" s="4"/>
      <c r="F1220" s="4"/>
      <c r="G1220" s="4"/>
      <c r="H1220" s="4"/>
    </row>
    <row x14ac:dyDescent="0.25" r="1221" customHeight="1" ht="18.75">
      <c r="A1221" s="66">
        <v>281400.74000000005</v>
      </c>
      <c r="B1221" s="67">
        <v>215.3</v>
      </c>
      <c r="C1221" s="68">
        <v>3</v>
      </c>
      <c r="D1221" s="50"/>
      <c r="E1221" s="4"/>
      <c r="F1221" s="4"/>
      <c r="G1221" s="4"/>
      <c r="H1221" s="4"/>
    </row>
    <row x14ac:dyDescent="0.25" r="1222" customHeight="1" ht="18.75">
      <c r="A1222" s="66">
        <v>282592.88999999996</v>
      </c>
      <c r="B1222" s="67">
        <v>223.7</v>
      </c>
      <c r="C1222" s="68">
        <v>3</v>
      </c>
      <c r="D1222" s="50"/>
      <c r="E1222" s="4"/>
      <c r="F1222" s="4"/>
      <c r="G1222" s="4"/>
      <c r="H1222" s="4"/>
    </row>
    <row x14ac:dyDescent="0.25" r="1223" customHeight="1" ht="18.75">
      <c r="A1223" s="66">
        <v>284434.68000000005</v>
      </c>
      <c r="B1223" s="67">
        <v>231.3</v>
      </c>
      <c r="C1223" s="68">
        <v>3</v>
      </c>
      <c r="D1223" s="50"/>
      <c r="E1223" s="4"/>
      <c r="F1223" s="4"/>
      <c r="G1223" s="4"/>
      <c r="H1223" s="4"/>
    </row>
    <row x14ac:dyDescent="0.25" r="1224" customHeight="1" ht="18.75">
      <c r="A1224" s="66">
        <v>285931.32000000007</v>
      </c>
      <c r="B1224" s="67">
        <v>228</v>
      </c>
      <c r="C1224" s="68">
        <v>3</v>
      </c>
      <c r="D1224" s="50"/>
      <c r="E1224" s="4"/>
      <c r="F1224" s="4"/>
      <c r="G1224" s="4"/>
      <c r="H1224" s="4"/>
    </row>
    <row x14ac:dyDescent="0.25" r="1225" customHeight="1" ht="18.75">
      <c r="A1225" s="66">
        <v>286609.9550000001</v>
      </c>
      <c r="B1225" s="67">
        <v>226.4</v>
      </c>
      <c r="C1225" s="68">
        <v>3</v>
      </c>
      <c r="D1225" s="50"/>
      <c r="E1225" s="4"/>
      <c r="F1225" s="4"/>
      <c r="G1225" s="4"/>
      <c r="H1225" s="4"/>
    </row>
    <row x14ac:dyDescent="0.25" r="1226" customHeight="1" ht="18.75">
      <c r="A1226" s="66">
        <v>287443.86</v>
      </c>
      <c r="B1226" s="67">
        <v>231.4</v>
      </c>
      <c r="C1226" s="68">
        <v>3</v>
      </c>
      <c r="D1226" s="50"/>
      <c r="E1226" s="4"/>
      <c r="F1226" s="4"/>
      <c r="G1226" s="4"/>
      <c r="H1226" s="4"/>
    </row>
    <row x14ac:dyDescent="0.25" r="1227" customHeight="1" ht="18.75">
      <c r="A1227" s="66">
        <v>287820.05000000005</v>
      </c>
      <c r="B1227" s="67">
        <v>230.4</v>
      </c>
      <c r="C1227" s="68">
        <v>3</v>
      </c>
      <c r="D1227" s="50"/>
      <c r="E1227" s="4"/>
      <c r="F1227" s="4"/>
      <c r="G1227" s="4"/>
      <c r="H1227" s="4"/>
    </row>
    <row x14ac:dyDescent="0.25" r="1228" customHeight="1" ht="18.75">
      <c r="A1228" s="66">
        <v>288286.42500000005</v>
      </c>
      <c r="B1228" s="67">
        <v>231</v>
      </c>
      <c r="C1228" s="68">
        <v>3</v>
      </c>
      <c r="D1228" s="50"/>
      <c r="E1228" s="4"/>
      <c r="F1228" s="4"/>
      <c r="G1228" s="4"/>
      <c r="H1228" s="4"/>
    </row>
    <row x14ac:dyDescent="0.25" r="1229" customHeight="1" ht="18.75">
      <c r="A1229" s="66">
        <v>290184.5</v>
      </c>
      <c r="B1229" s="67">
        <v>234.9</v>
      </c>
      <c r="C1229" s="68">
        <v>3</v>
      </c>
      <c r="D1229" s="50"/>
      <c r="E1229" s="4"/>
      <c r="F1229" s="4"/>
      <c r="G1229" s="4"/>
      <c r="H1229" s="4"/>
    </row>
    <row x14ac:dyDescent="0.25" r="1230" customHeight="1" ht="18.75">
      <c r="A1230" s="66">
        <v>290863.79000000004</v>
      </c>
      <c r="B1230" s="67">
        <v>220.4</v>
      </c>
      <c r="C1230" s="68">
        <v>3</v>
      </c>
      <c r="D1230" s="50"/>
      <c r="E1230" s="4"/>
      <c r="F1230" s="4"/>
      <c r="G1230" s="4"/>
      <c r="H1230" s="4"/>
    </row>
    <row x14ac:dyDescent="0.25" r="1231" customHeight="1" ht="18.75">
      <c r="A1231" s="66">
        <v>291562.87000000005</v>
      </c>
      <c r="B1231" s="67">
        <v>217.1</v>
      </c>
      <c r="C1231" s="68">
        <v>3</v>
      </c>
      <c r="D1231" s="50"/>
      <c r="E1231" s="4"/>
      <c r="F1231" s="4"/>
      <c r="G1231" s="4"/>
      <c r="H1231" s="4"/>
    </row>
    <row x14ac:dyDescent="0.25" r="1232" customHeight="1" ht="18.75">
      <c r="A1232" s="66">
        <v>292818.31000000006</v>
      </c>
      <c r="B1232" s="67">
        <v>207.6</v>
      </c>
      <c r="C1232" s="68">
        <v>3</v>
      </c>
      <c r="D1232" s="50"/>
      <c r="E1232" s="4"/>
      <c r="F1232" s="4"/>
      <c r="G1232" s="4"/>
      <c r="H1232" s="4"/>
    </row>
    <row x14ac:dyDescent="0.25" r="1233" customHeight="1" ht="18.75">
      <c r="A1233" s="66">
        <v>293650.74000000005</v>
      </c>
      <c r="B1233" s="67">
        <v>206</v>
      </c>
      <c r="C1233" s="68">
        <v>3</v>
      </c>
      <c r="D1233" s="50"/>
      <c r="E1233" s="4"/>
      <c r="F1233" s="4"/>
      <c r="G1233" s="4"/>
      <c r="H1233" s="4"/>
    </row>
    <row x14ac:dyDescent="0.25" r="1234" customHeight="1" ht="18.75">
      <c r="A1234" s="66">
        <v>294455.29000000004</v>
      </c>
      <c r="B1234" s="67">
        <v>206.7</v>
      </c>
      <c r="C1234" s="68">
        <v>3</v>
      </c>
      <c r="D1234" s="50"/>
      <c r="E1234" s="4"/>
      <c r="F1234" s="4"/>
      <c r="G1234" s="4"/>
      <c r="H1234" s="4"/>
    </row>
    <row x14ac:dyDescent="0.25" r="1235" customHeight="1" ht="18.75">
      <c r="A1235" s="66">
        <v>295364.225</v>
      </c>
      <c r="B1235" s="67">
        <v>212.7</v>
      </c>
      <c r="C1235" s="68">
        <v>3</v>
      </c>
      <c r="D1235" s="50"/>
      <c r="E1235" s="4"/>
      <c r="F1235" s="4"/>
      <c r="G1235" s="4"/>
      <c r="H1235" s="4"/>
    </row>
    <row x14ac:dyDescent="0.25" r="1236" customHeight="1" ht="18.75">
      <c r="A1236" s="66">
        <v>296828.86500000005</v>
      </c>
      <c r="B1236" s="67">
        <v>213.1</v>
      </c>
      <c r="C1236" s="68">
        <v>3</v>
      </c>
      <c r="D1236" s="50"/>
      <c r="E1236" s="4"/>
      <c r="F1236" s="4"/>
      <c r="G1236" s="4"/>
      <c r="H1236" s="4"/>
    </row>
    <row x14ac:dyDescent="0.25" r="1237" customHeight="1" ht="18.75">
      <c r="A1237" s="66">
        <v>298704.61500000005</v>
      </c>
      <c r="B1237" s="67">
        <v>217.1</v>
      </c>
      <c r="C1237" s="68">
        <v>3</v>
      </c>
      <c r="D1237" s="50"/>
      <c r="E1237" s="4"/>
      <c r="F1237" s="4"/>
      <c r="G1237" s="4"/>
      <c r="H1237" s="4"/>
    </row>
    <row x14ac:dyDescent="0.25" r="1238" customHeight="1" ht="18.75">
      <c r="A1238" s="66">
        <v>299376.28</v>
      </c>
      <c r="B1238" s="67">
        <v>224.4</v>
      </c>
      <c r="C1238" s="68">
        <v>3</v>
      </c>
      <c r="D1238" s="50"/>
      <c r="E1238" s="4"/>
      <c r="F1238" s="4"/>
      <c r="G1238" s="4"/>
      <c r="H1238" s="4"/>
    </row>
    <row x14ac:dyDescent="0.25" r="1239" customHeight="1" ht="18.75">
      <c r="A1239" s="66">
        <v>300115.86500000005</v>
      </c>
      <c r="B1239" s="67">
        <v>231</v>
      </c>
      <c r="C1239" s="68">
        <v>3</v>
      </c>
      <c r="D1239" s="50"/>
      <c r="E1239" s="4"/>
      <c r="F1239" s="4"/>
      <c r="G1239" s="4"/>
      <c r="H1239" s="4"/>
    </row>
    <row x14ac:dyDescent="0.25" r="1240" customHeight="1" ht="18.75">
      <c r="A1240" s="66">
        <v>301025.61500000005</v>
      </c>
      <c r="B1240" s="67">
        <v>236.1</v>
      </c>
      <c r="C1240" s="68">
        <v>3</v>
      </c>
      <c r="D1240" s="50"/>
      <c r="E1240" s="4"/>
      <c r="F1240" s="4"/>
      <c r="G1240" s="4"/>
      <c r="H1240" s="4"/>
    </row>
    <row x14ac:dyDescent="0.25" r="1241" customHeight="1" ht="18.75">
      <c r="A1241" s="66">
        <v>302084.19000000006</v>
      </c>
      <c r="B1241" s="67">
        <v>239</v>
      </c>
      <c r="C1241" s="68">
        <v>3</v>
      </c>
      <c r="D1241" s="50"/>
      <c r="E1241" s="4"/>
      <c r="F1241" s="4"/>
      <c r="G1241" s="4"/>
      <c r="H1241" s="4"/>
    </row>
    <row x14ac:dyDescent="0.25" r="1242" customHeight="1" ht="18.75">
      <c r="A1242" s="66">
        <v>303116.00000000006</v>
      </c>
      <c r="B1242" s="67">
        <v>236</v>
      </c>
      <c r="C1242" s="68">
        <v>3</v>
      </c>
      <c r="D1242" s="50"/>
      <c r="E1242" s="4"/>
      <c r="F1242" s="4"/>
      <c r="G1242" s="4"/>
      <c r="H1242" s="4"/>
    </row>
    <row x14ac:dyDescent="0.25" r="1243" customHeight="1" ht="18.75">
      <c r="A1243" s="66">
        <v>304100.92000000004</v>
      </c>
      <c r="B1243" s="67">
        <v>240.2</v>
      </c>
      <c r="C1243" s="68">
        <v>3</v>
      </c>
      <c r="D1243" s="50"/>
      <c r="E1243" s="4"/>
      <c r="F1243" s="4"/>
      <c r="G1243" s="4"/>
      <c r="H1243" s="4"/>
    </row>
    <row x14ac:dyDescent="0.25" r="1244" customHeight="1" ht="18.75">
      <c r="A1244" s="66">
        <v>305099.81000000006</v>
      </c>
      <c r="B1244" s="67">
        <v>240.7</v>
      </c>
      <c r="C1244" s="68">
        <v>3</v>
      </c>
      <c r="D1244" s="50"/>
      <c r="E1244" s="4"/>
      <c r="F1244" s="4"/>
      <c r="G1244" s="4"/>
      <c r="H1244" s="4"/>
    </row>
    <row x14ac:dyDescent="0.25" r="1245" customHeight="1" ht="18.75">
      <c r="A1245" s="66">
        <v>305778.1500000001</v>
      </c>
      <c r="B1245" s="67">
        <v>250.2</v>
      </c>
      <c r="C1245" s="68">
        <v>3</v>
      </c>
      <c r="D1245" s="50"/>
      <c r="E1245" s="4"/>
      <c r="F1245" s="4"/>
      <c r="G1245" s="4"/>
      <c r="H1245" s="4"/>
    </row>
    <row x14ac:dyDescent="0.25" r="1246" customHeight="1" ht="18.75">
      <c r="A1246" s="66">
        <v>306581.11500000005</v>
      </c>
      <c r="B1246" s="67">
        <v>248.6</v>
      </c>
      <c r="C1246" s="68">
        <v>3</v>
      </c>
      <c r="D1246" s="50"/>
      <c r="E1246" s="4"/>
      <c r="F1246" s="4"/>
      <c r="G1246" s="4"/>
      <c r="H1246" s="4"/>
    </row>
    <row x14ac:dyDescent="0.25" r="1247" customHeight="1" ht="18.75">
      <c r="A1247" s="66">
        <v>307463.2650000001</v>
      </c>
      <c r="B1247" s="67">
        <v>244.8</v>
      </c>
      <c r="C1247" s="68">
        <v>3</v>
      </c>
      <c r="D1247" s="50"/>
      <c r="E1247" s="4"/>
      <c r="F1247" s="4"/>
      <c r="G1247" s="4"/>
      <c r="H1247" s="4"/>
    </row>
    <row x14ac:dyDescent="0.25" r="1248" customHeight="1" ht="18.75">
      <c r="A1248" s="66">
        <v>308325.70000000007</v>
      </c>
      <c r="B1248" s="67">
        <v>225.8</v>
      </c>
      <c r="C1248" s="68">
        <v>3</v>
      </c>
      <c r="D1248" s="50"/>
      <c r="E1248" s="4"/>
      <c r="F1248" s="4"/>
      <c r="G1248" s="4"/>
      <c r="H1248" s="4"/>
    </row>
    <row x14ac:dyDescent="0.25" r="1249" customHeight="1" ht="18.75">
      <c r="A1249" s="66">
        <v>309423.73</v>
      </c>
      <c r="B1249" s="67">
        <v>227.8</v>
      </c>
      <c r="C1249" s="68">
        <v>3</v>
      </c>
      <c r="D1249" s="50"/>
      <c r="E1249" s="4"/>
      <c r="F1249" s="4"/>
      <c r="G1249" s="4"/>
      <c r="H1249" s="4"/>
    </row>
    <row x14ac:dyDescent="0.25" r="1250" customHeight="1" ht="18.75">
      <c r="A1250" s="66">
        <v>310010.975</v>
      </c>
      <c r="B1250" s="67">
        <v>226.2</v>
      </c>
      <c r="C1250" s="68">
        <v>3</v>
      </c>
      <c r="D1250" s="50"/>
      <c r="E1250" s="4"/>
      <c r="F1250" s="4"/>
      <c r="G1250" s="4"/>
      <c r="H1250" s="4"/>
    </row>
    <row x14ac:dyDescent="0.25" r="1251" customHeight="1" ht="18.75">
      <c r="A1251" s="66">
        <v>310776.1000000001</v>
      </c>
      <c r="B1251" s="67">
        <v>233.2</v>
      </c>
      <c r="C1251" s="68">
        <v>3</v>
      </c>
      <c r="D1251" s="50"/>
      <c r="E1251" s="4"/>
      <c r="F1251" s="4"/>
      <c r="G1251" s="4"/>
      <c r="H1251" s="4"/>
    </row>
    <row x14ac:dyDescent="0.25" r="1252" customHeight="1" ht="18.75">
      <c r="A1252" s="66">
        <v>311670.02499999997</v>
      </c>
      <c r="B1252" s="67">
        <v>237.8</v>
      </c>
      <c r="C1252" s="68">
        <v>3</v>
      </c>
      <c r="D1252" s="50"/>
      <c r="E1252" s="4"/>
      <c r="F1252" s="4"/>
      <c r="G1252" s="4"/>
      <c r="H1252" s="4"/>
    </row>
    <row x14ac:dyDescent="0.25" r="1253" customHeight="1" ht="18.75">
      <c r="A1253" s="66">
        <v>312593.43000000005</v>
      </c>
      <c r="B1253" s="67">
        <v>239</v>
      </c>
      <c r="C1253" s="68">
        <v>3</v>
      </c>
      <c r="D1253" s="50"/>
      <c r="E1253" s="4"/>
      <c r="F1253" s="4"/>
      <c r="G1253" s="4"/>
      <c r="H1253" s="4"/>
    </row>
    <row x14ac:dyDescent="0.25" r="1254" customHeight="1" ht="18.75">
      <c r="A1254" s="66">
        <v>313343.12500000006</v>
      </c>
      <c r="B1254" s="67">
        <v>241.9</v>
      </c>
      <c r="C1254" s="68">
        <v>3</v>
      </c>
      <c r="D1254" s="50"/>
      <c r="E1254" s="4"/>
      <c r="F1254" s="4"/>
      <c r="G1254" s="4"/>
      <c r="H1254" s="4"/>
    </row>
    <row x14ac:dyDescent="0.25" r="1255" customHeight="1" ht="18.75">
      <c r="A1255" s="66">
        <v>314051.85000000003</v>
      </c>
      <c r="B1255" s="67">
        <v>251.6</v>
      </c>
      <c r="C1255" s="68">
        <v>3</v>
      </c>
      <c r="D1255" s="50"/>
      <c r="E1255" s="4"/>
      <c r="F1255" s="4"/>
      <c r="G1255" s="4"/>
      <c r="H1255" s="4"/>
    </row>
    <row x14ac:dyDescent="0.25" r="1256" customHeight="1" ht="18.75">
      <c r="A1256" s="66">
        <v>314836.2100000001</v>
      </c>
      <c r="B1256" s="67">
        <v>256.7</v>
      </c>
      <c r="C1256" s="68">
        <v>3</v>
      </c>
      <c r="D1256" s="50"/>
      <c r="E1256" s="4"/>
      <c r="F1256" s="4"/>
      <c r="G1256" s="4"/>
      <c r="H1256" s="4"/>
    </row>
    <row x14ac:dyDescent="0.25" r="1257" customHeight="1" ht="18.75">
      <c r="A1257" s="66">
        <v>315657.5150000001</v>
      </c>
      <c r="B1257" s="67">
        <v>257.1</v>
      </c>
      <c r="C1257" s="68">
        <v>3</v>
      </c>
      <c r="D1257" s="50"/>
      <c r="E1257" s="4"/>
      <c r="F1257" s="4"/>
      <c r="G1257" s="4"/>
      <c r="H1257" s="4"/>
    </row>
    <row x14ac:dyDescent="0.25" r="1258" customHeight="1" ht="18.75">
      <c r="A1258" s="66">
        <v>316450.72</v>
      </c>
      <c r="B1258" s="67">
        <v>246.8</v>
      </c>
      <c r="C1258" s="68">
        <v>3</v>
      </c>
      <c r="D1258" s="50"/>
      <c r="E1258" s="4"/>
      <c r="F1258" s="4"/>
      <c r="G1258" s="4"/>
      <c r="H1258" s="4"/>
    </row>
    <row x14ac:dyDescent="0.25" r="1259" customHeight="1" ht="18.75">
      <c r="A1259" s="66">
        <v>317149.87000000005</v>
      </c>
      <c r="B1259" s="67">
        <v>272.6</v>
      </c>
      <c r="C1259" s="68">
        <v>3</v>
      </c>
      <c r="D1259" s="50"/>
      <c r="E1259" s="4"/>
      <c r="F1259" s="4"/>
      <c r="G1259" s="4"/>
      <c r="H1259" s="4"/>
    </row>
    <row x14ac:dyDescent="0.25" r="1260" customHeight="1" ht="18.75">
      <c r="A1260" s="66">
        <v>317932.54500000004</v>
      </c>
      <c r="B1260" s="67">
        <v>251.6</v>
      </c>
      <c r="C1260" s="68">
        <v>3</v>
      </c>
      <c r="D1260" s="50"/>
      <c r="E1260" s="4"/>
      <c r="F1260" s="4"/>
      <c r="G1260" s="4"/>
      <c r="H1260" s="4"/>
    </row>
    <row x14ac:dyDescent="0.25" r="1261" customHeight="1" ht="18.75">
      <c r="A1261" s="66">
        <v>318852.59500000003</v>
      </c>
      <c r="B1261" s="67">
        <v>245.2</v>
      </c>
      <c r="C1261" s="68">
        <v>3</v>
      </c>
      <c r="D1261" s="50"/>
      <c r="E1261" s="4"/>
      <c r="F1261" s="4"/>
      <c r="G1261" s="4"/>
      <c r="H1261" s="4"/>
    </row>
    <row x14ac:dyDescent="0.25" r="1262" customHeight="1" ht="18.75">
      <c r="A1262" s="66">
        <v>319829.6600000001</v>
      </c>
      <c r="B1262" s="67">
        <v>233.4</v>
      </c>
      <c r="C1262" s="68">
        <v>3</v>
      </c>
      <c r="D1262" s="50"/>
      <c r="E1262" s="4"/>
      <c r="F1262" s="4"/>
      <c r="G1262" s="4"/>
      <c r="H1262" s="4"/>
    </row>
    <row x14ac:dyDescent="0.25" r="1263" customHeight="1" ht="18.75">
      <c r="A1263" s="66">
        <v>320916.3350000001</v>
      </c>
      <c r="B1263" s="67">
        <v>255.8</v>
      </c>
      <c r="C1263" s="68">
        <v>3</v>
      </c>
      <c r="D1263" s="50"/>
      <c r="E1263" s="4"/>
      <c r="F1263" s="4"/>
      <c r="G1263" s="4"/>
      <c r="H1263" s="4"/>
    </row>
    <row x14ac:dyDescent="0.25" r="1264" customHeight="1" ht="18.75">
      <c r="A1264" s="66">
        <v>321817.44500000007</v>
      </c>
      <c r="B1264" s="67">
        <v>249.2</v>
      </c>
      <c r="C1264" s="68">
        <v>3</v>
      </c>
      <c r="D1264" s="50"/>
      <c r="E1264" s="4"/>
      <c r="F1264" s="4"/>
      <c r="G1264" s="4"/>
      <c r="H1264" s="4"/>
    </row>
    <row x14ac:dyDescent="0.25" r="1265" customHeight="1" ht="18.75">
      <c r="A1265" s="66">
        <v>323383.34500000003</v>
      </c>
      <c r="B1265" s="67">
        <v>257.2</v>
      </c>
      <c r="C1265" s="68">
        <v>3</v>
      </c>
      <c r="D1265" s="50"/>
      <c r="E1265" s="4"/>
      <c r="F1265" s="4"/>
      <c r="G1265" s="4"/>
      <c r="H1265" s="4"/>
    </row>
    <row x14ac:dyDescent="0.25" r="1266" customHeight="1" ht="18.75">
      <c r="A1266" s="66">
        <v>324166.915</v>
      </c>
      <c r="B1266" s="67">
        <v>260.4</v>
      </c>
      <c r="C1266" s="68">
        <v>3</v>
      </c>
      <c r="D1266" s="50"/>
      <c r="E1266" s="4"/>
      <c r="F1266" s="4"/>
      <c r="G1266" s="4"/>
      <c r="H1266" s="4"/>
    </row>
    <row x14ac:dyDescent="0.25" r="1267" customHeight="1" ht="18.75">
      <c r="A1267" s="66">
        <v>325007.4050000001</v>
      </c>
      <c r="B1267" s="67">
        <v>260.3</v>
      </c>
      <c r="C1267" s="68">
        <v>3</v>
      </c>
      <c r="D1267" s="50"/>
      <c r="E1267" s="4"/>
      <c r="F1267" s="4"/>
      <c r="G1267" s="4"/>
      <c r="H1267" s="4"/>
    </row>
    <row x14ac:dyDescent="0.25" r="1268" customHeight="1" ht="18.75">
      <c r="A1268" s="66">
        <v>325823</v>
      </c>
      <c r="B1268" s="67">
        <v>260.5</v>
      </c>
      <c r="C1268" s="68">
        <v>3</v>
      </c>
      <c r="D1268" s="50"/>
      <c r="E1268" s="4"/>
      <c r="F1268" s="4"/>
      <c r="G1268" s="4"/>
      <c r="H1268" s="4"/>
    </row>
    <row x14ac:dyDescent="0.25" r="1269" customHeight="1" ht="18.75">
      <c r="A1269" s="66">
        <v>326591.0900000001</v>
      </c>
      <c r="B1269" s="67">
        <v>266.2</v>
      </c>
      <c r="C1269" s="68">
        <v>3</v>
      </c>
      <c r="D1269" s="50"/>
      <c r="E1269" s="4"/>
      <c r="F1269" s="4"/>
      <c r="G1269" s="4"/>
      <c r="H1269" s="4"/>
    </row>
    <row x14ac:dyDescent="0.25" r="1270" customHeight="1" ht="18.75">
      <c r="A1270" s="66">
        <v>327435.83499999996</v>
      </c>
      <c r="B1270" s="67">
        <v>264</v>
      </c>
      <c r="C1270" s="68">
        <v>3</v>
      </c>
      <c r="D1270" s="50"/>
      <c r="E1270" s="4"/>
      <c r="F1270" s="4"/>
      <c r="G1270" s="4"/>
      <c r="H1270" s="4"/>
    </row>
    <row x14ac:dyDescent="0.25" r="1271" customHeight="1" ht="18.75">
      <c r="A1271" s="66">
        <v>328086.81000000006</v>
      </c>
      <c r="B1271" s="67">
        <v>266.1</v>
      </c>
      <c r="C1271" s="68">
        <v>3</v>
      </c>
      <c r="D1271" s="50"/>
      <c r="E1271" s="4"/>
      <c r="F1271" s="4"/>
      <c r="G1271" s="4"/>
      <c r="H1271" s="4"/>
    </row>
    <row x14ac:dyDescent="0.25" r="1272" customHeight="1" ht="18.75">
      <c r="A1272" s="66">
        <v>328770.75000000006</v>
      </c>
      <c r="B1272" s="67">
        <v>270.1</v>
      </c>
      <c r="C1272" s="68">
        <v>3</v>
      </c>
      <c r="D1272" s="50"/>
      <c r="E1272" s="4"/>
      <c r="F1272" s="4"/>
      <c r="G1272" s="4"/>
      <c r="H1272" s="4"/>
    </row>
    <row x14ac:dyDescent="0.25" r="1273" customHeight="1" ht="18.75">
      <c r="A1273" s="66">
        <v>329414.29</v>
      </c>
      <c r="B1273" s="67">
        <v>271.9</v>
      </c>
      <c r="C1273" s="68">
        <v>3</v>
      </c>
      <c r="D1273" s="50"/>
      <c r="E1273" s="4"/>
      <c r="F1273" s="4"/>
      <c r="G1273" s="4"/>
      <c r="H1273" s="4"/>
    </row>
    <row x14ac:dyDescent="0.25" r="1274" customHeight="1" ht="18.75">
      <c r="A1274" s="66">
        <v>330053.32500000007</v>
      </c>
      <c r="B1274" s="67">
        <v>275.1</v>
      </c>
      <c r="C1274" s="68">
        <v>3</v>
      </c>
      <c r="D1274" s="50"/>
      <c r="E1274" s="4"/>
      <c r="F1274" s="4"/>
      <c r="G1274" s="4"/>
      <c r="H1274" s="4"/>
    </row>
    <row x14ac:dyDescent="0.25" r="1275" customHeight="1" ht="18.75">
      <c r="A1275" s="66">
        <v>331293.55000000005</v>
      </c>
      <c r="B1275" s="67">
        <v>265</v>
      </c>
      <c r="C1275" s="68">
        <v>3</v>
      </c>
      <c r="D1275" s="50"/>
      <c r="E1275" s="4"/>
      <c r="F1275" s="4"/>
      <c r="G1275" s="4"/>
      <c r="H1275" s="4"/>
    </row>
    <row x14ac:dyDescent="0.25" r="1276" customHeight="1" ht="18.75">
      <c r="A1276" s="66">
        <v>332144.11500000005</v>
      </c>
      <c r="B1276" s="67">
        <v>271.7</v>
      </c>
      <c r="C1276" s="68">
        <v>3</v>
      </c>
      <c r="D1276" s="50"/>
      <c r="E1276" s="4"/>
      <c r="F1276" s="4"/>
      <c r="G1276" s="4"/>
      <c r="H1276" s="4"/>
    </row>
    <row x14ac:dyDescent="0.25" r="1277" customHeight="1" ht="18.75">
      <c r="A1277" s="66">
        <v>332798.62000000005</v>
      </c>
      <c r="B1277" s="67">
        <v>272.6</v>
      </c>
      <c r="C1277" s="68">
        <v>3</v>
      </c>
      <c r="D1277" s="50"/>
      <c r="E1277" s="4"/>
      <c r="F1277" s="4"/>
      <c r="G1277" s="4"/>
      <c r="H1277" s="4"/>
    </row>
    <row x14ac:dyDescent="0.25" r="1278" customHeight="1" ht="18.75">
      <c r="A1278" s="66">
        <v>333500.08999999997</v>
      </c>
      <c r="B1278" s="67">
        <v>273.1</v>
      </c>
      <c r="C1278" s="68">
        <v>3</v>
      </c>
      <c r="D1278" s="50"/>
      <c r="E1278" s="4"/>
      <c r="F1278" s="4"/>
      <c r="G1278" s="4"/>
      <c r="H1278" s="4"/>
    </row>
    <row x14ac:dyDescent="0.25" r="1279" customHeight="1" ht="18.75">
      <c r="A1279" s="66">
        <v>333997.55500000005</v>
      </c>
      <c r="B1279" s="67">
        <v>282.4</v>
      </c>
      <c r="C1279" s="68">
        <v>3</v>
      </c>
      <c r="D1279" s="50"/>
      <c r="E1279" s="4"/>
      <c r="F1279" s="4"/>
      <c r="G1279" s="4"/>
      <c r="H1279" s="4"/>
    </row>
    <row x14ac:dyDescent="0.25" r="1280" customHeight="1" ht="18.75">
      <c r="A1280" s="66">
        <v>334349.49500000005</v>
      </c>
      <c r="B1280" s="67">
        <v>289.1</v>
      </c>
      <c r="C1280" s="68">
        <v>3</v>
      </c>
      <c r="D1280" s="50"/>
      <c r="E1280" s="4"/>
      <c r="F1280" s="4"/>
      <c r="G1280" s="4"/>
      <c r="H1280" s="4"/>
    </row>
    <row x14ac:dyDescent="0.25" r="1281" customHeight="1" ht="18.75">
      <c r="A1281" s="66">
        <v>334543.885</v>
      </c>
      <c r="B1281" s="67">
        <v>288.4</v>
      </c>
      <c r="C1281" s="68">
        <v>3</v>
      </c>
      <c r="D1281" s="50"/>
      <c r="E1281" s="4"/>
      <c r="F1281" s="4"/>
      <c r="G1281" s="4"/>
      <c r="H1281" s="4"/>
    </row>
    <row x14ac:dyDescent="0.25" r="1282" customHeight="1" ht="18.75">
      <c r="A1282" s="66">
        <v>335102.30500000005</v>
      </c>
      <c r="B1282" s="67">
        <v>298.6</v>
      </c>
      <c r="C1282" s="68">
        <v>3</v>
      </c>
      <c r="D1282" s="50"/>
      <c r="E1282" s="4"/>
      <c r="F1282" s="4"/>
      <c r="G1282" s="4"/>
      <c r="H1282" s="4"/>
    </row>
    <row x14ac:dyDescent="0.25" r="1283" customHeight="1" ht="18.75">
      <c r="A1283" s="66">
        <v>335707.51000000007</v>
      </c>
      <c r="B1283" s="67">
        <v>278.1</v>
      </c>
      <c r="C1283" s="68">
        <v>3</v>
      </c>
      <c r="D1283" s="50"/>
      <c r="E1283" s="4"/>
      <c r="F1283" s="4"/>
      <c r="G1283" s="4"/>
      <c r="H1283" s="4"/>
    </row>
    <row x14ac:dyDescent="0.25" r="1284" customHeight="1" ht="18.75">
      <c r="A1284" s="66">
        <v>336377.54</v>
      </c>
      <c r="B1284" s="67">
        <v>285.8</v>
      </c>
      <c r="C1284" s="68">
        <v>3</v>
      </c>
      <c r="D1284" s="50"/>
      <c r="E1284" s="4"/>
      <c r="F1284" s="4"/>
      <c r="G1284" s="4"/>
      <c r="H1284" s="4"/>
    </row>
    <row x14ac:dyDescent="0.25" r="1285" customHeight="1" ht="18.75">
      <c r="A1285" s="66">
        <v>336867.81999999995</v>
      </c>
      <c r="B1285" s="67">
        <v>278.6</v>
      </c>
      <c r="C1285" s="68">
        <v>3</v>
      </c>
      <c r="D1285" s="50"/>
      <c r="E1285" s="4"/>
      <c r="F1285" s="4"/>
      <c r="G1285" s="4"/>
      <c r="H1285" s="4"/>
    </row>
    <row x14ac:dyDescent="0.25" r="1286" customHeight="1" ht="18.75">
      <c r="A1286" s="66">
        <v>337516.67000000004</v>
      </c>
      <c r="B1286" s="67">
        <v>270.5</v>
      </c>
      <c r="C1286" s="68">
        <v>3</v>
      </c>
      <c r="D1286" s="50"/>
      <c r="E1286" s="4"/>
      <c r="F1286" s="4"/>
      <c r="G1286" s="4"/>
      <c r="H1286" s="4"/>
    </row>
    <row x14ac:dyDescent="0.25" r="1287" customHeight="1" ht="18.75">
      <c r="A1287" s="66">
        <v>338213.50000000006</v>
      </c>
      <c r="B1287" s="67">
        <v>255.7</v>
      </c>
      <c r="C1287" s="68">
        <v>3</v>
      </c>
      <c r="D1287" s="50"/>
      <c r="E1287" s="4"/>
      <c r="F1287" s="4"/>
      <c r="G1287" s="4"/>
      <c r="H1287" s="4"/>
    </row>
    <row x14ac:dyDescent="0.25" r="1288" customHeight="1" ht="18.75">
      <c r="A1288" s="66">
        <v>338991.43500000006</v>
      </c>
      <c r="B1288" s="67">
        <v>241.9</v>
      </c>
      <c r="C1288" s="68">
        <v>3</v>
      </c>
      <c r="D1288" s="50"/>
      <c r="E1288" s="4"/>
      <c r="F1288" s="4"/>
      <c r="G1288" s="4"/>
      <c r="H1288" s="4"/>
    </row>
    <row x14ac:dyDescent="0.25" r="1289" customHeight="1" ht="18.75">
      <c r="A1289" s="66">
        <v>339983.8900000001</v>
      </c>
      <c r="B1289" s="67">
        <v>239.6</v>
      </c>
      <c r="C1289" s="68">
        <v>3</v>
      </c>
      <c r="D1289" s="50"/>
      <c r="E1289" s="4"/>
      <c r="F1289" s="4"/>
      <c r="G1289" s="4"/>
      <c r="H1289" s="4"/>
    </row>
    <row x14ac:dyDescent="0.25" r="1290" customHeight="1" ht="18.75">
      <c r="A1290" s="66">
        <v>340735.0800000001</v>
      </c>
      <c r="B1290" s="67">
        <v>234.2</v>
      </c>
      <c r="C1290" s="68">
        <v>3</v>
      </c>
      <c r="D1290" s="50"/>
      <c r="E1290" s="4"/>
      <c r="F1290" s="4"/>
      <c r="G1290" s="4"/>
      <c r="H1290" s="4"/>
    </row>
    <row x14ac:dyDescent="0.25" r="1291" customHeight="1" ht="18.75">
      <c r="A1291" s="66">
        <v>342791.56000000006</v>
      </c>
      <c r="B1291" s="67">
        <v>250.1</v>
      </c>
      <c r="C1291" s="68">
        <v>3</v>
      </c>
      <c r="D1291" s="50"/>
      <c r="E1291" s="4"/>
      <c r="F1291" s="4"/>
      <c r="G1291" s="4"/>
      <c r="H1291" s="4"/>
    </row>
    <row x14ac:dyDescent="0.25" r="1292" customHeight="1" ht="18.75">
      <c r="A1292" s="66">
        <v>343923.5850000001</v>
      </c>
      <c r="B1292" s="67">
        <v>200.7</v>
      </c>
      <c r="C1292" s="68">
        <v>3</v>
      </c>
      <c r="D1292" s="50"/>
      <c r="E1292" s="4"/>
      <c r="F1292" s="4"/>
      <c r="G1292" s="4"/>
      <c r="H1292" s="4"/>
    </row>
    <row x14ac:dyDescent="0.25" r="1293" customHeight="1" ht="18.75">
      <c r="A1293" s="66">
        <v>345000.8500000001</v>
      </c>
      <c r="B1293" s="67">
        <v>205.2</v>
      </c>
      <c r="C1293" s="68">
        <v>3</v>
      </c>
      <c r="D1293" s="50"/>
      <c r="E1293" s="4"/>
      <c r="F1293" s="4"/>
      <c r="G1293" s="4"/>
      <c r="H1293" s="4"/>
    </row>
    <row x14ac:dyDescent="0.25" r="1294" customHeight="1" ht="18.75">
      <c r="A1294" s="66">
        <v>346320.90499999997</v>
      </c>
      <c r="B1294" s="67">
        <v>204.8</v>
      </c>
      <c r="C1294" s="68">
        <v>3</v>
      </c>
      <c r="D1294" s="50"/>
      <c r="E1294" s="4"/>
      <c r="F1294" s="4"/>
      <c r="G1294" s="4"/>
      <c r="H1294" s="4"/>
    </row>
    <row x14ac:dyDescent="0.25" r="1295" customHeight="1" ht="18.75">
      <c r="A1295" s="66">
        <v>347544.8050000001</v>
      </c>
      <c r="B1295" s="67">
        <v>211.9</v>
      </c>
      <c r="C1295" s="68">
        <v>3</v>
      </c>
      <c r="D1295" s="50"/>
      <c r="E1295" s="4"/>
      <c r="F1295" s="4"/>
      <c r="G1295" s="4"/>
      <c r="H1295" s="4"/>
    </row>
    <row x14ac:dyDescent="0.25" r="1296" customHeight="1" ht="18.75">
      <c r="A1296" s="66">
        <v>349139.0850000001</v>
      </c>
      <c r="B1296" s="67">
        <v>220.3</v>
      </c>
      <c r="C1296" s="68">
        <v>3</v>
      </c>
      <c r="D1296" s="50"/>
      <c r="E1296" s="4"/>
      <c r="F1296" s="4"/>
      <c r="G1296" s="4"/>
      <c r="H1296" s="4"/>
    </row>
    <row x14ac:dyDescent="0.25" r="1297" customHeight="1" ht="18.75">
      <c r="A1297" s="66">
        <v>351676.3450000001</v>
      </c>
      <c r="B1297" s="67">
        <v>221.1</v>
      </c>
      <c r="C1297" s="68">
        <v>3</v>
      </c>
      <c r="D1297" s="50"/>
      <c r="E1297" s="4"/>
      <c r="F1297" s="4"/>
      <c r="G1297" s="4"/>
      <c r="H1297" s="4"/>
    </row>
    <row x14ac:dyDescent="0.25" r="1298" customHeight="1" ht="18.75">
      <c r="A1298" s="66">
        <v>353174.595</v>
      </c>
      <c r="B1298" s="67">
        <v>216.2</v>
      </c>
      <c r="C1298" s="68">
        <v>3</v>
      </c>
      <c r="D1298" s="50"/>
      <c r="E1298" s="4"/>
      <c r="F1298" s="4"/>
      <c r="G1298" s="4"/>
      <c r="H1298" s="4"/>
    </row>
    <row x14ac:dyDescent="0.25" r="1299" customHeight="1" ht="18.75">
      <c r="A1299" s="66">
        <v>354412.9750000001</v>
      </c>
      <c r="B1299" s="67">
        <v>209.4</v>
      </c>
      <c r="C1299" s="68">
        <v>3</v>
      </c>
      <c r="D1299" s="50"/>
      <c r="E1299" s="4"/>
      <c r="F1299" s="4"/>
      <c r="G1299" s="4"/>
      <c r="H1299" s="4"/>
    </row>
    <row x14ac:dyDescent="0.25" r="1300" customHeight="1" ht="18.75">
      <c r="A1300" s="66">
        <v>355817.7699999999</v>
      </c>
      <c r="B1300" s="67">
        <v>209.2</v>
      </c>
      <c r="C1300" s="68">
        <v>3</v>
      </c>
      <c r="D1300" s="50"/>
      <c r="E1300" s="4"/>
      <c r="F1300" s="4"/>
      <c r="G1300" s="4"/>
      <c r="H1300" s="4"/>
    </row>
    <row x14ac:dyDescent="0.25" r="1301" customHeight="1" ht="18.75">
      <c r="A1301" s="66">
        <v>359010.3800000001</v>
      </c>
      <c r="B1301" s="67">
        <v>193</v>
      </c>
      <c r="C1301" s="68">
        <v>3</v>
      </c>
      <c r="D1301" s="50"/>
      <c r="E1301" s="4"/>
      <c r="F1301" s="4"/>
      <c r="G1301" s="4"/>
      <c r="H1301" s="4"/>
    </row>
    <row x14ac:dyDescent="0.25" r="1302" customHeight="1" ht="18.75">
      <c r="A1302" s="66">
        <v>360683.84000000014</v>
      </c>
      <c r="B1302" s="67">
        <v>186.1</v>
      </c>
      <c r="C1302" s="68">
        <v>3</v>
      </c>
      <c r="D1302" s="50"/>
      <c r="E1302" s="4"/>
      <c r="F1302" s="4"/>
      <c r="G1302" s="4"/>
      <c r="H1302" s="4"/>
    </row>
    <row x14ac:dyDescent="0.25" r="1303" customHeight="1" ht="18.75">
      <c r="A1303" s="66">
        <v>362567.6</v>
      </c>
      <c r="B1303" s="67">
        <v>185.8</v>
      </c>
      <c r="C1303" s="68">
        <v>3</v>
      </c>
      <c r="D1303" s="50"/>
      <c r="E1303" s="4"/>
      <c r="F1303" s="4"/>
      <c r="G1303" s="4"/>
      <c r="H1303" s="4"/>
    </row>
    <row x14ac:dyDescent="0.25" r="1304" customHeight="1" ht="18.75">
      <c r="A1304" s="66">
        <v>365190.23000000016</v>
      </c>
      <c r="B1304" s="67">
        <v>201.2</v>
      </c>
      <c r="C1304" s="68">
        <v>3</v>
      </c>
      <c r="D1304" s="50"/>
      <c r="E1304" s="4"/>
      <c r="F1304" s="4"/>
      <c r="G1304" s="4"/>
      <c r="H1304" s="4"/>
    </row>
    <row x14ac:dyDescent="0.25" r="1305" customHeight="1" ht="18.75">
      <c r="A1305" s="66">
        <v>368065.9</v>
      </c>
      <c r="B1305" s="67">
        <v>206.3</v>
      </c>
      <c r="C1305" s="68">
        <v>3</v>
      </c>
      <c r="D1305" s="50"/>
      <c r="E1305" s="4"/>
      <c r="F1305" s="4"/>
      <c r="G1305" s="4"/>
      <c r="H1305" s="4"/>
    </row>
    <row x14ac:dyDescent="0.25" r="1306" customHeight="1" ht="18.75">
      <c r="A1306" s="66">
        <v>371385.8700000001</v>
      </c>
      <c r="B1306" s="67">
        <v>201.9</v>
      </c>
      <c r="C1306" s="68">
        <v>3</v>
      </c>
      <c r="D1306" s="50"/>
      <c r="E1306" s="4"/>
      <c r="F1306" s="4"/>
      <c r="G1306" s="4"/>
      <c r="H1306" s="4"/>
    </row>
    <row x14ac:dyDescent="0.25" r="1307" customHeight="1" ht="18.75">
      <c r="A1307" s="66">
        <v>373457.61500000005</v>
      </c>
      <c r="B1307" s="67">
        <v>199.9</v>
      </c>
      <c r="C1307" s="68">
        <v>3</v>
      </c>
      <c r="D1307" s="50"/>
      <c r="E1307" s="4"/>
      <c r="F1307" s="4"/>
      <c r="G1307" s="4"/>
      <c r="H1307" s="4"/>
    </row>
    <row x14ac:dyDescent="0.25" r="1308" customHeight="1" ht="18.75">
      <c r="A1308" s="66">
        <v>375204.59999999986</v>
      </c>
      <c r="B1308" s="67">
        <v>214.7</v>
      </c>
      <c r="C1308" s="68">
        <v>3</v>
      </c>
      <c r="D1308" s="50"/>
      <c r="E1308" s="4"/>
      <c r="F1308" s="4"/>
      <c r="G1308" s="4"/>
      <c r="H1308" s="4"/>
    </row>
    <row x14ac:dyDescent="0.25" r="1309" customHeight="1" ht="18.75">
      <c r="A1309" s="66">
        <v>377034.8800000001</v>
      </c>
      <c r="B1309" s="67">
        <v>224.6</v>
      </c>
      <c r="C1309" s="68">
        <v>3</v>
      </c>
      <c r="D1309" s="50"/>
      <c r="E1309" s="4"/>
      <c r="F1309" s="4"/>
      <c r="G1309" s="4"/>
      <c r="H1309" s="4"/>
    </row>
    <row x14ac:dyDescent="0.25" r="1310" customHeight="1" ht="18.75">
      <c r="A1310" s="66">
        <v>378760.2400000001</v>
      </c>
      <c r="B1310" s="67">
        <v>229.6</v>
      </c>
      <c r="C1310" s="68">
        <v>3</v>
      </c>
      <c r="D1310" s="50"/>
      <c r="E1310" s="4"/>
      <c r="F1310" s="4"/>
      <c r="G1310" s="4"/>
      <c r="H1310" s="4"/>
    </row>
    <row x14ac:dyDescent="0.25" r="1311" customHeight="1" ht="18.75">
      <c r="A1311" s="66">
        <v>382931.4849999999</v>
      </c>
      <c r="B1311" s="67">
        <v>227</v>
      </c>
      <c r="C1311" s="68">
        <v>3</v>
      </c>
      <c r="D1311" s="50"/>
      <c r="E1311" s="4"/>
      <c r="F1311" s="4"/>
      <c r="G1311" s="4"/>
      <c r="H1311" s="4"/>
    </row>
    <row x14ac:dyDescent="0.25" r="1312" customHeight="1" ht="18.75">
      <c r="A1312" s="66">
        <v>384557.4450000001</v>
      </c>
      <c r="B1312" s="67">
        <v>240</v>
      </c>
      <c r="C1312" s="68">
        <v>3</v>
      </c>
      <c r="D1312" s="50"/>
      <c r="E1312" s="4"/>
      <c r="F1312" s="4"/>
      <c r="G1312" s="4"/>
      <c r="H1312" s="4"/>
    </row>
    <row x14ac:dyDescent="0.25" r="1313" customHeight="1" ht="18.75">
      <c r="A1313" s="66">
        <v>386283.71000000014</v>
      </c>
      <c r="B1313" s="67">
        <v>239.1</v>
      </c>
      <c r="C1313" s="68">
        <v>3</v>
      </c>
      <c r="D1313" s="50"/>
      <c r="E1313" s="4"/>
      <c r="F1313" s="4"/>
      <c r="G1313" s="4"/>
      <c r="H1313" s="4"/>
    </row>
    <row x14ac:dyDescent="0.25" r="1314" customHeight="1" ht="18.75">
      <c r="A1314" s="66">
        <v>387824.8150000001</v>
      </c>
      <c r="B1314" s="67">
        <v>246.8</v>
      </c>
      <c r="C1314" s="68">
        <v>3</v>
      </c>
      <c r="D1314" s="50"/>
      <c r="E1314" s="4"/>
      <c r="F1314" s="4"/>
      <c r="G1314" s="4"/>
      <c r="H1314" s="4"/>
    </row>
    <row x14ac:dyDescent="0.25" r="1315" customHeight="1" ht="18.75">
      <c r="A1315" s="66">
        <v>389410.20500000013</v>
      </c>
      <c r="B1315" s="67">
        <v>245.8</v>
      </c>
      <c r="C1315" s="68">
        <v>3</v>
      </c>
      <c r="D1315" s="50"/>
      <c r="E1315" s="4"/>
      <c r="F1315" s="4"/>
      <c r="G1315" s="4"/>
      <c r="H1315" s="4"/>
    </row>
    <row x14ac:dyDescent="0.25" r="1316" customHeight="1" ht="18.75">
      <c r="A1316" s="66">
        <v>392287.24999999994</v>
      </c>
      <c r="B1316" s="67">
        <v>258.1</v>
      </c>
      <c r="C1316" s="68">
        <v>3</v>
      </c>
      <c r="D1316" s="50"/>
      <c r="E1316" s="4"/>
      <c r="F1316" s="4"/>
      <c r="G1316" s="4"/>
      <c r="H1316" s="4"/>
    </row>
    <row x14ac:dyDescent="0.25" r="1317" customHeight="1" ht="18.75">
      <c r="A1317" s="60">
        <v>392977.15151515143</v>
      </c>
      <c r="B1317" s="61">
        <v>259.5</v>
      </c>
      <c r="C1317" s="62">
        <v>3</v>
      </c>
      <c r="D1317" s="50"/>
      <c r="E1317" s="4"/>
      <c r="F1317" s="4"/>
      <c r="G1317" s="4"/>
      <c r="H1317" s="4"/>
    </row>
    <row x14ac:dyDescent="0.25" r="1318" customHeight="1" ht="18.75">
      <c r="A1318" s="60">
        <v>394003.6909090909</v>
      </c>
      <c r="B1318" s="61">
        <v>273.6</v>
      </c>
      <c r="C1318" s="62">
        <v>3</v>
      </c>
      <c r="D1318" s="50"/>
      <c r="E1318" s="4"/>
      <c r="F1318" s="4"/>
      <c r="G1318" s="4"/>
      <c r="H1318" s="4"/>
    </row>
    <row x14ac:dyDescent="0.25" r="1319" customHeight="1" ht="18.75">
      <c r="A1319" s="60">
        <v>394906.1030303031</v>
      </c>
      <c r="B1319" s="61">
        <v>260.7</v>
      </c>
      <c r="C1319" s="62">
        <v>3</v>
      </c>
      <c r="D1319" s="50"/>
      <c r="E1319" s="4"/>
      <c r="F1319" s="4"/>
      <c r="G1319" s="4"/>
      <c r="H1319" s="4"/>
    </row>
    <row x14ac:dyDescent="0.25" r="1320" customHeight="1" ht="18.75">
      <c r="A1320" s="60">
        <v>398275.1272727272</v>
      </c>
      <c r="B1320" s="61">
        <v>276.3</v>
      </c>
      <c r="C1320" s="62">
        <v>3</v>
      </c>
      <c r="D1320" s="50"/>
      <c r="E1320" s="4"/>
      <c r="F1320" s="4"/>
      <c r="G1320" s="4"/>
      <c r="H1320" s="4"/>
    </row>
    <row x14ac:dyDescent="0.25" r="1321" customHeight="1" ht="18.75">
      <c r="A1321" s="60">
        <v>399926.1636363636</v>
      </c>
      <c r="B1321" s="61">
        <v>277.1</v>
      </c>
      <c r="C1321" s="62">
        <v>3</v>
      </c>
      <c r="D1321" s="50"/>
      <c r="E1321" s="4"/>
      <c r="F1321" s="4"/>
      <c r="G1321" s="4"/>
      <c r="H1321" s="4"/>
    </row>
    <row x14ac:dyDescent="0.25" r="1322" customHeight="1" ht="18.75">
      <c r="A1322" s="60">
        <v>400710.08484848496</v>
      </c>
      <c r="B1322" s="61">
        <v>283.2</v>
      </c>
      <c r="C1322" s="62">
        <v>3</v>
      </c>
      <c r="D1322" s="50"/>
      <c r="E1322" s="4"/>
      <c r="F1322" s="4"/>
      <c r="G1322" s="4"/>
      <c r="H1322" s="4"/>
    </row>
    <row x14ac:dyDescent="0.25" r="1323" customHeight="1" ht="18.75">
      <c r="A1323" s="60">
        <v>402140.91515151504</v>
      </c>
      <c r="B1323" s="61">
        <v>283.1</v>
      </c>
      <c r="C1323" s="62">
        <v>3</v>
      </c>
      <c r="D1323" s="50"/>
      <c r="E1323" s="4"/>
      <c r="F1323" s="4"/>
      <c r="G1323" s="4"/>
      <c r="H1323" s="4"/>
    </row>
    <row x14ac:dyDescent="0.25" r="1324" customHeight="1" ht="18.75">
      <c r="A1324" s="60">
        <v>402859.8363636364</v>
      </c>
      <c r="B1324" s="61">
        <v>275.7</v>
      </c>
      <c r="C1324" s="62">
        <v>3</v>
      </c>
      <c r="D1324" s="50"/>
      <c r="E1324" s="4"/>
      <c r="F1324" s="4"/>
      <c r="G1324" s="4"/>
      <c r="H1324" s="4"/>
    </row>
    <row x14ac:dyDescent="0.25" r="1325" customHeight="1" ht="18.75">
      <c r="A1325" s="60">
        <v>404313.296969697</v>
      </c>
      <c r="B1325" s="61">
        <v>276.5</v>
      </c>
      <c r="C1325" s="62">
        <v>3</v>
      </c>
      <c r="D1325" s="50"/>
      <c r="E1325" s="4"/>
      <c r="F1325" s="4"/>
      <c r="G1325" s="4"/>
      <c r="H1325" s="4"/>
    </row>
    <row x14ac:dyDescent="0.25" r="1326" customHeight="1" ht="18.75">
      <c r="A1326" s="60">
        <v>405062.63030303025</v>
      </c>
      <c r="B1326" s="61">
        <v>280.5</v>
      </c>
      <c r="C1326" s="62">
        <v>3</v>
      </c>
      <c r="D1326" s="50"/>
      <c r="E1326" s="4"/>
      <c r="F1326" s="4"/>
      <c r="G1326" s="4"/>
      <c r="H1326" s="4"/>
    </row>
    <row x14ac:dyDescent="0.25" r="1327" customHeight="1" ht="18.75">
      <c r="A1327" s="60">
        <v>406542.80000000005</v>
      </c>
      <c r="B1327" s="61">
        <v>279.6</v>
      </c>
      <c r="C1327" s="62">
        <v>3</v>
      </c>
      <c r="D1327" s="50"/>
      <c r="E1327" s="4"/>
      <c r="F1327" s="4"/>
      <c r="G1327" s="4"/>
      <c r="H1327" s="4"/>
    </row>
    <row x14ac:dyDescent="0.25" r="1328" customHeight="1" ht="18.75">
      <c r="A1328" s="60">
        <v>407282.4969696969</v>
      </c>
      <c r="B1328" s="61">
        <v>285.6</v>
      </c>
      <c r="C1328" s="62">
        <v>3</v>
      </c>
      <c r="D1328" s="50"/>
      <c r="E1328" s="4"/>
      <c r="F1328" s="4"/>
      <c r="G1328" s="4"/>
      <c r="H1328" s="4"/>
    </row>
    <row x14ac:dyDescent="0.25" r="1329" customHeight="1" ht="18.75">
      <c r="A1329" s="60">
        <v>408818.7151515152</v>
      </c>
      <c r="B1329" s="61">
        <v>284.5</v>
      </c>
      <c r="C1329" s="62">
        <v>3</v>
      </c>
      <c r="D1329" s="50"/>
      <c r="E1329" s="4"/>
      <c r="F1329" s="4"/>
      <c r="G1329" s="4"/>
      <c r="H1329" s="4"/>
    </row>
    <row x14ac:dyDescent="0.25" r="1330" customHeight="1" ht="18.75">
      <c r="A1330" s="60">
        <v>409598.2363636363</v>
      </c>
      <c r="B1330" s="61">
        <v>274.7</v>
      </c>
      <c r="C1330" s="62">
        <v>3</v>
      </c>
      <c r="D1330" s="50"/>
      <c r="E1330" s="4"/>
      <c r="F1330" s="4"/>
      <c r="G1330" s="4"/>
      <c r="H1330" s="4"/>
    </row>
    <row x14ac:dyDescent="0.25" r="1331" customHeight="1" ht="18.75">
      <c r="A1331" s="60">
        <v>410453.8</v>
      </c>
      <c r="B1331" s="61">
        <v>282.6</v>
      </c>
      <c r="C1331" s="62">
        <v>3</v>
      </c>
      <c r="D1331" s="50"/>
      <c r="E1331" s="4"/>
      <c r="F1331" s="4"/>
      <c r="G1331" s="4"/>
      <c r="H1331" s="4"/>
    </row>
    <row x14ac:dyDescent="0.25" r="1332" customHeight="1" ht="18.75">
      <c r="A1332" s="60">
        <v>411347.96969696967</v>
      </c>
      <c r="B1332" s="61">
        <v>283.5</v>
      </c>
      <c r="C1332" s="62">
        <v>3</v>
      </c>
      <c r="D1332" s="50"/>
      <c r="E1332" s="4"/>
      <c r="F1332" s="4"/>
      <c r="G1332" s="4"/>
      <c r="H1332" s="4"/>
    </row>
    <row x14ac:dyDescent="0.25" r="1333" customHeight="1" ht="18.75">
      <c r="A1333" s="60">
        <v>413258.65454545454</v>
      </c>
      <c r="B1333" s="61">
        <v>274.9</v>
      </c>
      <c r="C1333" s="62">
        <v>3</v>
      </c>
      <c r="D1333" s="50"/>
      <c r="E1333" s="4"/>
      <c r="F1333" s="4"/>
      <c r="G1333" s="4"/>
      <c r="H1333" s="4"/>
    </row>
    <row x14ac:dyDescent="0.25" r="1334" customHeight="1" ht="18.75">
      <c r="A1334" s="60">
        <v>414210.8606060605</v>
      </c>
      <c r="B1334" s="61">
        <v>264.9</v>
      </c>
      <c r="C1334" s="62">
        <v>3</v>
      </c>
      <c r="D1334" s="50"/>
      <c r="E1334" s="4"/>
      <c r="F1334" s="4"/>
      <c r="G1334" s="4"/>
      <c r="H1334" s="4"/>
    </row>
    <row x14ac:dyDescent="0.25" r="1335" customHeight="1" ht="18.75">
      <c r="A1335" s="60">
        <v>415179.59393939405</v>
      </c>
      <c r="B1335" s="61">
        <v>271.6</v>
      </c>
      <c r="C1335" s="62">
        <v>3</v>
      </c>
      <c r="D1335" s="50"/>
      <c r="E1335" s="4"/>
      <c r="F1335" s="4"/>
      <c r="G1335" s="4"/>
      <c r="H1335" s="4"/>
    </row>
    <row x14ac:dyDescent="0.25" r="1336" customHeight="1" ht="18.75">
      <c r="A1336" s="60">
        <v>415945.6060606061</v>
      </c>
      <c r="B1336" s="61">
        <v>276.4</v>
      </c>
      <c r="C1336" s="62">
        <v>1.6</v>
      </c>
      <c r="D1336" s="50"/>
      <c r="E1336" s="4"/>
      <c r="F1336" s="4"/>
      <c r="G1336" s="4"/>
      <c r="H1336" s="4"/>
    </row>
    <row x14ac:dyDescent="0.25" r="1337" customHeight="1" ht="18.75">
      <c r="A1337" s="60">
        <v>416425.3151515151</v>
      </c>
      <c r="B1337" s="61">
        <v>271.7</v>
      </c>
      <c r="C1337" s="62">
        <v>1.2</v>
      </c>
      <c r="D1337" s="50"/>
      <c r="E1337" s="4"/>
      <c r="F1337" s="4"/>
      <c r="G1337" s="4"/>
      <c r="H1337" s="4"/>
    </row>
    <row x14ac:dyDescent="0.25" r="1338" customHeight="1" ht="18.75">
      <c r="A1338" s="60">
        <v>417440.4424242424</v>
      </c>
      <c r="B1338" s="61">
        <v>273.4</v>
      </c>
      <c r="C1338" s="62">
        <v>1.5</v>
      </c>
      <c r="D1338" s="50"/>
      <c r="E1338" s="4"/>
      <c r="F1338" s="4"/>
      <c r="G1338" s="4"/>
      <c r="H1338" s="4"/>
    </row>
    <row x14ac:dyDescent="0.25" r="1339" customHeight="1" ht="18.75">
      <c r="A1339" s="60">
        <v>417956.7818181817</v>
      </c>
      <c r="B1339" s="61">
        <v>271.8</v>
      </c>
      <c r="C1339" s="62">
        <v>1.7</v>
      </c>
      <c r="D1339" s="50"/>
      <c r="E1339" s="4"/>
      <c r="F1339" s="4"/>
      <c r="G1339" s="4"/>
      <c r="H1339" s="4"/>
    </row>
    <row x14ac:dyDescent="0.25" r="1340" customHeight="1" ht="18.75">
      <c r="A1340" s="60">
        <v>418505.3030303029</v>
      </c>
      <c r="B1340" s="61">
        <v>274.6</v>
      </c>
      <c r="C1340" s="62">
        <v>1.8</v>
      </c>
      <c r="D1340" s="50"/>
      <c r="E1340" s="4"/>
      <c r="F1340" s="4"/>
      <c r="G1340" s="4"/>
      <c r="H1340" s="4"/>
    </row>
    <row x14ac:dyDescent="0.25" r="1341" customHeight="1" ht="18.75">
      <c r="A1341" s="60">
        <v>419575.7818181819</v>
      </c>
      <c r="B1341" s="61">
        <v>273.7</v>
      </c>
      <c r="C1341" s="62">
        <v>0.8</v>
      </c>
      <c r="D1341" s="50"/>
      <c r="E1341" s="4"/>
      <c r="F1341" s="4"/>
      <c r="G1341" s="4"/>
      <c r="H1341" s="4"/>
    </row>
    <row x14ac:dyDescent="0.25" r="1342" customHeight="1" ht="18.75">
      <c r="A1342" s="60">
        <v>420133.7636363636</v>
      </c>
      <c r="B1342" s="61">
        <v>271.2</v>
      </c>
      <c r="C1342" s="62">
        <v>1.5</v>
      </c>
      <c r="D1342" s="50"/>
      <c r="E1342" s="4"/>
      <c r="F1342" s="4"/>
      <c r="G1342" s="4"/>
      <c r="H1342" s="4"/>
    </row>
    <row x14ac:dyDescent="0.25" r="1343" customHeight="1" ht="18.75">
      <c r="A1343" s="60">
        <v>420701.76363636355</v>
      </c>
      <c r="B1343" s="61">
        <v>273.8</v>
      </c>
      <c r="C1343" s="62">
        <v>1.6</v>
      </c>
      <c r="D1343" s="50"/>
      <c r="E1343" s="4"/>
      <c r="F1343" s="4"/>
      <c r="G1343" s="4"/>
      <c r="H1343" s="4"/>
    </row>
    <row x14ac:dyDescent="0.25" r="1344" customHeight="1" ht="18.75">
      <c r="A1344" s="60">
        <v>421912.14545454545</v>
      </c>
      <c r="B1344" s="61">
        <v>268.6</v>
      </c>
      <c r="C1344" s="62">
        <v>1.4</v>
      </c>
      <c r="D1344" s="50"/>
      <c r="E1344" s="4"/>
      <c r="F1344" s="4"/>
      <c r="G1344" s="4"/>
      <c r="H1344" s="4"/>
    </row>
    <row x14ac:dyDescent="0.25" r="1345" customHeight="1" ht="18.75">
      <c r="A1345" s="60">
        <v>422532.6545454545</v>
      </c>
      <c r="B1345" s="61">
        <v>266.4</v>
      </c>
      <c r="C1345" s="62">
        <v>1.8</v>
      </c>
      <c r="D1345" s="50"/>
      <c r="E1345" s="4"/>
      <c r="F1345" s="4"/>
      <c r="G1345" s="4"/>
      <c r="H1345" s="4"/>
    </row>
    <row x14ac:dyDescent="0.25" r="1346" customHeight="1" ht="18.75">
      <c r="A1346" s="60">
        <v>423225.496969697</v>
      </c>
      <c r="B1346" s="61">
        <v>270.6</v>
      </c>
      <c r="C1346" s="62">
        <v>1.1</v>
      </c>
      <c r="D1346" s="50"/>
      <c r="E1346" s="4"/>
      <c r="F1346" s="4"/>
      <c r="G1346" s="4"/>
      <c r="H1346" s="4"/>
    </row>
    <row x14ac:dyDescent="0.25" r="1347" customHeight="1" ht="18.75">
      <c r="A1347" s="60">
        <v>424507.74545454566</v>
      </c>
      <c r="B1347" s="61">
        <v>267.7</v>
      </c>
      <c r="C1347" s="62">
        <v>2.9</v>
      </c>
      <c r="D1347" s="50"/>
      <c r="E1347" s="4"/>
      <c r="F1347" s="4"/>
      <c r="G1347" s="4"/>
      <c r="H1347" s="4"/>
    </row>
    <row x14ac:dyDescent="0.25" r="1348" customHeight="1" ht="18.75">
      <c r="A1348" s="60">
        <v>425132.26060606056</v>
      </c>
      <c r="B1348" s="61">
        <v>268.3</v>
      </c>
      <c r="C1348" s="62">
        <v>1.9</v>
      </c>
      <c r="D1348" s="50"/>
      <c r="E1348" s="4"/>
      <c r="F1348" s="4"/>
      <c r="G1348" s="4"/>
      <c r="H1348" s="4"/>
    </row>
    <row x14ac:dyDescent="0.25" r="1349" customHeight="1" ht="18.75">
      <c r="A1349" s="60">
        <v>425740.9090909091</v>
      </c>
      <c r="B1349" s="61">
        <v>270.8</v>
      </c>
      <c r="C1349" s="62">
        <v>1.1</v>
      </c>
      <c r="D1349" s="50"/>
      <c r="E1349" s="4"/>
      <c r="F1349" s="4"/>
      <c r="G1349" s="4"/>
      <c r="H1349" s="4"/>
    </row>
    <row x14ac:dyDescent="0.25" r="1350" customHeight="1" ht="18.75">
      <c r="A1350" s="60">
        <v>426237.27272727276</v>
      </c>
      <c r="B1350" s="61">
        <v>270</v>
      </c>
      <c r="C1350" s="62">
        <v>2.5</v>
      </c>
      <c r="D1350" s="50"/>
      <c r="E1350" s="4"/>
      <c r="F1350" s="4"/>
      <c r="G1350" s="4"/>
      <c r="H1350" s="4"/>
    </row>
    <row x14ac:dyDescent="0.25" r="1351" customHeight="1" ht="18.75">
      <c r="A1351" s="60">
        <v>426621.5636363636</v>
      </c>
      <c r="B1351" s="61">
        <v>265.4</v>
      </c>
      <c r="C1351" s="62">
        <v>2</v>
      </c>
      <c r="D1351" s="50"/>
      <c r="E1351" s="4"/>
      <c r="F1351" s="4"/>
      <c r="G1351" s="4"/>
      <c r="H1351" s="4"/>
    </row>
    <row x14ac:dyDescent="0.25" r="1352" customHeight="1" ht="18.75">
      <c r="A1352" s="60">
        <v>427154.96363636357</v>
      </c>
      <c r="B1352" s="61">
        <v>255.3</v>
      </c>
      <c r="C1352" s="62">
        <v>1.3</v>
      </c>
      <c r="D1352" s="50"/>
      <c r="E1352" s="4"/>
      <c r="F1352" s="4"/>
      <c r="G1352" s="4"/>
      <c r="H1352" s="4"/>
    </row>
    <row x14ac:dyDescent="0.25" r="1353" customHeight="1" ht="18.75">
      <c r="A1353" s="60">
        <v>427941.39999999985</v>
      </c>
      <c r="B1353" s="61">
        <v>252.1</v>
      </c>
      <c r="C1353" s="62">
        <v>0.7</v>
      </c>
      <c r="D1353" s="50"/>
      <c r="E1353" s="4"/>
      <c r="F1353" s="4"/>
      <c r="G1353" s="4"/>
      <c r="H1353" s="4"/>
    </row>
    <row x14ac:dyDescent="0.25" r="1354" customHeight="1" ht="18.75">
      <c r="A1354" s="60">
        <v>428840.2000000002</v>
      </c>
      <c r="B1354" s="61">
        <v>248.2</v>
      </c>
      <c r="C1354" s="62">
        <v>0.9</v>
      </c>
      <c r="D1354" s="50"/>
      <c r="E1354" s="4"/>
      <c r="F1354" s="4"/>
      <c r="G1354" s="4"/>
      <c r="H1354" s="4"/>
    </row>
    <row x14ac:dyDescent="0.25" r="1355" customHeight="1" ht="18.75">
      <c r="A1355" s="60">
        <v>429178.3636363638</v>
      </c>
      <c r="B1355" s="61">
        <v>242.5</v>
      </c>
      <c r="C1355" s="62">
        <v>1.5</v>
      </c>
      <c r="D1355" s="50"/>
      <c r="E1355" s="4"/>
      <c r="F1355" s="4"/>
      <c r="G1355" s="4"/>
      <c r="H1355" s="4"/>
    </row>
    <row x14ac:dyDescent="0.25" r="1356" customHeight="1" ht="18.75">
      <c r="A1356" s="60">
        <v>431023.76363636367</v>
      </c>
      <c r="B1356" s="61">
        <v>219.7</v>
      </c>
      <c r="C1356" s="62">
        <v>1.7</v>
      </c>
      <c r="D1356" s="50"/>
      <c r="E1356" s="4"/>
      <c r="F1356" s="4"/>
      <c r="G1356" s="4"/>
      <c r="H1356" s="4"/>
    </row>
    <row x14ac:dyDescent="0.25" r="1357" customHeight="1" ht="18.75">
      <c r="A1357" s="60">
        <v>432179.3090909094</v>
      </c>
      <c r="B1357" s="61">
        <v>227.2</v>
      </c>
      <c r="C1357" s="62">
        <v>2.2</v>
      </c>
      <c r="D1357" s="50"/>
      <c r="E1357" s="4"/>
      <c r="F1357" s="4"/>
      <c r="G1357" s="4"/>
      <c r="H1357" s="4"/>
    </row>
    <row x14ac:dyDescent="0.25" r="1358" customHeight="1" ht="18.75">
      <c r="A1358" s="60">
        <v>433850.2969696969</v>
      </c>
      <c r="B1358" s="61">
        <v>211.5</v>
      </c>
      <c r="C1358" s="62">
        <v>1.7</v>
      </c>
      <c r="D1358" s="50"/>
      <c r="E1358" s="4"/>
      <c r="F1358" s="4"/>
      <c r="G1358" s="4"/>
      <c r="H1358" s="4"/>
    </row>
    <row x14ac:dyDescent="0.25" r="1359" customHeight="1" ht="18.75">
      <c r="A1359" s="60">
        <v>434379.07272727275</v>
      </c>
      <c r="B1359" s="61">
        <v>207.6</v>
      </c>
      <c r="C1359" s="62">
        <v>1.3</v>
      </c>
      <c r="D1359" s="50"/>
      <c r="E1359" s="4"/>
      <c r="F1359" s="4"/>
      <c r="G1359" s="4"/>
      <c r="H1359" s="4"/>
    </row>
    <row x14ac:dyDescent="0.25" r="1360" customHeight="1" ht="18.75">
      <c r="A1360" s="60">
        <v>435939.69090909103</v>
      </c>
      <c r="B1360" s="61">
        <v>209.8</v>
      </c>
      <c r="C1360" s="62">
        <v>1.6</v>
      </c>
      <c r="D1360" s="50"/>
      <c r="E1360" s="4"/>
      <c r="F1360" s="4"/>
      <c r="G1360" s="4"/>
      <c r="H1360" s="4"/>
    </row>
    <row x14ac:dyDescent="0.25" r="1361" customHeight="1" ht="18.75">
      <c r="A1361" s="60">
        <v>437485.4181818178</v>
      </c>
      <c r="B1361" s="61">
        <v>207.5</v>
      </c>
      <c r="C1361" s="62">
        <v>1.3</v>
      </c>
      <c r="D1361" s="50"/>
      <c r="E1361" s="4"/>
      <c r="F1361" s="4"/>
      <c r="G1361" s="4"/>
      <c r="H1361" s="4"/>
    </row>
    <row x14ac:dyDescent="0.25" r="1362" customHeight="1" ht="18.75">
      <c r="A1362" s="60">
        <v>439063.418181818</v>
      </c>
      <c r="B1362" s="61">
        <v>200.3</v>
      </c>
      <c r="C1362" s="62">
        <v>1.6</v>
      </c>
      <c r="D1362" s="50"/>
      <c r="E1362" s="4"/>
      <c r="F1362" s="4"/>
      <c r="G1362" s="4"/>
      <c r="H1362" s="4"/>
    </row>
    <row x14ac:dyDescent="0.25" r="1363" customHeight="1" ht="18.75">
      <c r="A1363" s="60">
        <v>440659.5818181819</v>
      </c>
      <c r="B1363" s="61">
        <v>201.7</v>
      </c>
      <c r="C1363" s="62">
        <v>1.6</v>
      </c>
      <c r="D1363" s="50"/>
      <c r="E1363" s="4"/>
      <c r="F1363" s="4"/>
      <c r="G1363" s="4"/>
      <c r="H1363" s="4"/>
    </row>
    <row x14ac:dyDescent="0.25" r="1364" customHeight="1" ht="18.75">
      <c r="A1364" s="60">
        <v>442230.775757576</v>
      </c>
      <c r="B1364" s="61">
        <v>201.3</v>
      </c>
      <c r="C1364" s="62">
        <v>1.1</v>
      </c>
      <c r="D1364" s="50"/>
      <c r="E1364" s="4"/>
      <c r="F1364" s="4"/>
      <c r="G1364" s="4"/>
      <c r="H1364" s="4"/>
    </row>
    <row x14ac:dyDescent="0.25" r="1365" customHeight="1" ht="18.75">
      <c r="A1365" s="60">
        <v>443844.6484848488</v>
      </c>
      <c r="B1365" s="61">
        <v>202</v>
      </c>
      <c r="C1365" s="62">
        <v>1.5</v>
      </c>
      <c r="D1365" s="50"/>
      <c r="E1365" s="4"/>
      <c r="F1365" s="4"/>
      <c r="G1365" s="4"/>
      <c r="H1365" s="4"/>
    </row>
    <row x14ac:dyDescent="0.25" r="1366" customHeight="1" ht="18.75">
      <c r="A1366" s="60">
        <v>445331.72727272735</v>
      </c>
      <c r="B1366" s="61">
        <v>199.1</v>
      </c>
      <c r="C1366" s="62">
        <v>1.1</v>
      </c>
      <c r="D1366" s="50"/>
      <c r="E1366" s="4"/>
      <c r="F1366" s="4"/>
      <c r="G1366" s="4"/>
      <c r="H1366" s="4"/>
    </row>
    <row x14ac:dyDescent="0.25" r="1367" customHeight="1" ht="18.75">
      <c r="A1367" s="60">
        <v>447219.18181818177</v>
      </c>
      <c r="B1367" s="61">
        <v>201.1</v>
      </c>
      <c r="C1367" s="62">
        <v>0.9</v>
      </c>
      <c r="D1367" s="50"/>
      <c r="E1367" s="4"/>
      <c r="F1367" s="4"/>
      <c r="G1367" s="4"/>
      <c r="H1367" s="4"/>
    </row>
    <row x14ac:dyDescent="0.25" r="1368" customHeight="1" ht="18.75">
      <c r="A1368" s="60">
        <v>448459.1818181816</v>
      </c>
      <c r="B1368" s="61">
        <v>203.5</v>
      </c>
      <c r="C1368" s="62">
        <v>0.6</v>
      </c>
      <c r="D1368" s="50"/>
      <c r="E1368" s="4"/>
      <c r="F1368" s="4"/>
      <c r="G1368" s="4"/>
      <c r="H1368" s="4"/>
    </row>
    <row x14ac:dyDescent="0.25" r="1369" customHeight="1" ht="18.75">
      <c r="A1369" s="60">
        <v>449571.03636363655</v>
      </c>
      <c r="B1369" s="61">
        <v>208.1</v>
      </c>
      <c r="C1369" s="62">
        <v>1.8</v>
      </c>
      <c r="D1369" s="50"/>
      <c r="E1369" s="4"/>
      <c r="F1369" s="4"/>
      <c r="G1369" s="4"/>
      <c r="H1369" s="4"/>
    </row>
    <row x14ac:dyDescent="0.25" r="1370" customHeight="1" ht="18.75">
      <c r="A1370" s="60">
        <v>450642.8909090911</v>
      </c>
      <c r="B1370" s="61">
        <v>201.7</v>
      </c>
      <c r="C1370" s="62">
        <v>1.7</v>
      </c>
      <c r="D1370" s="50"/>
      <c r="E1370" s="4"/>
      <c r="F1370" s="4"/>
      <c r="G1370" s="4"/>
      <c r="H1370" s="4"/>
    </row>
    <row x14ac:dyDescent="0.25" r="1371" customHeight="1" ht="18.75">
      <c r="A1371" s="60">
        <v>451747.2787878788</v>
      </c>
      <c r="B1371" s="61">
        <v>201.2</v>
      </c>
      <c r="C1371" s="62">
        <v>2.1</v>
      </c>
      <c r="D1371" s="50"/>
      <c r="E1371" s="4"/>
      <c r="F1371" s="4"/>
      <c r="G1371" s="4"/>
      <c r="H1371" s="4"/>
    </row>
    <row x14ac:dyDescent="0.25" r="1372" customHeight="1" ht="18.75">
      <c r="A1372" s="60">
        <v>452735.8363636365</v>
      </c>
      <c r="B1372" s="61">
        <v>204.9</v>
      </c>
      <c r="C1372" s="62">
        <v>1.4</v>
      </c>
      <c r="D1372" s="50"/>
      <c r="E1372" s="4"/>
      <c r="F1372" s="4"/>
      <c r="G1372" s="4"/>
      <c r="H1372" s="4"/>
    </row>
    <row x14ac:dyDescent="0.25" r="1373" customHeight="1" ht="18.75">
      <c r="A1373" s="60">
        <v>453775.6424242424</v>
      </c>
      <c r="B1373" s="61">
        <v>201.9</v>
      </c>
      <c r="C1373" s="62">
        <v>1.8</v>
      </c>
      <c r="D1373" s="50"/>
      <c r="E1373" s="4"/>
      <c r="F1373" s="4"/>
      <c r="G1373" s="4"/>
      <c r="H1373" s="4"/>
    </row>
    <row x14ac:dyDescent="0.25" r="1374" customHeight="1" ht="18.75">
      <c r="A1374" s="60">
        <v>454864.3090909089</v>
      </c>
      <c r="B1374" s="61">
        <v>198.4</v>
      </c>
      <c r="C1374" s="62">
        <v>1.3</v>
      </c>
      <c r="D1374" s="50"/>
      <c r="E1374" s="4"/>
      <c r="F1374" s="4"/>
      <c r="G1374" s="4"/>
      <c r="H1374" s="4"/>
    </row>
    <row x14ac:dyDescent="0.25" r="1375" customHeight="1" ht="18.75">
      <c r="A1375" s="60">
        <v>456001.6121212118</v>
      </c>
      <c r="B1375" s="61">
        <v>193.3</v>
      </c>
      <c r="C1375" s="62">
        <v>1.6</v>
      </c>
      <c r="D1375" s="50"/>
      <c r="E1375" s="4"/>
      <c r="F1375" s="4"/>
      <c r="G1375" s="4"/>
      <c r="H1375" s="4"/>
    </row>
    <row x14ac:dyDescent="0.25" r="1376" customHeight="1" ht="18.75">
      <c r="A1376" s="60">
        <v>457114.43636363646</v>
      </c>
      <c r="B1376" s="61">
        <v>192.5</v>
      </c>
      <c r="C1376" s="62">
        <v>1</v>
      </c>
      <c r="D1376" s="50"/>
      <c r="E1376" s="4"/>
      <c r="F1376" s="4"/>
      <c r="G1376" s="4"/>
      <c r="H1376" s="4"/>
    </row>
    <row x14ac:dyDescent="0.25" r="1377" customHeight="1" ht="18.75">
      <c r="A1377" s="60">
        <v>457745.1272727274</v>
      </c>
      <c r="B1377" s="61">
        <v>199.1</v>
      </c>
      <c r="C1377" s="62">
        <v>0.6</v>
      </c>
      <c r="D1377" s="50"/>
      <c r="E1377" s="4"/>
      <c r="F1377" s="4"/>
      <c r="G1377" s="4"/>
      <c r="H1377" s="4"/>
    </row>
    <row x14ac:dyDescent="0.25" r="1378" customHeight="1" ht="18.75">
      <c r="A1378" s="60">
        <v>458208.2909090909</v>
      </c>
      <c r="B1378" s="61">
        <v>204.3</v>
      </c>
      <c r="C1378" s="62">
        <v>1</v>
      </c>
      <c r="D1378" s="50"/>
      <c r="E1378" s="4"/>
      <c r="F1378" s="4"/>
      <c r="G1378" s="4"/>
      <c r="H1378" s="4"/>
    </row>
    <row x14ac:dyDescent="0.25" r="1379" customHeight="1" ht="18.75">
      <c r="A1379" s="60">
        <v>458794.00606060616</v>
      </c>
      <c r="B1379" s="61">
        <v>203.3</v>
      </c>
      <c r="C1379" s="62">
        <v>1</v>
      </c>
      <c r="D1379" s="50"/>
      <c r="E1379" s="4"/>
      <c r="F1379" s="4"/>
      <c r="G1379" s="4"/>
      <c r="H1379" s="4"/>
    </row>
    <row x14ac:dyDescent="0.25" r="1380" customHeight="1" ht="18.75">
      <c r="A1380" s="60">
        <v>459211.5515151518</v>
      </c>
      <c r="B1380" s="61">
        <v>208.3</v>
      </c>
      <c r="C1380" s="62">
        <v>1.4</v>
      </c>
      <c r="D1380" s="50"/>
      <c r="E1380" s="4"/>
      <c r="F1380" s="4"/>
      <c r="G1380" s="4"/>
      <c r="H1380" s="4"/>
    </row>
    <row x14ac:dyDescent="0.25" r="1381" customHeight="1" ht="18.75">
      <c r="A1381" s="60">
        <v>460252.2121212121</v>
      </c>
      <c r="B1381" s="61">
        <v>202.4</v>
      </c>
      <c r="C1381" s="62">
        <v>1.3</v>
      </c>
      <c r="D1381" s="50"/>
      <c r="E1381" s="4"/>
      <c r="F1381" s="4"/>
      <c r="G1381" s="4"/>
      <c r="H1381" s="4"/>
    </row>
    <row x14ac:dyDescent="0.25" r="1382" customHeight="1" ht="18.75">
      <c r="A1382" s="60">
        <v>461286.06060606067</v>
      </c>
      <c r="B1382" s="61">
        <v>195.5</v>
      </c>
      <c r="C1382" s="62">
        <v>0.8</v>
      </c>
      <c r="D1382" s="50"/>
      <c r="E1382" s="4"/>
      <c r="F1382" s="4"/>
      <c r="G1382" s="4"/>
      <c r="H1382" s="4"/>
    </row>
    <row x14ac:dyDescent="0.25" r="1383" customHeight="1" ht="18.75">
      <c r="A1383" s="60">
        <v>462414.10303030314</v>
      </c>
      <c r="B1383" s="61">
        <v>190.7</v>
      </c>
      <c r="C1383" s="62">
        <v>1.9</v>
      </c>
      <c r="D1383" s="50"/>
      <c r="E1383" s="4"/>
      <c r="F1383" s="4"/>
      <c r="G1383" s="4"/>
      <c r="H1383" s="4"/>
    </row>
    <row x14ac:dyDescent="0.25" r="1384" customHeight="1" ht="18.75">
      <c r="A1384" s="60">
        <v>463526.6484848482</v>
      </c>
      <c r="B1384" s="61">
        <v>194.4</v>
      </c>
      <c r="C1384" s="62">
        <v>0.7</v>
      </c>
      <c r="D1384" s="50"/>
      <c r="E1384" s="4"/>
      <c r="F1384" s="4"/>
      <c r="G1384" s="4"/>
      <c r="H1384" s="4"/>
    </row>
    <row x14ac:dyDescent="0.25" r="1385" customHeight="1" ht="18.75">
      <c r="A1385" s="60">
        <v>464599.47272727254</v>
      </c>
      <c r="B1385" s="61">
        <v>199.9</v>
      </c>
      <c r="C1385" s="62">
        <v>2.6</v>
      </c>
      <c r="D1385" s="50"/>
      <c r="E1385" s="4"/>
      <c r="F1385" s="4"/>
      <c r="G1385" s="4"/>
      <c r="H1385" s="4"/>
    </row>
    <row x14ac:dyDescent="0.25" r="1386" customHeight="1" ht="18.75">
      <c r="A1386" s="60">
        <v>465265.3636363636</v>
      </c>
      <c r="B1386" s="61">
        <v>205.2</v>
      </c>
      <c r="C1386" s="62">
        <v>0.9</v>
      </c>
      <c r="D1386" s="50"/>
      <c r="E1386" s="4"/>
      <c r="F1386" s="4"/>
      <c r="G1386" s="4"/>
      <c r="H1386" s="4"/>
    </row>
    <row x14ac:dyDescent="0.25" r="1387" customHeight="1" ht="18.75">
      <c r="A1387" s="60">
        <v>465601.72727272724</v>
      </c>
      <c r="B1387" s="61">
        <v>210</v>
      </c>
      <c r="C1387" s="62">
        <v>0.7</v>
      </c>
      <c r="D1387" s="50"/>
      <c r="E1387" s="4"/>
      <c r="F1387" s="4"/>
      <c r="G1387" s="4"/>
      <c r="H1387" s="4"/>
    </row>
    <row x14ac:dyDescent="0.25" r="1388" customHeight="1" ht="18.75">
      <c r="A1388" s="60">
        <v>466632.29696969694</v>
      </c>
      <c r="B1388" s="61">
        <v>208.1</v>
      </c>
      <c r="C1388" s="62">
        <v>2.2</v>
      </c>
      <c r="D1388" s="50"/>
      <c r="E1388" s="4"/>
      <c r="F1388" s="4"/>
      <c r="G1388" s="4"/>
      <c r="H1388" s="4"/>
    </row>
    <row x14ac:dyDescent="0.25" r="1389" customHeight="1" ht="18.75">
      <c r="A1389" s="60">
        <v>467706.64242424245</v>
      </c>
      <c r="B1389" s="61">
        <v>204.4</v>
      </c>
      <c r="C1389" s="62">
        <v>1.9</v>
      </c>
      <c r="D1389" s="50"/>
      <c r="E1389" s="4"/>
      <c r="F1389" s="4"/>
      <c r="G1389" s="4"/>
      <c r="H1389" s="4"/>
    </row>
    <row x14ac:dyDescent="0.25" r="1390" customHeight="1" ht="18.75">
      <c r="A1390" s="60">
        <v>468877.7090909092</v>
      </c>
      <c r="B1390" s="61">
        <v>203.4</v>
      </c>
      <c r="C1390" s="62">
        <v>1.2</v>
      </c>
      <c r="D1390" s="50"/>
      <c r="E1390" s="4"/>
      <c r="F1390" s="4"/>
      <c r="G1390" s="4"/>
      <c r="H1390" s="4"/>
    </row>
    <row x14ac:dyDescent="0.25" r="1391" customHeight="1" ht="18.75">
      <c r="A1391" s="60">
        <v>470040.1272727275</v>
      </c>
      <c r="B1391" s="61">
        <v>205.5</v>
      </c>
      <c r="C1391" s="62">
        <v>0.9</v>
      </c>
      <c r="D1391" s="50"/>
      <c r="E1391" s="4"/>
      <c r="F1391" s="4"/>
      <c r="G1391" s="4"/>
      <c r="H1391" s="4"/>
    </row>
    <row x14ac:dyDescent="0.25" r="1392" customHeight="1" ht="18.75">
      <c r="A1392" s="60">
        <v>470725.97575757554</v>
      </c>
      <c r="B1392" s="61">
        <v>206.5</v>
      </c>
      <c r="C1392" s="62">
        <v>0.9</v>
      </c>
      <c r="D1392" s="50"/>
      <c r="E1392" s="4"/>
      <c r="F1392" s="4"/>
      <c r="G1392" s="4"/>
      <c r="H1392" s="4"/>
    </row>
    <row x14ac:dyDescent="0.25" r="1393" customHeight="1" ht="18.75">
      <c r="A1393" s="60">
        <v>471200.793939394</v>
      </c>
      <c r="B1393" s="61">
        <v>215.5</v>
      </c>
      <c r="C1393" s="62">
        <v>2.3</v>
      </c>
      <c r="D1393" s="50"/>
      <c r="E1393" s="4"/>
      <c r="F1393" s="4"/>
      <c r="G1393" s="4"/>
      <c r="H1393" s="4"/>
    </row>
    <row x14ac:dyDescent="0.25" r="1394" customHeight="1" ht="18.75">
      <c r="A1394" s="60">
        <v>471824.53333333344</v>
      </c>
      <c r="B1394" s="61">
        <v>218.7</v>
      </c>
      <c r="C1394" s="62">
        <v>0.9</v>
      </c>
      <c r="D1394" s="50"/>
      <c r="E1394" s="4"/>
      <c r="F1394" s="4"/>
      <c r="G1394" s="4"/>
      <c r="H1394" s="4"/>
    </row>
    <row x14ac:dyDescent="0.25" r="1395" customHeight="1" ht="18.75">
      <c r="A1395" s="60">
        <v>472263.06666666636</v>
      </c>
      <c r="B1395" s="61">
        <v>229.2</v>
      </c>
      <c r="C1395" s="62">
        <v>1.4</v>
      </c>
      <c r="D1395" s="50"/>
      <c r="E1395" s="4"/>
      <c r="F1395" s="4"/>
      <c r="G1395" s="4"/>
      <c r="H1395" s="4"/>
    </row>
    <row x14ac:dyDescent="0.25" r="1396" customHeight="1" ht="18.75">
      <c r="A1396" s="60">
        <v>472863.2727272727</v>
      </c>
      <c r="B1396" s="61">
        <v>232.7</v>
      </c>
      <c r="C1396" s="62">
        <v>0.7</v>
      </c>
      <c r="D1396" s="50"/>
      <c r="E1396" s="4"/>
      <c r="F1396" s="4"/>
      <c r="G1396" s="4"/>
      <c r="H1396" s="4"/>
    </row>
    <row x14ac:dyDescent="0.25" r="1397" customHeight="1" ht="18.75">
      <c r="A1397" s="60">
        <v>473217.81818181806</v>
      </c>
      <c r="B1397" s="61">
        <v>243.7</v>
      </c>
      <c r="C1397" s="62">
        <v>1.8</v>
      </c>
      <c r="D1397" s="50"/>
      <c r="E1397" s="4"/>
      <c r="F1397" s="4"/>
      <c r="G1397" s="4"/>
      <c r="H1397" s="4"/>
    </row>
    <row x14ac:dyDescent="0.25" r="1398" customHeight="1" ht="18.75">
      <c r="A1398" s="60">
        <v>473800.8484848487</v>
      </c>
      <c r="B1398" s="61">
        <v>243.9</v>
      </c>
      <c r="C1398" s="62">
        <v>1.1</v>
      </c>
      <c r="D1398" s="50"/>
      <c r="E1398" s="4"/>
      <c r="F1398" s="4"/>
      <c r="G1398" s="4"/>
      <c r="H1398" s="4"/>
    </row>
    <row x14ac:dyDescent="0.25" r="1399" customHeight="1" ht="18.75">
      <c r="A1399" s="60">
        <v>474092.3636363638</v>
      </c>
      <c r="B1399" s="61">
        <v>245.6</v>
      </c>
      <c r="C1399" s="62">
        <v>0.9</v>
      </c>
      <c r="D1399" s="50"/>
      <c r="E1399" s="4"/>
      <c r="F1399" s="4"/>
      <c r="G1399" s="4"/>
      <c r="H1399" s="4"/>
    </row>
    <row x14ac:dyDescent="0.25" r="1400" customHeight="1" ht="18.75">
      <c r="A1400" s="60">
        <v>474974.10909090936</v>
      </c>
      <c r="B1400" s="61">
        <v>241.2</v>
      </c>
      <c r="C1400" s="62">
        <v>1.7</v>
      </c>
      <c r="D1400" s="50"/>
      <c r="E1400" s="4"/>
      <c r="F1400" s="4"/>
      <c r="G1400" s="4"/>
      <c r="H1400" s="4"/>
    </row>
    <row x14ac:dyDescent="0.25" r="1401" customHeight="1" ht="18.75">
      <c r="A1401" s="60">
        <v>475925.2000000002</v>
      </c>
      <c r="B1401" s="61">
        <v>233.1</v>
      </c>
      <c r="C1401" s="62">
        <v>0.6</v>
      </c>
      <c r="D1401" s="50"/>
      <c r="E1401" s="4"/>
      <c r="F1401" s="4"/>
      <c r="G1401" s="4"/>
      <c r="H1401" s="4"/>
    </row>
    <row x14ac:dyDescent="0.25" r="1402" customHeight="1" ht="18.75">
      <c r="A1402" s="60">
        <v>476949.7999999998</v>
      </c>
      <c r="B1402" s="61">
        <v>232.8</v>
      </c>
      <c r="C1402" s="62">
        <v>1.1</v>
      </c>
      <c r="D1402" s="50"/>
      <c r="E1402" s="4"/>
      <c r="F1402" s="4"/>
      <c r="G1402" s="4"/>
      <c r="H1402" s="4"/>
    </row>
    <row x14ac:dyDescent="0.25" r="1403" customHeight="1" ht="18.75">
      <c r="A1403" s="60">
        <v>477941.0000000001</v>
      </c>
      <c r="B1403" s="61">
        <v>236.6</v>
      </c>
      <c r="C1403" s="62">
        <v>1</v>
      </c>
      <c r="D1403" s="50"/>
      <c r="E1403" s="4"/>
      <c r="F1403" s="4"/>
      <c r="G1403" s="4"/>
      <c r="H1403" s="4"/>
    </row>
    <row x14ac:dyDescent="0.25" r="1404" customHeight="1" ht="18.75">
      <c r="A1404" s="60">
        <v>478892.4606060604</v>
      </c>
      <c r="B1404" s="61">
        <v>239.1</v>
      </c>
      <c r="C1404" s="62">
        <v>0.9</v>
      </c>
      <c r="D1404" s="50"/>
      <c r="E1404" s="4"/>
      <c r="F1404" s="4"/>
      <c r="G1404" s="4"/>
      <c r="H1404" s="4"/>
    </row>
    <row x14ac:dyDescent="0.25" r="1405" customHeight="1" ht="18.75">
      <c r="A1405" s="60">
        <v>479402.95151515136</v>
      </c>
      <c r="B1405" s="61">
        <v>236.5</v>
      </c>
      <c r="C1405" s="62">
        <v>1.2</v>
      </c>
      <c r="D1405" s="50"/>
      <c r="E1405" s="4"/>
      <c r="F1405" s="4"/>
      <c r="G1405" s="4"/>
      <c r="H1405" s="4"/>
    </row>
    <row x14ac:dyDescent="0.25" r="1406" customHeight="1" ht="18.75">
      <c r="A1406" s="60">
        <v>479775.69090909074</v>
      </c>
      <c r="B1406" s="61">
        <v>231.3</v>
      </c>
      <c r="C1406" s="62">
        <v>1</v>
      </c>
      <c r="D1406" s="50"/>
      <c r="E1406" s="4"/>
      <c r="F1406" s="4"/>
      <c r="G1406" s="4"/>
      <c r="H1406" s="4"/>
    </row>
    <row x14ac:dyDescent="0.25" r="1407" customHeight="1" ht="18.75">
      <c r="A1407" s="60">
        <v>480328.2969696968</v>
      </c>
      <c r="B1407" s="61">
        <v>220.8</v>
      </c>
      <c r="C1407" s="62">
        <v>0.7</v>
      </c>
      <c r="D1407" s="50"/>
      <c r="E1407" s="4"/>
      <c r="F1407" s="4"/>
      <c r="G1407" s="4"/>
      <c r="H1407" s="4"/>
    </row>
    <row x14ac:dyDescent="0.25" r="1408" customHeight="1" ht="18.75">
      <c r="A1408" s="60">
        <v>480726.6848484848</v>
      </c>
      <c r="B1408" s="61">
        <v>218.8</v>
      </c>
      <c r="C1408" s="62">
        <v>2.3</v>
      </c>
      <c r="D1408" s="50"/>
      <c r="E1408" s="4"/>
      <c r="F1408" s="4"/>
      <c r="G1408" s="4"/>
      <c r="H1408" s="4"/>
    </row>
    <row x14ac:dyDescent="0.25" r="1409" customHeight="1" ht="18.75">
      <c r="A1409" s="60">
        <v>481662.9636363636</v>
      </c>
      <c r="B1409" s="61">
        <v>223.8</v>
      </c>
      <c r="C1409" s="62">
        <v>1.4</v>
      </c>
      <c r="D1409" s="50"/>
      <c r="E1409" s="4"/>
      <c r="F1409" s="4"/>
      <c r="G1409" s="4"/>
      <c r="H1409" s="4"/>
    </row>
    <row x14ac:dyDescent="0.25" r="1410" customHeight="1" ht="18.75">
      <c r="A1410" s="60">
        <v>482580.96363636386</v>
      </c>
      <c r="B1410" s="61">
        <v>223.4</v>
      </c>
      <c r="C1410" s="62">
        <v>1.7</v>
      </c>
      <c r="D1410" s="50"/>
      <c r="E1410" s="4"/>
      <c r="F1410" s="4"/>
      <c r="G1410" s="4"/>
      <c r="H1410" s="4"/>
    </row>
    <row x14ac:dyDescent="0.25" r="1411" customHeight="1" ht="18.75">
      <c r="A1411" s="60">
        <v>483395.3818181817</v>
      </c>
      <c r="B1411" s="61">
        <v>227.3</v>
      </c>
      <c r="C1411" s="62">
        <v>1.3</v>
      </c>
      <c r="D1411" s="50"/>
      <c r="E1411" s="4"/>
      <c r="F1411" s="4"/>
      <c r="G1411" s="4"/>
      <c r="H1411" s="4"/>
    </row>
    <row x14ac:dyDescent="0.25" r="1412" customHeight="1" ht="18.75">
      <c r="A1412" s="60">
        <v>484179.787878788</v>
      </c>
      <c r="B1412" s="61">
        <v>231.4</v>
      </c>
      <c r="C1412" s="62">
        <v>1.1</v>
      </c>
      <c r="D1412" s="50"/>
      <c r="E1412" s="4"/>
      <c r="F1412" s="4"/>
      <c r="G1412" s="4"/>
      <c r="H1412" s="4"/>
    </row>
    <row x14ac:dyDescent="0.25" r="1413" customHeight="1" ht="18.75">
      <c r="A1413" s="60">
        <v>484936.1818181817</v>
      </c>
      <c r="B1413" s="61">
        <v>231.4</v>
      </c>
      <c r="C1413" s="62">
        <v>1.3</v>
      </c>
      <c r="D1413" s="50"/>
      <c r="E1413" s="4"/>
      <c r="F1413" s="4"/>
      <c r="G1413" s="4"/>
      <c r="H1413" s="4"/>
    </row>
    <row x14ac:dyDescent="0.25" r="1414" customHeight="1" ht="18.75">
      <c r="A1414" s="60">
        <v>485667.5212121211</v>
      </c>
      <c r="B1414" s="61">
        <v>231.2</v>
      </c>
      <c r="C1414" s="62">
        <v>1.2</v>
      </c>
      <c r="D1414" s="50"/>
      <c r="E1414" s="4"/>
      <c r="F1414" s="4"/>
      <c r="G1414" s="4"/>
      <c r="H1414" s="4"/>
    </row>
    <row x14ac:dyDescent="0.25" r="1415" customHeight="1" ht="18.75">
      <c r="A1415" s="60">
        <v>486398.6727272727</v>
      </c>
      <c r="B1415" s="61">
        <v>233</v>
      </c>
      <c r="C1415" s="62">
        <v>1.4</v>
      </c>
      <c r="D1415" s="50"/>
      <c r="E1415" s="4"/>
      <c r="F1415" s="4"/>
      <c r="G1415" s="4"/>
      <c r="H1415" s="4"/>
    </row>
    <row x14ac:dyDescent="0.25" r="1416" customHeight="1" ht="18.75">
      <c r="A1416" s="60">
        <v>487129.2545454547</v>
      </c>
      <c r="B1416" s="61">
        <v>232.9</v>
      </c>
      <c r="C1416" s="62">
        <v>1.2</v>
      </c>
      <c r="D1416" s="50"/>
      <c r="E1416" s="4"/>
      <c r="F1416" s="4"/>
      <c r="G1416" s="4"/>
      <c r="H1416" s="4"/>
    </row>
    <row x14ac:dyDescent="0.25" r="1417" customHeight="1" ht="18.75">
      <c r="A1417" s="60">
        <v>487848.0666666667</v>
      </c>
      <c r="B1417" s="61">
        <v>231.3</v>
      </c>
      <c r="C1417" s="62">
        <v>1.2</v>
      </c>
      <c r="D1417" s="50"/>
      <c r="E1417" s="4"/>
      <c r="F1417" s="4"/>
      <c r="G1417" s="4"/>
      <c r="H1417" s="4"/>
    </row>
    <row x14ac:dyDescent="0.25" r="1418" customHeight="1" ht="18.75">
      <c r="A1418" s="60">
        <v>488565.45454545465</v>
      </c>
      <c r="B1418" s="61">
        <v>237.1</v>
      </c>
      <c r="C1418" s="62">
        <v>1.8</v>
      </c>
      <c r="D1418" s="50"/>
      <c r="E1418" s="4"/>
      <c r="F1418" s="4"/>
      <c r="G1418" s="4"/>
      <c r="H1418" s="4"/>
    </row>
    <row x14ac:dyDescent="0.25" r="1419" customHeight="1" ht="18.75">
      <c r="A1419" s="60">
        <v>489302.09090909077</v>
      </c>
      <c r="B1419" s="61">
        <v>242</v>
      </c>
      <c r="C1419" s="62">
        <v>0.2</v>
      </c>
      <c r="D1419" s="50"/>
      <c r="E1419" s="4"/>
      <c r="F1419" s="4"/>
      <c r="G1419" s="4"/>
      <c r="H1419" s="4"/>
    </row>
    <row x14ac:dyDescent="0.25" r="1420" customHeight="1" ht="18.75">
      <c r="A1420" s="60">
        <v>489719.793939394</v>
      </c>
      <c r="B1420" s="61">
        <v>240.9</v>
      </c>
      <c r="C1420" s="62">
        <v>0.4</v>
      </c>
      <c r="D1420" s="50"/>
      <c r="E1420" s="4"/>
      <c r="F1420" s="4"/>
      <c r="G1420" s="4"/>
      <c r="H1420" s="4"/>
    </row>
    <row x14ac:dyDescent="0.25" r="1421" customHeight="1" ht="18.75">
      <c r="A1421" s="60">
        <v>490026.29090909084</v>
      </c>
      <c r="B1421" s="61">
        <v>252.8</v>
      </c>
      <c r="C1421" s="62">
        <v>2.5</v>
      </c>
      <c r="D1421" s="50"/>
      <c r="E1421" s="4"/>
      <c r="F1421" s="4"/>
      <c r="G1421" s="4"/>
      <c r="H1421" s="4"/>
    </row>
    <row x14ac:dyDescent="0.25" r="1422" customHeight="1" ht="18.75">
      <c r="A1422" s="60">
        <v>490494.9090909091</v>
      </c>
      <c r="B1422" s="61">
        <v>249.3</v>
      </c>
      <c r="C1422" s="62">
        <v>2.7</v>
      </c>
      <c r="D1422" s="50"/>
      <c r="E1422" s="4"/>
      <c r="F1422" s="4"/>
      <c r="G1422" s="4"/>
      <c r="H1422" s="4"/>
    </row>
    <row x14ac:dyDescent="0.25" r="1423" customHeight="1" ht="18.75">
      <c r="A1423" s="60">
        <v>490733.9515151515</v>
      </c>
      <c r="B1423" s="61">
        <v>242.6</v>
      </c>
      <c r="C1423" s="62">
        <v>0.6</v>
      </c>
      <c r="D1423" s="50"/>
      <c r="E1423" s="4"/>
      <c r="F1423" s="4"/>
      <c r="G1423" s="4"/>
      <c r="H1423" s="4"/>
    </row>
    <row x14ac:dyDescent="0.25" r="1424" customHeight="1" ht="18.75">
      <c r="A1424" s="60">
        <v>491451.0787878788</v>
      </c>
      <c r="B1424" s="61">
        <v>243.3</v>
      </c>
      <c r="C1424" s="62">
        <v>1.3</v>
      </c>
      <c r="D1424" s="50"/>
      <c r="E1424" s="4"/>
      <c r="F1424" s="4"/>
      <c r="G1424" s="4"/>
      <c r="H1424" s="4"/>
    </row>
    <row x14ac:dyDescent="0.25" r="1425" customHeight="1" ht="18.75">
      <c r="A1425" s="60">
        <v>492154.5454545456</v>
      </c>
      <c r="B1425" s="61">
        <v>246.7</v>
      </c>
      <c r="C1425" s="62">
        <v>1.6</v>
      </c>
      <c r="D1425" s="50"/>
      <c r="E1425" s="4"/>
      <c r="F1425" s="4"/>
      <c r="G1425" s="4"/>
      <c r="H1425" s="4"/>
    </row>
    <row x14ac:dyDescent="0.25" r="1426" customHeight="1" ht="18.75">
      <c r="A1426" s="60">
        <v>492863.7757575757</v>
      </c>
      <c r="B1426" s="61">
        <v>243.7</v>
      </c>
      <c r="C1426" s="62">
        <v>1.4</v>
      </c>
      <c r="D1426" s="50"/>
      <c r="E1426" s="4"/>
      <c r="F1426" s="4"/>
      <c r="G1426" s="4"/>
      <c r="H1426" s="4"/>
    </row>
    <row x14ac:dyDescent="0.25" r="1427" customHeight="1" ht="18.75">
      <c r="A1427" s="60">
        <v>493593.10909090925</v>
      </c>
      <c r="B1427" s="61">
        <v>239.7</v>
      </c>
      <c r="C1427" s="62">
        <v>1.9</v>
      </c>
      <c r="D1427" s="50"/>
      <c r="E1427" s="4"/>
      <c r="F1427" s="4"/>
      <c r="G1427" s="4"/>
      <c r="H1427" s="4"/>
    </row>
    <row x14ac:dyDescent="0.25" r="1428" customHeight="1" ht="18.75">
      <c r="A1428" s="60">
        <v>494300.39393939386</v>
      </c>
      <c r="B1428" s="61">
        <v>239.1</v>
      </c>
      <c r="C1428" s="62">
        <v>1.2</v>
      </c>
      <c r="D1428" s="50"/>
      <c r="E1428" s="4"/>
      <c r="F1428" s="4"/>
      <c r="G1428" s="4"/>
      <c r="H1428" s="4"/>
    </row>
    <row x14ac:dyDescent="0.25" r="1429" customHeight="1" ht="18.75">
      <c r="A1429" s="60">
        <v>495024.1272727274</v>
      </c>
      <c r="B1429" s="61">
        <v>238.3</v>
      </c>
      <c r="C1429" s="62">
        <v>2</v>
      </c>
      <c r="D1429" s="50"/>
      <c r="E1429" s="4"/>
      <c r="F1429" s="4"/>
      <c r="G1429" s="4"/>
      <c r="H1429" s="4"/>
    </row>
    <row x14ac:dyDescent="0.25" r="1430" customHeight="1" ht="18.75">
      <c r="A1430" s="60">
        <v>495725.6909090908</v>
      </c>
      <c r="B1430" s="61">
        <v>238.5</v>
      </c>
      <c r="C1430" s="62">
        <v>1.4</v>
      </c>
      <c r="D1430" s="50"/>
      <c r="E1430" s="4"/>
      <c r="F1430" s="4"/>
      <c r="G1430" s="4"/>
      <c r="H1430" s="4"/>
    </row>
    <row x14ac:dyDescent="0.25" r="1431" customHeight="1" ht="18.75">
      <c r="A1431" s="60">
        <v>496444.0666666664</v>
      </c>
      <c r="B1431" s="61">
        <v>237.6</v>
      </c>
      <c r="C1431" s="62">
        <v>1.6</v>
      </c>
      <c r="D1431" s="50"/>
      <c r="E1431" s="4"/>
      <c r="F1431" s="4"/>
      <c r="G1431" s="4"/>
      <c r="H1431" s="4"/>
    </row>
    <row x14ac:dyDescent="0.25" r="1432" customHeight="1" ht="18.75">
      <c r="A1432" s="60">
        <v>497187.63030303037</v>
      </c>
      <c r="B1432" s="61">
        <v>236.4</v>
      </c>
      <c r="C1432" s="62">
        <v>2.1</v>
      </c>
      <c r="D1432" s="50"/>
      <c r="E1432" s="4"/>
      <c r="F1432" s="4"/>
      <c r="G1432" s="4"/>
      <c r="H1432" s="4"/>
    </row>
    <row x14ac:dyDescent="0.25" r="1433" customHeight="1" ht="18.75">
      <c r="A1433" s="60">
        <v>497965.97575757577</v>
      </c>
      <c r="B1433" s="61">
        <v>236.5</v>
      </c>
      <c r="C1433" s="62">
        <v>1.7</v>
      </c>
      <c r="D1433" s="50"/>
      <c r="E1433" s="4"/>
      <c r="F1433" s="4"/>
      <c r="G1433" s="4"/>
      <c r="H1433" s="4"/>
    </row>
    <row x14ac:dyDescent="0.25" r="1434" customHeight="1" ht="18.75">
      <c r="A1434" s="60">
        <v>498737.41818181844</v>
      </c>
      <c r="B1434" s="61">
        <v>232.8</v>
      </c>
      <c r="C1434" s="62">
        <v>0.8</v>
      </c>
      <c r="D1434" s="50"/>
      <c r="E1434" s="4"/>
      <c r="F1434" s="4"/>
      <c r="G1434" s="4"/>
      <c r="H1434" s="4"/>
    </row>
    <row x14ac:dyDescent="0.25" r="1435" customHeight="1" ht="18.75">
      <c r="A1435" s="60">
        <v>499526.7818181818</v>
      </c>
      <c r="B1435" s="61">
        <v>230.6</v>
      </c>
      <c r="C1435" s="62">
        <v>0.5</v>
      </c>
      <c r="D1435" s="50"/>
      <c r="E1435" s="4"/>
      <c r="F1435" s="4"/>
      <c r="G1435" s="4"/>
      <c r="H1435" s="4"/>
    </row>
    <row x14ac:dyDescent="0.25" r="1436" customHeight="1" ht="18.75">
      <c r="A1436" s="60">
        <v>500304.7818181817</v>
      </c>
      <c r="B1436" s="61">
        <v>230.8</v>
      </c>
      <c r="C1436" s="62">
        <v>1</v>
      </c>
      <c r="D1436" s="50"/>
      <c r="E1436" s="4"/>
      <c r="F1436" s="4"/>
      <c r="G1436" s="4"/>
      <c r="H1436" s="4"/>
    </row>
    <row x14ac:dyDescent="0.25" r="1437" customHeight="1" ht="18.75">
      <c r="A1437" s="60">
        <v>501083.96363636357</v>
      </c>
      <c r="B1437" s="61">
        <v>228.2</v>
      </c>
      <c r="C1437" s="62">
        <v>1.7</v>
      </c>
      <c r="D1437" s="50"/>
      <c r="E1437" s="4"/>
      <c r="F1437" s="4"/>
      <c r="G1437" s="4"/>
      <c r="H1437" s="4"/>
    </row>
    <row x14ac:dyDescent="0.25" r="1438" customHeight="1" ht="18.75">
      <c r="A1438" s="60">
        <v>501861.424242424</v>
      </c>
      <c r="B1438" s="61">
        <v>230.8</v>
      </c>
      <c r="C1438" s="62">
        <v>1.4</v>
      </c>
      <c r="D1438" s="50"/>
      <c r="E1438" s="4"/>
      <c r="F1438" s="4"/>
      <c r="G1438" s="4"/>
      <c r="H1438" s="4"/>
    </row>
    <row x14ac:dyDescent="0.25" r="1439" customHeight="1" ht="18.75">
      <c r="A1439" s="60">
        <v>502637.63636363624</v>
      </c>
      <c r="B1439" s="61">
        <v>231.2</v>
      </c>
      <c r="C1439" s="62">
        <v>0.8</v>
      </c>
      <c r="D1439" s="50"/>
      <c r="E1439" s="4"/>
      <c r="F1439" s="4"/>
      <c r="G1439" s="4"/>
      <c r="H1439" s="4"/>
    </row>
    <row x14ac:dyDescent="0.25" r="1440" customHeight="1" ht="18.75">
      <c r="A1440" s="60">
        <v>503418.92727272736</v>
      </c>
      <c r="B1440" s="61">
        <v>232</v>
      </c>
      <c r="C1440" s="62">
        <v>1.6</v>
      </c>
      <c r="D1440" s="50"/>
      <c r="E1440" s="4"/>
      <c r="F1440" s="4"/>
      <c r="G1440" s="4"/>
      <c r="H1440" s="4"/>
    </row>
    <row x14ac:dyDescent="0.25" r="1441" customHeight="1" ht="18.75">
      <c r="A1441" s="60">
        <v>504177.187878788</v>
      </c>
      <c r="B1441" s="61">
        <v>232.2</v>
      </c>
      <c r="C1441" s="62">
        <v>1.4</v>
      </c>
      <c r="D1441" s="50"/>
      <c r="E1441" s="4"/>
      <c r="F1441" s="4"/>
      <c r="G1441" s="4"/>
      <c r="H1441" s="4"/>
    </row>
    <row x14ac:dyDescent="0.25" r="1442" customHeight="1" ht="18.75">
      <c r="A1442" s="60">
        <v>504911.781818182</v>
      </c>
      <c r="B1442" s="61">
        <v>234.1</v>
      </c>
      <c r="C1442" s="62">
        <v>0.8</v>
      </c>
      <c r="D1442" s="50"/>
      <c r="E1442" s="4"/>
      <c r="F1442" s="4"/>
      <c r="G1442" s="4"/>
      <c r="H1442" s="4"/>
    </row>
    <row x14ac:dyDescent="0.25" r="1443" customHeight="1" ht="18.75">
      <c r="A1443" s="60">
        <v>505684.2424242425</v>
      </c>
      <c r="B1443" s="61">
        <v>233.9</v>
      </c>
      <c r="C1443" s="62">
        <v>1.1</v>
      </c>
      <c r="D1443" s="50"/>
      <c r="E1443" s="4"/>
      <c r="F1443" s="4"/>
      <c r="G1443" s="4"/>
      <c r="H1443" s="4"/>
    </row>
    <row x14ac:dyDescent="0.25" r="1444" customHeight="1" ht="18.75">
      <c r="A1444" s="60">
        <v>506483.7333333333</v>
      </c>
      <c r="B1444" s="61">
        <v>235.5</v>
      </c>
      <c r="C1444" s="62">
        <v>1.8</v>
      </c>
      <c r="D1444" s="50"/>
      <c r="E1444" s="4"/>
      <c r="F1444" s="4"/>
      <c r="G1444" s="4"/>
      <c r="H1444" s="4"/>
    </row>
    <row x14ac:dyDescent="0.25" r="1445" customHeight="1" ht="18.75">
      <c r="A1445" s="60">
        <v>507312.39999999985</v>
      </c>
      <c r="B1445" s="61">
        <v>236</v>
      </c>
      <c r="C1445" s="62">
        <v>2.1</v>
      </c>
      <c r="D1445" s="50"/>
      <c r="E1445" s="4"/>
      <c r="F1445" s="4"/>
      <c r="G1445" s="4"/>
      <c r="H1445" s="4"/>
    </row>
    <row x14ac:dyDescent="0.25" r="1446" customHeight="1" ht="18.75">
      <c r="A1446" s="60">
        <v>508117.72121212096</v>
      </c>
      <c r="B1446" s="61">
        <v>238.2</v>
      </c>
      <c r="C1446" s="62">
        <v>0.9</v>
      </c>
      <c r="D1446" s="50"/>
      <c r="E1446" s="4"/>
      <c r="F1446" s="4"/>
      <c r="G1446" s="4"/>
      <c r="H1446" s="4"/>
    </row>
    <row x14ac:dyDescent="0.25" r="1447" customHeight="1" ht="18.75">
      <c r="A1447" s="60">
        <v>508940.98181818187</v>
      </c>
      <c r="B1447" s="61">
        <v>237</v>
      </c>
      <c r="C1447" s="62">
        <v>0.8</v>
      </c>
      <c r="D1447" s="50"/>
      <c r="E1447" s="4"/>
      <c r="F1447" s="4"/>
      <c r="G1447" s="4"/>
      <c r="H1447" s="4"/>
    </row>
    <row x14ac:dyDescent="0.25" r="1448" customHeight="1" ht="18.75">
      <c r="A1448" s="60">
        <v>509784.981818182</v>
      </c>
      <c r="B1448" s="61">
        <v>240.3</v>
      </c>
      <c r="C1448" s="62">
        <v>0.7</v>
      </c>
      <c r="D1448" s="50"/>
      <c r="E1448" s="4"/>
      <c r="F1448" s="4"/>
      <c r="G1448" s="4"/>
      <c r="H1448" s="4"/>
    </row>
    <row x14ac:dyDescent="0.25" r="1449" customHeight="1" ht="18.75">
      <c r="A1449" s="60">
        <v>510652.3272727273</v>
      </c>
      <c r="B1449" s="61">
        <v>233.4</v>
      </c>
      <c r="C1449" s="62">
        <v>1</v>
      </c>
      <c r="D1449" s="50"/>
      <c r="E1449" s="4"/>
      <c r="F1449" s="4"/>
      <c r="G1449" s="4"/>
      <c r="H1449" s="4"/>
    </row>
    <row x14ac:dyDescent="0.25" r="1450" customHeight="1" ht="18.75">
      <c r="A1450" s="60">
        <v>511512.4484848484</v>
      </c>
      <c r="B1450" s="61">
        <v>236.4</v>
      </c>
      <c r="C1450" s="62">
        <v>1.4</v>
      </c>
      <c r="D1450" s="50"/>
      <c r="E1450" s="4"/>
      <c r="F1450" s="4"/>
      <c r="G1450" s="4"/>
      <c r="H1450" s="4"/>
    </row>
    <row x14ac:dyDescent="0.25" r="1451" customHeight="1" ht="18.75">
      <c r="A1451" s="60">
        <v>512363.7818181817</v>
      </c>
      <c r="B1451" s="61">
        <v>235.2</v>
      </c>
      <c r="C1451" s="62">
        <v>0.5</v>
      </c>
      <c r="D1451" s="50"/>
      <c r="E1451" s="4"/>
      <c r="F1451" s="4"/>
      <c r="G1451" s="4"/>
      <c r="H1451" s="4"/>
    </row>
    <row x14ac:dyDescent="0.25" r="1452" customHeight="1" ht="18.75">
      <c r="A1452" s="60">
        <v>513204.7393939395</v>
      </c>
      <c r="B1452" s="61">
        <v>242</v>
      </c>
      <c r="C1452" s="62">
        <v>0.8</v>
      </c>
      <c r="D1452" s="50"/>
      <c r="E1452" s="4"/>
      <c r="F1452" s="4"/>
      <c r="G1452" s="4"/>
      <c r="H1452" s="4"/>
    </row>
    <row x14ac:dyDescent="0.25" r="1453" customHeight="1" ht="18.75">
      <c r="A1453" s="60">
        <v>514033.1151515151</v>
      </c>
      <c r="B1453" s="61">
        <v>238.2</v>
      </c>
      <c r="C1453" s="62">
        <v>1</v>
      </c>
      <c r="D1453" s="50"/>
      <c r="E1453" s="4"/>
      <c r="F1453" s="4"/>
      <c r="G1453" s="4"/>
      <c r="H1453" s="4"/>
    </row>
    <row x14ac:dyDescent="0.25" r="1454" customHeight="1" ht="18.75">
      <c r="A1454" s="60">
        <v>514847.7818181817</v>
      </c>
      <c r="B1454" s="61">
        <v>239.2</v>
      </c>
      <c r="C1454" s="62">
        <v>1.2</v>
      </c>
      <c r="D1454" s="50"/>
      <c r="E1454" s="4"/>
      <c r="F1454" s="4"/>
      <c r="G1454" s="4"/>
      <c r="H1454" s="4"/>
    </row>
    <row x14ac:dyDescent="0.25" r="1455" customHeight="1" ht="18.75">
      <c r="A1455" s="60">
        <v>515650.7757575757</v>
      </c>
      <c r="B1455" s="61">
        <v>241.5</v>
      </c>
      <c r="C1455" s="62">
        <v>1.3</v>
      </c>
      <c r="D1455" s="50"/>
      <c r="E1455" s="4"/>
      <c r="F1455" s="4"/>
      <c r="G1455" s="4"/>
      <c r="H1455" s="4"/>
    </row>
    <row x14ac:dyDescent="0.25" r="1456" customHeight="1" ht="18.75">
      <c r="A1456" s="60">
        <v>516420.9818181818</v>
      </c>
      <c r="B1456" s="61">
        <v>243</v>
      </c>
      <c r="C1456" s="62">
        <v>0.5</v>
      </c>
      <c r="D1456" s="50"/>
      <c r="E1456" s="4"/>
      <c r="F1456" s="4"/>
      <c r="G1456" s="4"/>
      <c r="H1456" s="4"/>
    </row>
    <row x14ac:dyDescent="0.25" r="1457" customHeight="1" ht="18.75">
      <c r="A1457" s="60">
        <v>517154.981818182</v>
      </c>
      <c r="B1457" s="61">
        <v>247.2</v>
      </c>
      <c r="C1457" s="62">
        <v>2.2</v>
      </c>
      <c r="D1457" s="50"/>
      <c r="E1457" s="4"/>
      <c r="F1457" s="4"/>
      <c r="G1457" s="4"/>
      <c r="H1457" s="4"/>
    </row>
    <row x14ac:dyDescent="0.25" r="1458" customHeight="1" ht="18.75">
      <c r="A1458" s="60">
        <v>517876.0121212122</v>
      </c>
      <c r="B1458" s="61">
        <v>246.2</v>
      </c>
      <c r="C1458" s="62">
        <v>2.6</v>
      </c>
      <c r="D1458" s="50"/>
      <c r="E1458" s="4"/>
      <c r="F1458" s="4"/>
      <c r="G1458" s="4"/>
      <c r="H1458" s="4"/>
    </row>
    <row x14ac:dyDescent="0.25" r="1459" customHeight="1" ht="18.75">
      <c r="A1459" s="60">
        <v>518600.4606060606</v>
      </c>
      <c r="B1459" s="61">
        <v>245.5</v>
      </c>
      <c r="C1459" s="62">
        <v>1.1</v>
      </c>
      <c r="D1459" s="50"/>
      <c r="E1459" s="4"/>
      <c r="F1459" s="4"/>
      <c r="G1459" s="4"/>
      <c r="H1459" s="4"/>
    </row>
    <row x14ac:dyDescent="0.25" r="1460" customHeight="1" ht="18.75">
      <c r="A1460" s="60">
        <v>519329.12727272714</v>
      </c>
      <c r="B1460" s="61">
        <v>245.3</v>
      </c>
      <c r="C1460" s="62">
        <v>1.3</v>
      </c>
      <c r="D1460" s="50"/>
      <c r="E1460" s="4"/>
      <c r="F1460" s="4"/>
      <c r="G1460" s="4"/>
      <c r="H1460" s="4"/>
    </row>
    <row x14ac:dyDescent="0.25" r="1461" customHeight="1" ht="18.75">
      <c r="A1461" s="60">
        <v>520073.3575757573</v>
      </c>
      <c r="B1461" s="61">
        <v>247.7</v>
      </c>
      <c r="C1461" s="62">
        <v>1.4</v>
      </c>
      <c r="D1461" s="50"/>
      <c r="E1461" s="4"/>
      <c r="F1461" s="4"/>
      <c r="G1461" s="4"/>
      <c r="H1461" s="4"/>
    </row>
    <row x14ac:dyDescent="0.25" r="1462" customHeight="1" ht="18.75">
      <c r="A1462" s="60">
        <v>520821.80606060615</v>
      </c>
      <c r="B1462" s="61">
        <v>245.5</v>
      </c>
      <c r="C1462" s="62">
        <v>0.8</v>
      </c>
      <c r="D1462" s="50"/>
      <c r="E1462" s="4"/>
      <c r="F1462" s="4"/>
      <c r="G1462" s="4"/>
      <c r="H1462" s="4"/>
    </row>
    <row x14ac:dyDescent="0.25" r="1463" customHeight="1" ht="18.75">
      <c r="A1463" s="60">
        <v>521574.4727272729</v>
      </c>
      <c r="B1463" s="61">
        <v>243.5</v>
      </c>
      <c r="C1463" s="62">
        <v>0.7</v>
      </c>
      <c r="D1463" s="50"/>
      <c r="E1463" s="4"/>
      <c r="F1463" s="4"/>
      <c r="G1463" s="4"/>
      <c r="H1463" s="4"/>
    </row>
    <row x14ac:dyDescent="0.25" r="1464" customHeight="1" ht="18.75">
      <c r="A1464" s="60">
        <v>523801.8242424243</v>
      </c>
      <c r="B1464" s="61">
        <v>241.9</v>
      </c>
      <c r="C1464" s="62">
        <v>1.4</v>
      </c>
      <c r="D1464" s="50"/>
      <c r="E1464" s="4"/>
      <c r="F1464" s="4"/>
      <c r="G1464" s="4"/>
      <c r="H1464" s="4"/>
    </row>
    <row x14ac:dyDescent="0.25" r="1465" customHeight="1" ht="18.75">
      <c r="A1465" s="60">
        <v>524570.8666666667</v>
      </c>
      <c r="B1465" s="61">
        <v>236.8</v>
      </c>
      <c r="C1465" s="62">
        <v>0.8</v>
      </c>
      <c r="D1465" s="50"/>
      <c r="E1465" s="4"/>
      <c r="F1465" s="4"/>
      <c r="G1465" s="4"/>
      <c r="H1465" s="4"/>
    </row>
    <row x14ac:dyDescent="0.25" r="1466" customHeight="1" ht="18.75">
      <c r="A1466" s="60">
        <v>525337</v>
      </c>
      <c r="B1466" s="61">
        <v>235.8</v>
      </c>
      <c r="C1466" s="62">
        <v>1.2</v>
      </c>
      <c r="D1466" s="50"/>
      <c r="E1466" s="4"/>
      <c r="F1466" s="4"/>
      <c r="G1466" s="4"/>
      <c r="H1466" s="4"/>
    </row>
    <row x14ac:dyDescent="0.25" r="1467" customHeight="1" ht="18.75">
      <c r="A1467" s="60">
        <v>526106.9999999999</v>
      </c>
      <c r="B1467" s="61">
        <v>233.7</v>
      </c>
      <c r="C1467" s="62">
        <v>0.7</v>
      </c>
      <c r="D1467" s="50"/>
      <c r="E1467" s="4"/>
      <c r="F1467" s="4"/>
      <c r="G1467" s="4"/>
      <c r="H1467" s="4"/>
    </row>
    <row x14ac:dyDescent="0.25" r="1468" customHeight="1" ht="18.75">
      <c r="A1468" s="60">
        <v>526895.806060606</v>
      </c>
      <c r="B1468" s="61">
        <v>230.3</v>
      </c>
      <c r="C1468" s="62">
        <v>0.8</v>
      </c>
      <c r="D1468" s="50"/>
      <c r="E1468" s="4"/>
      <c r="F1468" s="4"/>
      <c r="G1468" s="4"/>
      <c r="H1468" s="4"/>
    </row>
    <row x14ac:dyDescent="0.25" r="1469" customHeight="1" ht="18.75">
      <c r="A1469" s="60">
        <v>527698.6909090909</v>
      </c>
      <c r="B1469" s="61">
        <v>227.8</v>
      </c>
      <c r="C1469" s="62">
        <v>0.6</v>
      </c>
      <c r="D1469" s="50"/>
      <c r="E1469" s="4"/>
      <c r="F1469" s="4"/>
      <c r="G1469" s="4"/>
      <c r="H1469" s="4"/>
    </row>
    <row x14ac:dyDescent="0.25" r="1470" customHeight="1" ht="18.75">
      <c r="A1470" s="60">
        <v>528516.6909090912</v>
      </c>
      <c r="B1470" s="61">
        <v>224.7</v>
      </c>
      <c r="C1470" s="62">
        <v>1.9</v>
      </c>
      <c r="D1470" s="50"/>
      <c r="E1470" s="4"/>
      <c r="F1470" s="4"/>
      <c r="G1470" s="4"/>
      <c r="H1470" s="4"/>
    </row>
    <row x14ac:dyDescent="0.25" r="1471" customHeight="1" ht="18.75">
      <c r="A1471" s="60">
        <v>529403.4303030304</v>
      </c>
      <c r="B1471" s="61">
        <v>222.7</v>
      </c>
      <c r="C1471" s="62">
        <v>1</v>
      </c>
      <c r="D1471" s="50"/>
      <c r="E1471" s="4"/>
      <c r="F1471" s="4"/>
      <c r="G1471" s="4"/>
      <c r="H1471" s="4"/>
    </row>
    <row x14ac:dyDescent="0.25" r="1472" customHeight="1" ht="18.75">
      <c r="A1472" s="60">
        <v>530290.5090909093</v>
      </c>
      <c r="B1472" s="61">
        <v>221.2</v>
      </c>
      <c r="C1472" s="62">
        <v>1.2</v>
      </c>
      <c r="D1472" s="50"/>
      <c r="E1472" s="4"/>
      <c r="F1472" s="4"/>
      <c r="G1472" s="4"/>
      <c r="H1472" s="4"/>
    </row>
    <row x14ac:dyDescent="0.25" r="1473" customHeight="1" ht="18.75">
      <c r="A1473" s="60">
        <v>531201.3818181816</v>
      </c>
      <c r="B1473" s="61">
        <v>220.3</v>
      </c>
      <c r="C1473" s="62">
        <v>0.5</v>
      </c>
      <c r="D1473" s="50"/>
      <c r="E1473" s="4"/>
      <c r="F1473" s="4"/>
      <c r="G1473" s="4"/>
      <c r="H1473" s="4"/>
    </row>
    <row x14ac:dyDescent="0.25" r="1474" customHeight="1" ht="18.75">
      <c r="A1474" s="60">
        <v>532078.7575757573</v>
      </c>
      <c r="B1474" s="61">
        <v>220.7</v>
      </c>
      <c r="C1474" s="62">
        <v>0.9</v>
      </c>
      <c r="D1474" s="50"/>
      <c r="E1474" s="4"/>
      <c r="F1474" s="4"/>
      <c r="G1474" s="4"/>
      <c r="H1474" s="4"/>
    </row>
    <row x14ac:dyDescent="0.25" r="1475" customHeight="1" ht="18.75">
      <c r="A1475" s="60">
        <v>532592.5272727272</v>
      </c>
      <c r="B1475" s="61">
        <v>214.5</v>
      </c>
      <c r="C1475" s="62">
        <v>0.5</v>
      </c>
      <c r="D1475" s="50"/>
      <c r="E1475" s="4"/>
      <c r="F1475" s="4"/>
      <c r="G1475" s="4"/>
      <c r="H1475" s="4"/>
    </row>
    <row x14ac:dyDescent="0.25" r="1476" customHeight="1" ht="18.75">
      <c r="A1476" s="60">
        <v>532987.5696969698</v>
      </c>
      <c r="B1476" s="61">
        <v>211.4</v>
      </c>
      <c r="C1476" s="62">
        <v>2.2</v>
      </c>
      <c r="D1476" s="50"/>
      <c r="E1476" s="4"/>
      <c r="F1476" s="4"/>
      <c r="G1476" s="4"/>
      <c r="H1476" s="4"/>
    </row>
    <row x14ac:dyDescent="0.25" r="1477" customHeight="1" ht="18.75">
      <c r="A1477" s="60">
        <v>533554.3696969697</v>
      </c>
      <c r="B1477" s="61">
        <v>204.4</v>
      </c>
      <c r="C1477" s="62">
        <v>0.6</v>
      </c>
      <c r="D1477" s="50"/>
      <c r="E1477" s="4"/>
      <c r="F1477" s="4"/>
      <c r="G1477" s="4"/>
      <c r="H1477" s="4"/>
    </row>
    <row x14ac:dyDescent="0.25" r="1478" customHeight="1" ht="18.75">
      <c r="A1478" s="60">
        <v>533932.2363636366</v>
      </c>
      <c r="B1478" s="61">
        <v>200</v>
      </c>
      <c r="C1478" s="62">
        <v>0.8</v>
      </c>
      <c r="D1478" s="50"/>
      <c r="E1478" s="4"/>
      <c r="F1478" s="4"/>
      <c r="G1478" s="4"/>
      <c r="H1478" s="4"/>
    </row>
    <row x14ac:dyDescent="0.25" r="1479" customHeight="1" ht="18.75">
      <c r="A1479" s="60">
        <v>534668.181818182</v>
      </c>
      <c r="B1479" s="61">
        <v>195.1</v>
      </c>
      <c r="C1479" s="62">
        <v>0.7</v>
      </c>
      <c r="D1479" s="50"/>
      <c r="E1479" s="4"/>
      <c r="F1479" s="4"/>
      <c r="G1479" s="4"/>
      <c r="H1479" s="4"/>
    </row>
    <row x14ac:dyDescent="0.25" r="1480" customHeight="1" ht="18.75">
      <c r="A1480" s="60">
        <v>535043.5636363637</v>
      </c>
      <c r="B1480" s="61">
        <v>193.8</v>
      </c>
      <c r="C1480" s="62">
        <v>0.8</v>
      </c>
      <c r="D1480" s="50"/>
      <c r="E1480" s="4"/>
      <c r="F1480" s="4"/>
      <c r="G1480" s="4"/>
      <c r="H1480" s="4"/>
    </row>
    <row x14ac:dyDescent="0.25" r="1481" customHeight="1" ht="18.75">
      <c r="A1481" s="60">
        <v>535695.0545454544</v>
      </c>
      <c r="B1481" s="61">
        <v>190.5</v>
      </c>
      <c r="C1481" s="62">
        <v>1.7</v>
      </c>
      <c r="D1481" s="50"/>
      <c r="E1481" s="4"/>
      <c r="F1481" s="4"/>
      <c r="G1481" s="4"/>
      <c r="H1481" s="4"/>
    </row>
    <row x14ac:dyDescent="0.25" r="1482" customHeight="1" ht="18.75">
      <c r="A1482" s="60">
        <v>536178.4727272727</v>
      </c>
      <c r="B1482" s="61">
        <v>199.8</v>
      </c>
      <c r="C1482" s="62">
        <v>1.2</v>
      </c>
      <c r="D1482" s="50"/>
      <c r="E1482" s="4"/>
      <c r="F1482" s="4"/>
      <c r="G1482" s="4"/>
      <c r="H1482" s="4"/>
    </row>
    <row x14ac:dyDescent="0.25" r="1483" customHeight="1" ht="18.75">
      <c r="A1483" s="60">
        <v>537334.4727272725</v>
      </c>
      <c r="B1483" s="61">
        <v>199.4</v>
      </c>
      <c r="C1483" s="62">
        <v>0.8</v>
      </c>
      <c r="D1483" s="50"/>
      <c r="E1483" s="4"/>
      <c r="F1483" s="4"/>
      <c r="G1483" s="4"/>
      <c r="H1483" s="4"/>
    </row>
    <row x14ac:dyDescent="0.25" r="1484" customHeight="1" ht="18.75">
      <c r="A1484" s="60">
        <v>538440.7636363636</v>
      </c>
      <c r="B1484" s="61">
        <v>205</v>
      </c>
      <c r="C1484" s="62">
        <v>0.9</v>
      </c>
      <c r="D1484" s="50"/>
      <c r="E1484" s="4"/>
      <c r="F1484" s="4"/>
      <c r="G1484" s="4"/>
      <c r="H1484" s="4"/>
    </row>
    <row x14ac:dyDescent="0.25" r="1485" customHeight="1" ht="18.75">
      <c r="A1485" s="60">
        <v>539513.8181818181</v>
      </c>
      <c r="B1485" s="61">
        <v>206.4</v>
      </c>
      <c r="C1485" s="62">
        <v>0.7</v>
      </c>
      <c r="D1485" s="50"/>
      <c r="E1485" s="4"/>
      <c r="F1485" s="4"/>
      <c r="G1485" s="4"/>
      <c r="H1485" s="4"/>
    </row>
    <row x14ac:dyDescent="0.25" r="1486" customHeight="1" ht="18.75">
      <c r="A1486" s="60">
        <v>540583.818181818</v>
      </c>
      <c r="B1486" s="61">
        <v>212.9</v>
      </c>
      <c r="C1486" s="62">
        <v>1.3</v>
      </c>
      <c r="D1486" s="50"/>
      <c r="E1486" s="4"/>
      <c r="F1486" s="4"/>
      <c r="G1486" s="4"/>
      <c r="H1486" s="4"/>
    </row>
    <row x14ac:dyDescent="0.25" r="1487" customHeight="1" ht="18.75">
      <c r="A1487" s="60">
        <v>541653.8181818181</v>
      </c>
      <c r="B1487" s="61">
        <v>211.2</v>
      </c>
      <c r="C1487" s="62">
        <v>0.7</v>
      </c>
      <c r="D1487" s="50"/>
      <c r="E1487" s="4"/>
      <c r="F1487" s="4"/>
      <c r="G1487" s="4"/>
      <c r="H1487" s="4"/>
    </row>
    <row x14ac:dyDescent="0.25" r="1488" customHeight="1" ht="18.75">
      <c r="A1488" s="60">
        <v>542740.206060606</v>
      </c>
      <c r="B1488" s="61">
        <v>205</v>
      </c>
      <c r="C1488" s="62">
        <v>0.8</v>
      </c>
      <c r="D1488" s="50"/>
      <c r="E1488" s="4"/>
      <c r="F1488" s="4"/>
      <c r="G1488" s="4"/>
      <c r="H1488" s="4"/>
    </row>
    <row x14ac:dyDescent="0.25" r="1489" customHeight="1" ht="18.75">
      <c r="A1489" s="60">
        <v>543844.872727273</v>
      </c>
      <c r="B1489" s="61">
        <v>203.6</v>
      </c>
      <c r="C1489" s="62">
        <v>1.2</v>
      </c>
      <c r="D1489" s="50"/>
      <c r="E1489" s="4"/>
      <c r="F1489" s="4"/>
      <c r="G1489" s="4"/>
      <c r="H1489" s="4"/>
    </row>
    <row x14ac:dyDescent="0.25" r="1490" customHeight="1" ht="18.75">
      <c r="A1490" s="60">
        <v>544885.987878788</v>
      </c>
      <c r="B1490" s="61">
        <v>208.1</v>
      </c>
      <c r="C1490" s="62">
        <v>0.8</v>
      </c>
      <c r="D1490" s="50"/>
      <c r="E1490" s="4"/>
      <c r="F1490" s="4"/>
      <c r="G1490" s="4"/>
      <c r="H1490" s="4"/>
    </row>
    <row x14ac:dyDescent="0.25" r="1491" customHeight="1" ht="18.75">
      <c r="A1491" s="60">
        <v>545864.9090909091</v>
      </c>
      <c r="B1491" s="61">
        <v>210.3</v>
      </c>
      <c r="C1491" s="62">
        <v>1.6</v>
      </c>
      <c r="D1491" s="50"/>
      <c r="E1491" s="4"/>
      <c r="F1491" s="4"/>
      <c r="G1491" s="4"/>
      <c r="H1491" s="4"/>
    </row>
    <row x14ac:dyDescent="0.25" r="1492" customHeight="1" ht="18.75">
      <c r="A1492" s="60">
        <v>546830.1454545453</v>
      </c>
      <c r="B1492" s="61">
        <v>209.6</v>
      </c>
      <c r="C1492" s="62">
        <v>1.6</v>
      </c>
      <c r="D1492" s="50"/>
      <c r="E1492" s="4"/>
      <c r="F1492" s="4"/>
      <c r="G1492" s="4"/>
      <c r="H1492" s="4"/>
    </row>
    <row x14ac:dyDescent="0.25" r="1493" customHeight="1" ht="18.75">
      <c r="A1493" s="60">
        <v>547806.6787878785</v>
      </c>
      <c r="B1493" s="61">
        <v>209.7</v>
      </c>
      <c r="C1493" s="62">
        <v>0.8</v>
      </c>
      <c r="D1493" s="50"/>
      <c r="E1493" s="4"/>
      <c r="F1493" s="4"/>
      <c r="G1493" s="4"/>
      <c r="H1493" s="4"/>
    </row>
    <row x14ac:dyDescent="0.25" r="1494" customHeight="1" ht="18.75">
      <c r="A1494" s="60">
        <v>548770.7757575759</v>
      </c>
      <c r="B1494" s="61">
        <v>204.6</v>
      </c>
      <c r="C1494" s="62">
        <v>1.9</v>
      </c>
      <c r="D1494" s="50"/>
      <c r="E1494" s="4"/>
      <c r="F1494" s="4"/>
      <c r="G1494" s="4"/>
      <c r="H1494" s="4"/>
    </row>
    <row x14ac:dyDescent="0.25" r="1495" customHeight="1" ht="18.75">
      <c r="A1495" s="60">
        <v>549720.1090909094</v>
      </c>
      <c r="B1495" s="61">
        <v>202.5</v>
      </c>
      <c r="C1495" s="62">
        <v>1.6</v>
      </c>
      <c r="D1495" s="50"/>
      <c r="E1495" s="4"/>
      <c r="F1495" s="4"/>
      <c r="G1495" s="4"/>
      <c r="H1495" s="4"/>
    </row>
    <row x14ac:dyDescent="0.25" r="1496" customHeight="1" ht="18.75">
      <c r="A1496" s="60">
        <v>550230.7272727275</v>
      </c>
      <c r="B1496" s="61">
        <v>208.8</v>
      </c>
      <c r="C1496" s="62">
        <v>0.7</v>
      </c>
      <c r="D1496" s="50"/>
      <c r="E1496" s="4"/>
      <c r="F1496" s="4"/>
      <c r="G1496" s="4"/>
      <c r="H1496" s="4"/>
    </row>
    <row x14ac:dyDescent="0.25" r="1497" customHeight="1" ht="18.75">
      <c r="A1497" s="60">
        <v>550582.5454545455</v>
      </c>
      <c r="B1497" s="61">
        <v>213.6</v>
      </c>
      <c r="C1497" s="62">
        <v>0.9</v>
      </c>
      <c r="D1497" s="50"/>
      <c r="E1497" s="4"/>
      <c r="F1497" s="4"/>
      <c r="G1497" s="4"/>
      <c r="H1497" s="4"/>
    </row>
    <row x14ac:dyDescent="0.25" r="1498" customHeight="1" ht="18.75">
      <c r="A1498" s="60">
        <v>551381.0909090908</v>
      </c>
      <c r="B1498" s="61">
        <v>215.2</v>
      </c>
      <c r="C1498" s="62">
        <v>0.5</v>
      </c>
      <c r="D1498" s="50"/>
      <c r="E1498" s="4"/>
      <c r="F1498" s="4"/>
      <c r="G1498" s="4"/>
      <c r="H1498" s="4"/>
    </row>
    <row x14ac:dyDescent="0.25" r="1499" customHeight="1" ht="18.75">
      <c r="A1499" s="60">
        <v>552111.0909090908</v>
      </c>
      <c r="B1499" s="61">
        <v>219.9</v>
      </c>
      <c r="C1499" s="62">
        <v>0.5</v>
      </c>
      <c r="D1499" s="50"/>
      <c r="E1499" s="4"/>
      <c r="F1499" s="4"/>
      <c r="G1499" s="4"/>
      <c r="H1499" s="4"/>
    </row>
    <row x14ac:dyDescent="0.25" r="1500" customHeight="1" ht="18.75">
      <c r="A1500" s="60">
        <v>552681.5636363637</v>
      </c>
      <c r="B1500" s="61">
        <v>221.7</v>
      </c>
      <c r="C1500" s="62">
        <v>1.4</v>
      </c>
      <c r="D1500" s="50"/>
      <c r="E1500" s="4"/>
      <c r="F1500" s="4"/>
      <c r="G1500" s="4"/>
      <c r="H1500" s="4"/>
    </row>
    <row x14ac:dyDescent="0.25" r="1501" customHeight="1" ht="18.75">
      <c r="A1501" s="60">
        <v>553020.9212121211</v>
      </c>
      <c r="B1501" s="61">
        <v>222.3</v>
      </c>
      <c r="C1501" s="62">
        <v>0.9</v>
      </c>
      <c r="D1501" s="50"/>
      <c r="E1501" s="4"/>
      <c r="F1501" s="4"/>
      <c r="G1501" s="4"/>
      <c r="H1501" s="4"/>
    </row>
    <row x14ac:dyDescent="0.25" r="1502" customHeight="1" ht="18.75">
      <c r="A1502" s="60">
        <v>553245.9878787878</v>
      </c>
      <c r="B1502" s="61">
        <v>226.3</v>
      </c>
      <c r="C1502" s="62">
        <v>0.9</v>
      </c>
      <c r="D1502" s="50"/>
      <c r="E1502" s="4"/>
      <c r="F1502" s="4"/>
      <c r="G1502" s="4"/>
      <c r="H1502" s="4"/>
    </row>
    <row x14ac:dyDescent="0.25" r="1503" customHeight="1" ht="18.75">
      <c r="A1503" s="60">
        <v>553619.3939393939</v>
      </c>
      <c r="B1503" s="61">
        <v>222.1</v>
      </c>
      <c r="C1503" s="62">
        <v>1.1</v>
      </c>
      <c r="D1503" s="50"/>
      <c r="E1503" s="4"/>
      <c r="F1503" s="4"/>
      <c r="G1503" s="4"/>
      <c r="H1503" s="4"/>
    </row>
    <row x14ac:dyDescent="0.25" r="1504" customHeight="1" ht="18.75">
      <c r="A1504" s="60">
        <v>553808.6545454544</v>
      </c>
      <c r="B1504" s="61">
        <v>220.3</v>
      </c>
      <c r="C1504" s="62">
        <v>0.3</v>
      </c>
      <c r="D1504" s="50"/>
      <c r="E1504" s="4"/>
      <c r="F1504" s="4"/>
      <c r="G1504" s="4"/>
      <c r="H1504" s="4"/>
    </row>
    <row x14ac:dyDescent="0.25" r="1505" customHeight="1" ht="18.75">
      <c r="A1505" s="60">
        <v>554479.6181818182</v>
      </c>
      <c r="B1505" s="61">
        <v>223.6</v>
      </c>
      <c r="C1505" s="62">
        <v>1.1</v>
      </c>
      <c r="D1505" s="50"/>
      <c r="E1505" s="4"/>
      <c r="F1505" s="4"/>
      <c r="G1505" s="4"/>
      <c r="H1505" s="4"/>
    </row>
    <row x14ac:dyDescent="0.25" r="1506" customHeight="1" ht="18.75">
      <c r="A1506" s="60">
        <v>555158.3454545455</v>
      </c>
      <c r="B1506" s="61">
        <v>224.3</v>
      </c>
      <c r="C1506" s="62">
        <v>2.2</v>
      </c>
      <c r="D1506" s="50"/>
      <c r="E1506" s="4"/>
      <c r="F1506" s="4"/>
      <c r="G1506" s="4"/>
      <c r="H1506" s="4"/>
    </row>
    <row x14ac:dyDescent="0.25" r="1507" customHeight="1" ht="18.75">
      <c r="A1507" s="60">
        <v>555842.3454545456</v>
      </c>
      <c r="B1507" s="61">
        <v>226.7</v>
      </c>
      <c r="C1507" s="62">
        <v>1.2</v>
      </c>
      <c r="D1507" s="50"/>
      <c r="E1507" s="4"/>
      <c r="F1507" s="4"/>
      <c r="G1507" s="4"/>
      <c r="H1507" s="4"/>
    </row>
    <row x14ac:dyDescent="0.25" r="1508" customHeight="1" ht="18.75">
      <c r="A1508" s="60">
        <v>556407.0242424243</v>
      </c>
      <c r="B1508" s="61">
        <v>233.9</v>
      </c>
      <c r="C1508" s="62">
        <v>1.5</v>
      </c>
      <c r="D1508" s="50"/>
      <c r="E1508" s="4"/>
      <c r="F1508" s="4"/>
      <c r="G1508" s="4"/>
      <c r="H1508" s="4"/>
    </row>
    <row x14ac:dyDescent="0.25" r="1509" customHeight="1" ht="18.75">
      <c r="A1509" s="60">
        <v>556923.2909090909</v>
      </c>
      <c r="B1509" s="61">
        <v>241</v>
      </c>
      <c r="C1509" s="62">
        <v>1.4</v>
      </c>
      <c r="D1509" s="50"/>
      <c r="E1509" s="4"/>
      <c r="F1509" s="4"/>
      <c r="G1509" s="4"/>
      <c r="H1509" s="4"/>
    </row>
    <row x14ac:dyDescent="0.25" r="1510" customHeight="1" ht="18.75">
      <c r="A1510" s="60">
        <v>557198.6545454545</v>
      </c>
      <c r="B1510" s="61">
        <v>243</v>
      </c>
      <c r="C1510" s="62">
        <v>0.8</v>
      </c>
      <c r="D1510" s="50"/>
      <c r="E1510" s="4"/>
      <c r="F1510" s="4"/>
      <c r="G1510" s="4"/>
      <c r="H1510" s="4"/>
    </row>
    <row x14ac:dyDescent="0.25" r="1511" customHeight="1" ht="18.75">
      <c r="A1511" s="60">
        <v>557385.0545454546</v>
      </c>
      <c r="B1511" s="61">
        <v>249.1</v>
      </c>
      <c r="C1511" s="62">
        <v>2.1</v>
      </c>
      <c r="D1511" s="50"/>
      <c r="E1511" s="4"/>
      <c r="F1511" s="4"/>
      <c r="G1511" s="4"/>
      <c r="H1511" s="4"/>
    </row>
    <row x14ac:dyDescent="0.25" r="1512" customHeight="1" ht="18.75">
      <c r="A1512" s="60">
        <v>557657.1393939393</v>
      </c>
      <c r="B1512" s="61">
        <v>244</v>
      </c>
      <c r="C1512" s="62">
        <v>1.5</v>
      </c>
      <c r="D1512" s="50"/>
      <c r="E1512" s="4"/>
      <c r="F1512" s="4"/>
      <c r="G1512" s="4"/>
      <c r="H1512" s="4"/>
    </row>
    <row x14ac:dyDescent="0.25" r="1513" customHeight="1" ht="18.75">
      <c r="A1513" s="60">
        <v>557838.206060606</v>
      </c>
      <c r="B1513" s="61">
        <v>250.5</v>
      </c>
      <c r="C1513" s="62">
        <v>0.8</v>
      </c>
      <c r="D1513" s="50"/>
      <c r="E1513" s="4"/>
      <c r="F1513" s="4"/>
      <c r="G1513" s="4"/>
      <c r="H1513" s="4"/>
    </row>
    <row x14ac:dyDescent="0.25" r="1514" customHeight="1" ht="18.75">
      <c r="A1514" s="60">
        <v>558154.5636363635</v>
      </c>
      <c r="B1514" s="61">
        <v>245.6</v>
      </c>
      <c r="C1514" s="62">
        <v>1.3</v>
      </c>
      <c r="D1514" s="50"/>
      <c r="E1514" s="4"/>
      <c r="F1514" s="4"/>
      <c r="G1514" s="4"/>
      <c r="H1514" s="4"/>
    </row>
    <row x14ac:dyDescent="0.25" r="1515" customHeight="1" ht="18.75">
      <c r="A1515" s="60">
        <v>558306.0181818182</v>
      </c>
      <c r="B1515" s="61">
        <v>240.4</v>
      </c>
      <c r="C1515" s="62">
        <v>0.9</v>
      </c>
      <c r="D1515" s="50"/>
      <c r="E1515" s="4"/>
      <c r="F1515" s="4"/>
      <c r="G1515" s="4"/>
      <c r="H1515" s="4"/>
    </row>
    <row x14ac:dyDescent="0.25" r="1516" customHeight="1" ht="18.75">
      <c r="A1516" s="60">
        <v>558777.6909090909</v>
      </c>
      <c r="B1516" s="61">
        <v>238.1</v>
      </c>
      <c r="C1516" s="62">
        <v>1.2</v>
      </c>
      <c r="D1516" s="50"/>
      <c r="E1516" s="4"/>
      <c r="F1516" s="4"/>
      <c r="G1516" s="4"/>
      <c r="H1516" s="4"/>
    </row>
    <row x14ac:dyDescent="0.25" r="1517" customHeight="1" ht="18.75">
      <c r="A1517" s="60">
        <v>559316.0060606062</v>
      </c>
      <c r="B1517" s="61">
        <v>234.5</v>
      </c>
      <c r="C1517" s="62">
        <v>1</v>
      </c>
      <c r="D1517" s="50"/>
      <c r="E1517" s="4"/>
      <c r="F1517" s="4"/>
      <c r="G1517" s="4"/>
      <c r="H1517" s="4"/>
    </row>
    <row x14ac:dyDescent="0.25" r="1518" customHeight="1" ht="18.75">
      <c r="A1518" s="60">
        <v>559636.7636363636</v>
      </c>
      <c r="B1518" s="61">
        <v>229.7</v>
      </c>
      <c r="C1518" s="62">
        <v>0.4</v>
      </c>
      <c r="D1518" s="50"/>
      <c r="E1518" s="4"/>
      <c r="F1518" s="4"/>
      <c r="G1518" s="4"/>
      <c r="H1518" s="4"/>
    </row>
    <row x14ac:dyDescent="0.25" r="1519" customHeight="1" ht="18.75">
      <c r="A1519" s="60">
        <v>559872.6181818182</v>
      </c>
      <c r="B1519" s="61">
        <v>230.2</v>
      </c>
      <c r="C1519" s="62">
        <v>0.7</v>
      </c>
      <c r="D1519" s="50"/>
      <c r="E1519" s="4"/>
      <c r="F1519" s="4"/>
      <c r="G1519" s="4"/>
      <c r="H1519" s="4"/>
    </row>
    <row x14ac:dyDescent="0.25" r="1520" customHeight="1" ht="18.75">
      <c r="A1520" s="60">
        <v>560436.618181818</v>
      </c>
      <c r="B1520" s="61">
        <v>230.3</v>
      </c>
      <c r="C1520" s="62">
        <v>1.5</v>
      </c>
      <c r="D1520" s="50"/>
      <c r="E1520" s="4"/>
      <c r="F1520" s="4"/>
      <c r="G1520" s="4"/>
      <c r="H1520" s="4"/>
    </row>
    <row x14ac:dyDescent="0.25" r="1521" customHeight="1" ht="18.75">
      <c r="A1521" s="60">
        <v>560965.6000000001</v>
      </c>
      <c r="B1521" s="61">
        <v>228.3</v>
      </c>
      <c r="C1521" s="62">
        <v>0.9</v>
      </c>
      <c r="D1521" s="50"/>
      <c r="E1521" s="4"/>
      <c r="F1521" s="4"/>
      <c r="G1521" s="4"/>
      <c r="H1521" s="4"/>
    </row>
    <row x14ac:dyDescent="0.25" r="1522" customHeight="1" ht="18.75">
      <c r="A1522" s="60">
        <v>561450.7393939394</v>
      </c>
      <c r="B1522" s="61">
        <v>231.6</v>
      </c>
      <c r="C1522" s="62">
        <v>1.2</v>
      </c>
      <c r="D1522" s="50"/>
      <c r="E1522" s="4"/>
      <c r="F1522" s="4"/>
      <c r="G1522" s="4"/>
      <c r="H1522" s="4"/>
    </row>
    <row x14ac:dyDescent="0.25" r="1523" customHeight="1" ht="18.75">
      <c r="A1523" s="60">
        <v>561888.0727272726</v>
      </c>
      <c r="B1523" s="61">
        <v>231.9</v>
      </c>
      <c r="C1523" s="62">
        <v>1.2</v>
      </c>
      <c r="D1523" s="50"/>
      <c r="E1523" s="4"/>
      <c r="F1523" s="4"/>
      <c r="G1523" s="4"/>
      <c r="H1523" s="4"/>
    </row>
    <row x14ac:dyDescent="0.25" r="1524" customHeight="1" ht="18.75">
      <c r="A1524" s="60">
        <v>562310.4909090908</v>
      </c>
      <c r="B1524" s="61">
        <v>234.6</v>
      </c>
      <c r="C1524" s="62">
        <v>1.5</v>
      </c>
      <c r="D1524" s="50"/>
      <c r="E1524" s="4"/>
      <c r="F1524" s="4"/>
      <c r="G1524" s="4"/>
      <c r="H1524" s="4"/>
    </row>
    <row x14ac:dyDescent="0.25" r="1525" customHeight="1" ht="18.75">
      <c r="A1525" s="60">
        <v>562655.6000000001</v>
      </c>
      <c r="B1525" s="61">
        <v>234.1</v>
      </c>
      <c r="C1525" s="62">
        <v>0.9</v>
      </c>
      <c r="D1525" s="50"/>
      <c r="E1525" s="4"/>
      <c r="F1525" s="4"/>
      <c r="G1525" s="4"/>
      <c r="H1525" s="4"/>
    </row>
    <row x14ac:dyDescent="0.25" r="1526" customHeight="1" ht="18.75">
      <c r="A1526" s="60">
        <v>563134.8545454546</v>
      </c>
      <c r="B1526" s="61">
        <v>240.1</v>
      </c>
      <c r="C1526" s="62">
        <v>2.1</v>
      </c>
      <c r="D1526" s="50"/>
      <c r="E1526" s="4"/>
      <c r="F1526" s="4"/>
      <c r="G1526" s="4"/>
      <c r="H1526" s="4"/>
    </row>
    <row x14ac:dyDescent="0.25" r="1527" customHeight="1" ht="18.75">
      <c r="A1527" s="60">
        <v>563535.7393939394</v>
      </c>
      <c r="B1527" s="61">
        <v>242.3</v>
      </c>
      <c r="C1527" s="62">
        <v>0.5</v>
      </c>
      <c r="D1527" s="50"/>
      <c r="E1527" s="4"/>
      <c r="F1527" s="4"/>
      <c r="G1527" s="4"/>
      <c r="H1527" s="4"/>
    </row>
    <row x14ac:dyDescent="0.25" r="1528" customHeight="1" ht="18.75">
      <c r="A1528" s="60">
        <v>563927.896969697</v>
      </c>
      <c r="B1528" s="61">
        <v>245.7</v>
      </c>
      <c r="C1528" s="62">
        <v>1.8</v>
      </c>
      <c r="D1528" s="50"/>
      <c r="E1528" s="4"/>
      <c r="F1528" s="4"/>
      <c r="G1528" s="4"/>
      <c r="H1528" s="4"/>
    </row>
    <row x14ac:dyDescent="0.25" r="1529" customHeight="1" ht="18.75">
      <c r="A1529" s="60">
        <v>564310.5636363636</v>
      </c>
      <c r="B1529" s="61">
        <v>245.8</v>
      </c>
      <c r="C1529" s="62">
        <v>0.5</v>
      </c>
      <c r="D1529" s="50"/>
      <c r="E1529" s="4"/>
      <c r="F1529" s="4"/>
      <c r="G1529" s="4"/>
      <c r="H1529" s="4"/>
    </row>
    <row x14ac:dyDescent="0.25" r="1530" customHeight="1" ht="18.75">
      <c r="A1530" s="60">
        <v>564724.3575757574</v>
      </c>
      <c r="B1530" s="61">
        <v>247.6</v>
      </c>
      <c r="C1530" s="62">
        <v>1.5</v>
      </c>
      <c r="D1530" s="50"/>
      <c r="E1530" s="4"/>
      <c r="F1530" s="4"/>
      <c r="G1530" s="4"/>
      <c r="H1530" s="4"/>
    </row>
    <row x14ac:dyDescent="0.25" r="1531" customHeight="1" ht="18.75">
      <c r="A1531" s="60">
        <v>565134.296969697</v>
      </c>
      <c r="B1531" s="61">
        <v>251.4</v>
      </c>
      <c r="C1531" s="62">
        <v>1.7</v>
      </c>
      <c r="D1531" s="50"/>
      <c r="E1531" s="4"/>
      <c r="F1531" s="4"/>
      <c r="G1531" s="4"/>
      <c r="H1531" s="4"/>
    </row>
    <row x14ac:dyDescent="0.25" r="1532" customHeight="1" ht="18.75">
      <c r="A1532" s="60">
        <v>565538.9636363637</v>
      </c>
      <c r="B1532" s="61">
        <v>252.4</v>
      </c>
      <c r="C1532" s="62">
        <v>1.7</v>
      </c>
      <c r="D1532" s="50"/>
      <c r="E1532" s="4"/>
      <c r="F1532" s="4"/>
      <c r="G1532" s="4"/>
      <c r="H1532" s="4"/>
    </row>
    <row x14ac:dyDescent="0.25" r="1533" customHeight="1" ht="18.75">
      <c r="A1533" s="60">
        <v>565895.6424242425</v>
      </c>
      <c r="B1533" s="61">
        <v>252.6</v>
      </c>
      <c r="C1533" s="62">
        <v>1</v>
      </c>
      <c r="D1533" s="50"/>
      <c r="E1533" s="4"/>
      <c r="F1533" s="4"/>
      <c r="G1533" s="4"/>
      <c r="H1533" s="4"/>
    </row>
    <row x14ac:dyDescent="0.25" r="1534" customHeight="1" ht="18.75">
      <c r="A1534" s="60">
        <v>566245.303030303</v>
      </c>
      <c r="B1534" s="61">
        <v>251.4</v>
      </c>
      <c r="C1534" s="62">
        <v>0.7</v>
      </c>
      <c r="D1534" s="50"/>
      <c r="E1534" s="4"/>
      <c r="F1534" s="4"/>
      <c r="G1534" s="4"/>
      <c r="H1534" s="4"/>
    </row>
    <row x14ac:dyDescent="0.25" r="1535" customHeight="1" ht="18.75">
      <c r="A1535" s="60">
        <v>566588.6363636364</v>
      </c>
      <c r="B1535" s="61">
        <v>253.7</v>
      </c>
      <c r="C1535" s="62">
        <v>0.8</v>
      </c>
      <c r="D1535" s="50"/>
      <c r="E1535" s="4"/>
      <c r="F1535" s="4"/>
      <c r="G1535" s="4"/>
      <c r="H1535" s="4"/>
    </row>
    <row x14ac:dyDescent="0.25" r="1536" customHeight="1" ht="18.75">
      <c r="A1536" s="60">
        <v>566918.3515151516</v>
      </c>
      <c r="B1536" s="61">
        <v>254.3</v>
      </c>
      <c r="C1536" s="62">
        <v>1.6</v>
      </c>
      <c r="D1536" s="50"/>
      <c r="E1536" s="4"/>
      <c r="F1536" s="4"/>
      <c r="G1536" s="4"/>
      <c r="H1536" s="4"/>
    </row>
    <row x14ac:dyDescent="0.25" r="1537" customHeight="1" ht="18.75">
      <c r="A1537" s="60">
        <v>567239.4909090908</v>
      </c>
      <c r="B1537" s="61">
        <v>253.9</v>
      </c>
      <c r="C1537" s="62">
        <v>0.7</v>
      </c>
      <c r="D1537" s="50"/>
      <c r="E1537" s="4"/>
      <c r="F1537" s="4"/>
      <c r="G1537" s="4"/>
      <c r="H1537" s="4"/>
    </row>
    <row x14ac:dyDescent="0.25" r="1538" customHeight="1" ht="18.75">
      <c r="A1538" s="60">
        <v>567548.6545454545</v>
      </c>
      <c r="B1538" s="61">
        <v>254.5</v>
      </c>
      <c r="C1538" s="62">
        <v>1.6</v>
      </c>
      <c r="D1538" s="50"/>
      <c r="E1538" s="4"/>
      <c r="F1538" s="4"/>
      <c r="G1538" s="4"/>
      <c r="H1538" s="4"/>
    </row>
    <row x14ac:dyDescent="0.25" r="1539" customHeight="1" ht="18.75">
      <c r="A1539" s="60">
        <v>567884.8909090909</v>
      </c>
      <c r="B1539" s="61">
        <v>253.2</v>
      </c>
      <c r="C1539" s="62">
        <v>0.9</v>
      </c>
      <c r="D1539" s="50"/>
      <c r="E1539" s="4"/>
      <c r="F1539" s="4"/>
      <c r="G1539" s="4"/>
      <c r="H1539" s="4"/>
    </row>
    <row x14ac:dyDescent="0.25" r="1540" customHeight="1" ht="18.75">
      <c r="A1540" s="60">
        <v>568204.1393939394</v>
      </c>
      <c r="B1540" s="61">
        <v>253.9</v>
      </c>
      <c r="C1540" s="62">
        <v>1.2</v>
      </c>
      <c r="D1540" s="50"/>
      <c r="E1540" s="4"/>
      <c r="F1540" s="4"/>
      <c r="G1540" s="4"/>
      <c r="H1540" s="4"/>
    </row>
    <row x14ac:dyDescent="0.25" r="1541" customHeight="1" ht="18.75">
      <c r="A1541" s="60">
        <v>568534.2363636364</v>
      </c>
      <c r="B1541" s="61">
        <v>252.8</v>
      </c>
      <c r="C1541" s="62">
        <v>1.1</v>
      </c>
      <c r="D1541" s="50"/>
      <c r="E1541" s="4"/>
      <c r="F1541" s="4"/>
      <c r="G1541" s="4"/>
      <c r="H1541" s="4"/>
    </row>
    <row x14ac:dyDescent="0.25" r="1542" customHeight="1" ht="18.75">
      <c r="A1542" s="60">
        <v>568930.1454545455</v>
      </c>
      <c r="B1542" s="61">
        <v>253</v>
      </c>
      <c r="C1542" s="62">
        <v>0.6</v>
      </c>
      <c r="D1542" s="50"/>
      <c r="E1542" s="4"/>
      <c r="F1542" s="4"/>
      <c r="G1542" s="4"/>
      <c r="H1542" s="4"/>
    </row>
    <row x14ac:dyDescent="0.25" r="1543" customHeight="1" ht="18.75">
      <c r="A1543" s="60">
        <v>569314.5939393939</v>
      </c>
      <c r="B1543" s="61">
        <v>250.2</v>
      </c>
      <c r="C1543" s="62">
        <v>0.4</v>
      </c>
      <c r="D1543" s="50"/>
      <c r="E1543" s="4"/>
      <c r="F1543" s="4"/>
      <c r="G1543" s="4"/>
      <c r="H1543" s="4"/>
    </row>
    <row x14ac:dyDescent="0.25" r="1544" customHeight="1" ht="18.75">
      <c r="A1544" s="60">
        <v>569683.9272727272</v>
      </c>
      <c r="B1544" s="61">
        <v>251.3</v>
      </c>
      <c r="C1544" s="62">
        <v>1.3</v>
      </c>
      <c r="D1544" s="50"/>
      <c r="E1544" s="4"/>
      <c r="F1544" s="4"/>
      <c r="G1544" s="4"/>
      <c r="H1544" s="4"/>
    </row>
    <row x14ac:dyDescent="0.25" r="1545" customHeight="1" ht="18.75">
      <c r="A1545" s="60">
        <v>570067.2484848484</v>
      </c>
      <c r="B1545" s="61">
        <v>250</v>
      </c>
      <c r="C1545" s="62">
        <v>1.3</v>
      </c>
      <c r="D1545" s="50"/>
      <c r="E1545" s="4"/>
      <c r="F1545" s="4"/>
      <c r="G1545" s="4"/>
      <c r="H1545" s="4"/>
    </row>
    <row x14ac:dyDescent="0.25" r="1546" customHeight="1" ht="18.75">
      <c r="A1546" s="60">
        <v>570463.4606060607</v>
      </c>
      <c r="B1546" s="61">
        <v>251.3</v>
      </c>
      <c r="C1546" s="62">
        <v>1.3</v>
      </c>
      <c r="D1546" s="50"/>
      <c r="E1546" s="4"/>
      <c r="F1546" s="4"/>
      <c r="G1546" s="4"/>
      <c r="H1546" s="4"/>
    </row>
    <row x14ac:dyDescent="0.25" r="1547" customHeight="1" ht="18.75">
      <c r="A1547" s="60">
        <v>570862.1272727273</v>
      </c>
      <c r="B1547" s="61">
        <v>251.8</v>
      </c>
      <c r="C1547" s="62">
        <v>1.2</v>
      </c>
      <c r="D1547" s="50"/>
      <c r="E1547" s="4"/>
      <c r="F1547" s="4"/>
      <c r="G1547" s="4"/>
      <c r="H1547" s="4"/>
    </row>
    <row x14ac:dyDescent="0.25" r="1548" customHeight="1" ht="18.75">
      <c r="A1548" s="60">
        <v>571261.4424242425</v>
      </c>
      <c r="B1548" s="61">
        <v>251.8</v>
      </c>
      <c r="C1548" s="62">
        <v>1.3</v>
      </c>
      <c r="D1548" s="50"/>
      <c r="E1548" s="4"/>
      <c r="F1548" s="4"/>
      <c r="G1548" s="4"/>
      <c r="H1548" s="4"/>
    </row>
    <row x14ac:dyDescent="0.25" r="1549" customHeight="1" ht="18.75">
      <c r="A1549" s="60">
        <v>571633.3575757575</v>
      </c>
      <c r="B1549" s="61">
        <v>249.6</v>
      </c>
      <c r="C1549" s="62">
        <v>0.5</v>
      </c>
      <c r="D1549" s="50"/>
      <c r="E1549" s="4"/>
      <c r="F1549" s="4"/>
      <c r="G1549" s="4"/>
      <c r="H1549" s="4"/>
    </row>
    <row x14ac:dyDescent="0.25" r="1550" customHeight="1" ht="18.75">
      <c r="A1550" s="60">
        <v>571974.6909090908</v>
      </c>
      <c r="B1550" s="61">
        <v>251.6</v>
      </c>
      <c r="C1550" s="62">
        <v>1.7</v>
      </c>
      <c r="D1550" s="50"/>
      <c r="E1550" s="4"/>
      <c r="F1550" s="4"/>
      <c r="G1550" s="4"/>
      <c r="H1550" s="4"/>
    </row>
    <row x14ac:dyDescent="0.25" r="1551" customHeight="1" ht="18.75">
      <c r="A1551" s="60">
        <v>572315.4999999999</v>
      </c>
      <c r="B1551" s="61">
        <v>250.3009961681342</v>
      </c>
      <c r="C1551" s="62">
        <v>1.0367141312613442</v>
      </c>
      <c r="D1551" s="50"/>
      <c r="E1551" s="4"/>
      <c r="F1551" s="4"/>
      <c r="G1551" s="4"/>
      <c r="H1551" s="4"/>
    </row>
    <row x14ac:dyDescent="0.25" r="1552" customHeight="1" ht="18.75">
      <c r="A1552" s="60">
        <v>572669.8727272728</v>
      </c>
      <c r="B1552" s="61">
        <v>246.30955184938028</v>
      </c>
      <c r="C1552" s="62">
        <v>1.1463086611230204</v>
      </c>
      <c r="D1552" s="50"/>
      <c r="E1552" s="4"/>
      <c r="F1552" s="4"/>
      <c r="G1552" s="4"/>
      <c r="H1552" s="4"/>
    </row>
    <row x14ac:dyDescent="0.25" r="1553" customHeight="1" ht="18.75">
      <c r="A1553" s="60">
        <v>573053.5166666666</v>
      </c>
      <c r="B1553" s="61">
        <v>247.65697248974385</v>
      </c>
      <c r="C1553" s="62">
        <v>0.6803772992000607</v>
      </c>
      <c r="D1553" s="50"/>
      <c r="E1553" s="4"/>
      <c r="F1553" s="4"/>
      <c r="G1553" s="4"/>
      <c r="H1553" s="4"/>
    </row>
    <row x14ac:dyDescent="0.25" r="1554" customHeight="1" ht="18.75">
      <c r="A1554" s="60">
        <v>573475.7499999998</v>
      </c>
      <c r="B1554" s="61">
        <v>249.18618138857704</v>
      </c>
      <c r="C1554" s="62">
        <v>1.083259495255621</v>
      </c>
      <c r="D1554" s="50"/>
      <c r="E1554" s="4"/>
      <c r="F1554" s="4"/>
      <c r="G1554" s="4"/>
      <c r="H1554" s="4"/>
    </row>
    <row x14ac:dyDescent="0.25" r="1555" customHeight="1" ht="18.75">
      <c r="A1555" s="60">
        <v>573913.0166666665</v>
      </c>
      <c r="B1555" s="61">
        <v>248.72078039844754</v>
      </c>
      <c r="C1555" s="62">
        <v>0.3908957770107191</v>
      </c>
      <c r="D1555" s="50"/>
      <c r="E1555" s="4"/>
      <c r="F1555" s="4"/>
      <c r="G1555" s="4"/>
      <c r="H1555" s="4"/>
    </row>
    <row x14ac:dyDescent="0.25" r="1556" customHeight="1" ht="18.75">
      <c r="A1556" s="60">
        <v>574364.6545454544</v>
      </c>
      <c r="B1556" s="61">
        <v>251.7666008144979</v>
      </c>
      <c r="C1556" s="62">
        <v>1.7773613165168483</v>
      </c>
      <c r="D1556" s="50"/>
      <c r="E1556" s="4"/>
      <c r="F1556" s="4"/>
      <c r="G1556" s="4"/>
      <c r="H1556" s="4"/>
    </row>
    <row x14ac:dyDescent="0.25" r="1557" customHeight="1" ht="18.75">
      <c r="A1557" s="60">
        <v>574806.0000000001</v>
      </c>
      <c r="B1557" s="61">
        <v>251.86150476654132</v>
      </c>
      <c r="C1557" s="62">
        <v>0.6979653871810029</v>
      </c>
      <c r="D1557" s="50"/>
      <c r="E1557" s="4"/>
      <c r="F1557" s="4"/>
      <c r="G1557" s="4"/>
      <c r="H1557" s="4"/>
    </row>
    <row x14ac:dyDescent="0.25" r="1558" customHeight="1" ht="18.75">
      <c r="A1558" s="60">
        <v>575233.9636363636</v>
      </c>
      <c r="B1558" s="61">
        <v>252.08002667419618</v>
      </c>
      <c r="C1558" s="62">
        <v>1.3008693087626229</v>
      </c>
      <c r="D1558" s="50"/>
      <c r="E1558" s="4"/>
      <c r="F1558" s="4"/>
      <c r="G1558" s="4"/>
      <c r="H1558" s="4"/>
    </row>
    <row x14ac:dyDescent="0.25" r="1559" customHeight="1" ht="18.75">
      <c r="A1559" s="60">
        <v>575654.5333333331</v>
      </c>
      <c r="B1559" s="61">
        <v>248.8639219697805</v>
      </c>
      <c r="C1559" s="62">
        <v>0.9769547197838526</v>
      </c>
      <c r="D1559" s="50"/>
      <c r="E1559" s="4"/>
      <c r="F1559" s="4"/>
      <c r="G1559" s="4"/>
      <c r="H1559" s="4"/>
    </row>
    <row x14ac:dyDescent="0.25" r="1560" customHeight="1" ht="18.75">
      <c r="A1560" s="60">
        <v>576112.8499999997</v>
      </c>
      <c r="B1560" s="61">
        <v>252.543697553062</v>
      </c>
      <c r="C1560" s="62">
        <v>0.521554005548807</v>
      </c>
      <c r="D1560" s="50"/>
      <c r="E1560" s="4"/>
      <c r="F1560" s="4"/>
      <c r="G1560" s="4"/>
      <c r="H1560" s="4"/>
    </row>
    <row x14ac:dyDescent="0.25" r="1561" customHeight="1" ht="18.75">
      <c r="A1561" s="60">
        <v>576599.0999999999</v>
      </c>
      <c r="B1561" s="61">
        <v>252.8973536409592</v>
      </c>
      <c r="C1561" s="62">
        <v>1.0607246117810047</v>
      </c>
      <c r="D1561" s="50"/>
      <c r="E1561" s="4"/>
      <c r="F1561" s="4"/>
      <c r="G1561" s="4"/>
      <c r="H1561" s="4"/>
    </row>
    <row x14ac:dyDescent="0.25" r="1562" customHeight="1" ht="18.75">
      <c r="A1562" s="60">
        <v>577115.1000000001</v>
      </c>
      <c r="B1562" s="61">
        <v>251.2965766771463</v>
      </c>
      <c r="C1562" s="62">
        <v>1.059293978043261</v>
      </c>
      <c r="D1562" s="50"/>
      <c r="E1562" s="4"/>
      <c r="F1562" s="4"/>
      <c r="G1562" s="4"/>
      <c r="H1562" s="4"/>
    </row>
    <row x14ac:dyDescent="0.25" r="1563" customHeight="1" ht="18.75">
      <c r="A1563" s="60">
        <v>577653.8500000001</v>
      </c>
      <c r="B1563" s="61">
        <v>251.34172534675196</v>
      </c>
      <c r="C1563" s="62">
        <v>1.1303544188686772</v>
      </c>
      <c r="D1563" s="50"/>
      <c r="E1563" s="4"/>
      <c r="F1563" s="4"/>
      <c r="G1563" s="4"/>
      <c r="H1563" s="4"/>
    </row>
    <row x14ac:dyDescent="0.25" r="1564" customHeight="1" ht="18.75">
      <c r="A1564" s="60">
        <v>578196.3499999997</v>
      </c>
      <c r="B1564" s="61">
        <v>251.0792763522184</v>
      </c>
      <c r="C1564" s="62">
        <v>0.595627620512461</v>
      </c>
      <c r="D1564" s="50"/>
      <c r="E1564" s="4"/>
      <c r="F1564" s="4"/>
      <c r="G1564" s="4"/>
      <c r="H1564" s="4"/>
    </row>
    <row x14ac:dyDescent="0.25" r="1565" customHeight="1" ht="18.75">
      <c r="A1565" s="60">
        <v>578742.3499999997</v>
      </c>
      <c r="B1565" s="61">
        <v>249.0568689785398</v>
      </c>
      <c r="C1565" s="62">
        <v>0.48073952942542497</v>
      </c>
      <c r="D1565" s="50"/>
      <c r="E1565" s="4"/>
      <c r="F1565" s="4"/>
      <c r="G1565" s="4"/>
      <c r="H1565" s="4"/>
    </row>
    <row x14ac:dyDescent="0.25" r="1566" customHeight="1" ht="18.75">
      <c r="A1566" s="60">
        <v>579280.5499999998</v>
      </c>
      <c r="B1566" s="61">
        <v>252.92340485161623</v>
      </c>
      <c r="C1566" s="62">
        <v>1.065351284794579</v>
      </c>
      <c r="D1566" s="50"/>
      <c r="E1566" s="4"/>
      <c r="F1566" s="4"/>
      <c r="G1566" s="4"/>
      <c r="H1566" s="4"/>
    </row>
    <row x14ac:dyDescent="0.25" r="1567" customHeight="1" ht="18.75">
      <c r="A1567" s="60">
        <v>579833.1166666667</v>
      </c>
      <c r="B1567" s="61">
        <v>251.47302309267096</v>
      </c>
      <c r="C1567" s="62">
        <v>1.8038686375787312</v>
      </c>
      <c r="D1567" s="50"/>
      <c r="E1567" s="4"/>
      <c r="F1567" s="4"/>
      <c r="G1567" s="4"/>
      <c r="H1567" s="4"/>
    </row>
    <row x14ac:dyDescent="0.25" r="1568" customHeight="1" ht="18.75">
      <c r="A1568" s="60">
        <v>580210.5045454543</v>
      </c>
      <c r="B1568" s="61">
        <v>244.13978325747763</v>
      </c>
      <c r="C1568" s="62">
        <v>1.670671659998862</v>
      </c>
      <c r="D1568" s="50"/>
      <c r="E1568" s="4"/>
      <c r="F1568" s="4"/>
      <c r="G1568" s="4"/>
      <c r="H1568" s="4"/>
    </row>
    <row x14ac:dyDescent="0.25" r="1569" customHeight="1" ht="18.75">
      <c r="A1569" s="60">
        <v>580401.7833333332</v>
      </c>
      <c r="B1569" s="61">
        <v>243.8071398156684</v>
      </c>
      <c r="C1569" s="62">
        <v>0.868290266631439</v>
      </c>
      <c r="D1569" s="50"/>
      <c r="E1569" s="4"/>
      <c r="F1569" s="4"/>
      <c r="G1569" s="4"/>
      <c r="H1569" s="4"/>
    </row>
    <row x14ac:dyDescent="0.25" r="1570" customHeight="1" ht="18.75">
      <c r="A1570" s="60">
        <v>580814.0045454544</v>
      </c>
      <c r="B1570" s="61">
        <v>236.17021956160747</v>
      </c>
      <c r="C1570" s="62">
        <v>0.3017587944803129</v>
      </c>
      <c r="D1570" s="50"/>
      <c r="E1570" s="4"/>
      <c r="F1570" s="4"/>
      <c r="G1570" s="4"/>
      <c r="H1570" s="4"/>
    </row>
    <row x14ac:dyDescent="0.25" r="1571" customHeight="1" ht="18.75">
      <c r="A1571" s="60">
        <v>581118.6499999997</v>
      </c>
      <c r="B1571" s="61">
        <v>230.2553890769855</v>
      </c>
      <c r="C1571" s="62">
        <v>0.5724214276419878</v>
      </c>
      <c r="D1571" s="50"/>
      <c r="E1571" s="4"/>
      <c r="F1571" s="4"/>
      <c r="G1571" s="4"/>
      <c r="H1571" s="4"/>
    </row>
    <row x14ac:dyDescent="0.25" r="1572" customHeight="1" ht="18.75">
      <c r="A1572" s="60">
        <v>581546.5272727276</v>
      </c>
      <c r="B1572" s="61">
        <v>225.2070402346668</v>
      </c>
      <c r="C1572" s="62">
        <v>1.565155138170304</v>
      </c>
      <c r="D1572" s="50"/>
      <c r="E1572" s="4"/>
      <c r="F1572" s="4"/>
      <c r="G1572" s="4"/>
      <c r="H1572" s="4"/>
    </row>
    <row x14ac:dyDescent="0.25" r="1573" customHeight="1" ht="18.75">
      <c r="A1573" s="60">
        <v>581928.2999999996</v>
      </c>
      <c r="B1573" s="61">
        <v>219.41265806017452</v>
      </c>
      <c r="C1573" s="62">
        <v>0.8117183114200421</v>
      </c>
      <c r="D1573" s="50"/>
      <c r="E1573" s="4"/>
      <c r="F1573" s="4"/>
      <c r="G1573" s="4"/>
      <c r="H1573" s="4"/>
    </row>
    <row x14ac:dyDescent="0.25" r="1574" customHeight="1" ht="18.75">
      <c r="A1574" s="60">
        <v>582454.5272727271</v>
      </c>
      <c r="B1574" s="61">
        <v>215.44586651227405</v>
      </c>
      <c r="C1574" s="62">
        <v>1.07096189858344</v>
      </c>
      <c r="D1574" s="50"/>
      <c r="E1574" s="4"/>
      <c r="F1574" s="4"/>
      <c r="G1574" s="4"/>
      <c r="H1574" s="4"/>
    </row>
    <row x14ac:dyDescent="0.25" r="1575" customHeight="1" ht="18.75">
      <c r="A1575" s="60">
        <v>582836.2999999999</v>
      </c>
      <c r="B1575" s="61">
        <v>209.88341782048894</v>
      </c>
      <c r="C1575" s="62">
        <v>1.1769936805769108</v>
      </c>
      <c r="D1575" s="50"/>
      <c r="E1575" s="4"/>
      <c r="F1575" s="4"/>
      <c r="G1575" s="4"/>
      <c r="H1575" s="4"/>
    </row>
    <row x14ac:dyDescent="0.25" r="1576" customHeight="1" ht="18.75">
      <c r="A1576" s="60">
        <v>583574.2545454543</v>
      </c>
      <c r="B1576" s="61">
        <v>206.68125254107684</v>
      </c>
      <c r="C1576" s="62">
        <v>0.5068690755391836</v>
      </c>
      <c r="D1576" s="50"/>
      <c r="E1576" s="4"/>
      <c r="F1576" s="4"/>
      <c r="G1576" s="4"/>
      <c r="H1576" s="4"/>
    </row>
    <row x14ac:dyDescent="0.25" r="1577" customHeight="1" ht="18.75">
      <c r="A1577" s="60">
        <v>583958.8000000002</v>
      </c>
      <c r="B1577" s="61">
        <v>210.63901783350494</v>
      </c>
      <c r="C1577" s="62">
        <v>0.6383923432232126</v>
      </c>
      <c r="D1577" s="50"/>
      <c r="E1577" s="4"/>
      <c r="F1577" s="4"/>
      <c r="G1577" s="4"/>
      <c r="H1577" s="4"/>
    </row>
    <row x14ac:dyDescent="0.25" r="1578" customHeight="1" ht="18.75">
      <c r="A1578" s="60">
        <v>586720.8424242425</v>
      </c>
      <c r="B1578" s="61">
        <v>223.95763277250387</v>
      </c>
      <c r="C1578" s="62">
        <v>0.8675012574815162</v>
      </c>
      <c r="D1578" s="50"/>
      <c r="E1578" s="4"/>
      <c r="F1578" s="4"/>
      <c r="G1578" s="4"/>
      <c r="H1578" s="4"/>
    </row>
    <row x14ac:dyDescent="0.25" r="1579" customHeight="1" ht="18.75">
      <c r="A1579" s="60">
        <v>587171.8499999993</v>
      </c>
      <c r="B1579" s="61">
        <v>225.9929310765137</v>
      </c>
      <c r="C1579" s="62">
        <v>1.4457602611893452</v>
      </c>
      <c r="D1579" s="50"/>
      <c r="E1579" s="4"/>
      <c r="F1579" s="4"/>
      <c r="G1579" s="4"/>
      <c r="H1579" s="4"/>
    </row>
    <row x14ac:dyDescent="0.25" r="1580" customHeight="1" ht="18.75">
      <c r="A1580" s="60">
        <v>587888.6681818177</v>
      </c>
      <c r="B1580" s="61">
        <v>234.40092907192803</v>
      </c>
      <c r="C1580" s="62">
        <v>0.5019958595323035</v>
      </c>
      <c r="D1580" s="50"/>
      <c r="E1580" s="4"/>
      <c r="F1580" s="4"/>
      <c r="G1580" s="4"/>
      <c r="H1580" s="4"/>
    </row>
    <row x14ac:dyDescent="0.25" r="1581" customHeight="1" ht="18.75">
      <c r="A1581" s="60">
        <v>588279.3499999996</v>
      </c>
      <c r="B1581" s="61">
        <v>238.78411585346242</v>
      </c>
      <c r="C1581" s="62">
        <v>0.9756810880396091</v>
      </c>
      <c r="D1581" s="50"/>
      <c r="E1581" s="4"/>
      <c r="F1581" s="4"/>
      <c r="G1581" s="4"/>
      <c r="H1581" s="4"/>
    </row>
    <row x14ac:dyDescent="0.25" r="1582" customHeight="1" ht="18.75">
      <c r="A1582" s="60">
        <v>588940.9045454541</v>
      </c>
      <c r="B1582" s="61">
        <v>246.34602904387208</v>
      </c>
      <c r="C1582" s="62">
        <v>1.8029438166959193</v>
      </c>
      <c r="D1582" s="50"/>
      <c r="E1582" s="4"/>
      <c r="F1582" s="4"/>
      <c r="G1582" s="4"/>
      <c r="H1582" s="4"/>
    </row>
    <row x14ac:dyDescent="0.25" r="1583" customHeight="1" ht="18.75">
      <c r="A1583" s="60">
        <v>589425.3500000003</v>
      </c>
      <c r="B1583" s="61">
        <v>250.20456464222792</v>
      </c>
      <c r="C1583" s="62">
        <v>0.40071089974408963</v>
      </c>
      <c r="D1583" s="50"/>
      <c r="E1583" s="4"/>
      <c r="F1583" s="4"/>
      <c r="G1583" s="4"/>
      <c r="H1583" s="4"/>
    </row>
    <row x14ac:dyDescent="0.25" r="1584" customHeight="1" ht="18.75">
      <c r="A1584" s="60">
        <v>590040.145454545</v>
      </c>
      <c r="B1584" s="61">
        <v>248.10464236577934</v>
      </c>
      <c r="C1584" s="62">
        <v>0.559608662543458</v>
      </c>
      <c r="D1584" s="50"/>
      <c r="E1584" s="4"/>
      <c r="F1584" s="4"/>
      <c r="G1584" s="4"/>
      <c r="H1584" s="4"/>
    </row>
    <row x14ac:dyDescent="0.25" r="1585" customHeight="1" ht="18.75">
      <c r="A1585" s="60">
        <v>590488.8000000002</v>
      </c>
      <c r="B1585" s="61">
        <v>243.5553025827732</v>
      </c>
      <c r="C1585" s="62">
        <v>0.7599033856330139</v>
      </c>
      <c r="D1585" s="50"/>
      <c r="E1585" s="4"/>
      <c r="F1585" s="4"/>
      <c r="G1585" s="4"/>
      <c r="H1585" s="4"/>
    </row>
    <row x14ac:dyDescent="0.25" r="1586" customHeight="1" ht="18.75">
      <c r="A1586" s="60">
        <v>591019.4666666666</v>
      </c>
      <c r="B1586" s="61">
        <v>237.37751240309967</v>
      </c>
      <c r="C1586" s="62">
        <v>0.7514988885033725</v>
      </c>
      <c r="D1586" s="50"/>
      <c r="E1586" s="4"/>
      <c r="F1586" s="4"/>
      <c r="G1586" s="4"/>
      <c r="H1586" s="4"/>
    </row>
    <row x14ac:dyDescent="0.25" r="1587" customHeight="1" ht="18.75">
      <c r="A1587" s="60">
        <v>592383.4712121211</v>
      </c>
      <c r="B1587" s="61">
        <v>225.67880356583396</v>
      </c>
      <c r="C1587" s="62">
        <v>1.1274976170016897</v>
      </c>
      <c r="D1587" s="50"/>
      <c r="E1587" s="4"/>
      <c r="F1587" s="4"/>
      <c r="G1587" s="4"/>
      <c r="H1587" s="4"/>
    </row>
    <row x14ac:dyDescent="0.25" r="1588" customHeight="1" ht="18.75">
      <c r="A1588" s="60">
        <v>592785.516666666</v>
      </c>
      <c r="B1588" s="61">
        <v>229.38667009211042</v>
      </c>
      <c r="C1588" s="62">
        <v>1.2532747452078818</v>
      </c>
      <c r="D1588" s="50"/>
      <c r="E1588" s="4"/>
      <c r="F1588" s="4"/>
      <c r="G1588" s="4"/>
      <c r="H1588" s="4"/>
    </row>
    <row x14ac:dyDescent="0.25" r="1589" customHeight="1" ht="18.75">
      <c r="A1589" s="60">
        <v>593561.2454545454</v>
      </c>
      <c r="B1589" s="61">
        <v>233.1632188953882</v>
      </c>
      <c r="C1589" s="62">
        <v>0.28248060194336955</v>
      </c>
      <c r="D1589" s="50"/>
      <c r="E1589" s="4"/>
      <c r="F1589" s="4"/>
      <c r="G1589" s="4"/>
      <c r="H1589" s="4"/>
    </row>
    <row x14ac:dyDescent="0.25" r="1590" customHeight="1" ht="18.75">
      <c r="A1590" s="60">
        <v>594046.754545454</v>
      </c>
      <c r="B1590" s="61">
        <v>238.1475936125431</v>
      </c>
      <c r="C1590" s="62">
        <v>0.8935873097575461</v>
      </c>
      <c r="D1590" s="50"/>
      <c r="E1590" s="4"/>
      <c r="F1590" s="4"/>
      <c r="G1590" s="4"/>
      <c r="H1590" s="4"/>
    </row>
    <row x14ac:dyDescent="0.25" r="1591" customHeight="1" ht="18.75">
      <c r="A1591" s="60">
        <v>594863.8121212114</v>
      </c>
      <c r="B1591" s="61">
        <v>237.97721461986356</v>
      </c>
      <c r="C1591" s="62">
        <v>1.0535690359542107</v>
      </c>
      <c r="D1591" s="50"/>
      <c r="E1591" s="4"/>
      <c r="F1591" s="4"/>
      <c r="G1591" s="4"/>
      <c r="H1591" s="4"/>
    </row>
    <row x14ac:dyDescent="0.25" r="1592" customHeight="1" ht="18.75">
      <c r="A1592" s="60">
        <v>595436.4666666667</v>
      </c>
      <c r="B1592" s="61">
        <v>232.91795566697328</v>
      </c>
      <c r="C1592" s="62">
        <v>0.5962378482178416</v>
      </c>
      <c r="D1592" s="50"/>
      <c r="E1592" s="4"/>
      <c r="F1592" s="4"/>
      <c r="G1592" s="4"/>
      <c r="H1592" s="4"/>
    </row>
    <row x14ac:dyDescent="0.25" r="1593" customHeight="1" ht="18.75">
      <c r="A1593" s="60">
        <v>596221.5575757573</v>
      </c>
      <c r="B1593" s="61">
        <v>221.21724287329997</v>
      </c>
      <c r="C1593" s="62">
        <v>1.7682609591816072</v>
      </c>
      <c r="D1593" s="50"/>
      <c r="E1593" s="4"/>
      <c r="F1593" s="4"/>
      <c r="G1593" s="4"/>
      <c r="H1593" s="4"/>
    </row>
    <row x14ac:dyDescent="0.25" r="1594" customHeight="1" ht="18.75">
      <c r="A1594" s="60">
        <v>596791.1333333332</v>
      </c>
      <c r="B1594" s="61">
        <v>216.4410115698623</v>
      </c>
      <c r="C1594" s="62">
        <v>0.91316283531538</v>
      </c>
      <c r="D1594" s="50"/>
      <c r="E1594" s="4"/>
      <c r="F1594" s="4"/>
      <c r="G1594" s="4"/>
      <c r="H1594" s="4"/>
    </row>
    <row x14ac:dyDescent="0.25" r="1595" customHeight="1" ht="18.75">
      <c r="A1595" s="60">
        <v>597803.6136363635</v>
      </c>
      <c r="B1595" s="61">
        <v>216.27309709713364</v>
      </c>
      <c r="C1595" s="62">
        <v>1.4842578543166225</v>
      </c>
      <c r="D1595" s="50"/>
      <c r="E1595" s="4"/>
      <c r="F1595" s="4"/>
      <c r="G1595" s="4"/>
      <c r="H1595" s="4"/>
    </row>
    <row x14ac:dyDescent="0.25" r="1596" customHeight="1" ht="18.75">
      <c r="A1596" s="60">
        <v>598329.7499999994</v>
      </c>
      <c r="B1596" s="61">
        <v>219.02228033882918</v>
      </c>
      <c r="C1596" s="62">
        <v>1.0028359108385987</v>
      </c>
      <c r="D1596" s="50"/>
      <c r="E1596" s="4"/>
      <c r="F1596" s="4"/>
      <c r="G1596" s="4"/>
      <c r="H1596" s="4"/>
    </row>
    <row x14ac:dyDescent="0.25" r="1597" customHeight="1" ht="18.75">
      <c r="A1597" s="60">
        <v>599218.2181818187</v>
      </c>
      <c r="B1597" s="61">
        <v>225.97166266475014</v>
      </c>
      <c r="C1597" s="62">
        <v>1.1365546928663077</v>
      </c>
      <c r="D1597" s="50"/>
      <c r="E1597" s="4"/>
      <c r="F1597" s="4"/>
      <c r="G1597" s="4"/>
      <c r="H1597" s="4"/>
    </row>
    <row x14ac:dyDescent="0.25" r="1598" customHeight="1" ht="18.75">
      <c r="A1598" s="60">
        <v>599814.6318181817</v>
      </c>
      <c r="B1598" s="61">
        <v>229.38148051861887</v>
      </c>
      <c r="C1598" s="62">
        <v>1.3931304975329866</v>
      </c>
      <c r="D1598" s="50"/>
      <c r="E1598" s="4"/>
      <c r="F1598" s="4"/>
      <c r="G1598" s="4"/>
      <c r="H1598" s="4"/>
    </row>
    <row x14ac:dyDescent="0.25" r="1599" customHeight="1" ht="18.75">
      <c r="A1599" s="60">
        <v>601255.1499999998</v>
      </c>
      <c r="B1599" s="61">
        <v>232.45478922791705</v>
      </c>
      <c r="C1599" s="62">
        <v>1.3038065350794426</v>
      </c>
      <c r="D1599" s="50"/>
      <c r="E1599" s="4"/>
      <c r="F1599" s="4"/>
      <c r="G1599" s="4"/>
      <c r="H1599" s="4"/>
    </row>
    <row x14ac:dyDescent="0.25" r="1600" customHeight="1" ht="18.75">
      <c r="A1600" s="60">
        <v>602600.7500000002</v>
      </c>
      <c r="B1600" s="61">
        <v>237.8582812314746</v>
      </c>
      <c r="C1600" s="62">
        <v>0.7911132918851009</v>
      </c>
      <c r="D1600" s="50"/>
      <c r="E1600" s="4"/>
      <c r="F1600" s="4"/>
      <c r="G1600" s="4"/>
      <c r="H1600" s="4"/>
    </row>
    <row x14ac:dyDescent="0.25" r="1601" customHeight="1" ht="18.75">
      <c r="A1601" s="60">
        <v>603949.15</v>
      </c>
      <c r="B1601" s="61">
        <v>239.14012591458967</v>
      </c>
      <c r="C1601" s="62">
        <v>1.0943850856139088</v>
      </c>
      <c r="D1601" s="50"/>
      <c r="E1601" s="4"/>
      <c r="F1601" s="4"/>
      <c r="G1601" s="4"/>
      <c r="H1601" s="4"/>
    </row>
    <row x14ac:dyDescent="0.25" r="1602" customHeight="1" ht="18.75">
      <c r="A1602" s="60">
        <v>605303.1499999992</v>
      </c>
      <c r="B1602" s="61">
        <v>244.53225161700482</v>
      </c>
      <c r="C1602" s="62">
        <v>0.7016670002253649</v>
      </c>
      <c r="D1602" s="50"/>
      <c r="E1602" s="4"/>
      <c r="F1602" s="4"/>
      <c r="G1602" s="4"/>
      <c r="H1602" s="4"/>
    </row>
    <row x14ac:dyDescent="0.25" r="1603" customHeight="1" ht="18.75">
      <c r="A1603" s="60">
        <v>606625.9090909091</v>
      </c>
      <c r="B1603" s="61">
        <v>248.4801850050678</v>
      </c>
      <c r="C1603" s="62">
        <v>1.6785306654369767</v>
      </c>
      <c r="D1603" s="50"/>
      <c r="E1603" s="4"/>
      <c r="F1603" s="4"/>
      <c r="G1603" s="4"/>
      <c r="H1603" s="4"/>
    </row>
    <row x14ac:dyDescent="0.25" r="1604" customHeight="1" ht="18.75">
      <c r="A1604" s="60">
        <v>607979.2999999997</v>
      </c>
      <c r="B1604" s="61">
        <v>254.57832546938147</v>
      </c>
      <c r="C1604" s="62">
        <v>1.2212819152641674</v>
      </c>
      <c r="D1604" s="50"/>
      <c r="E1604" s="4"/>
      <c r="F1604" s="4"/>
      <c r="G1604" s="4"/>
      <c r="H1604" s="4"/>
    </row>
    <row x14ac:dyDescent="0.25" r="1605" customHeight="1" ht="18.75">
      <c r="A1605" s="60">
        <v>609247.3000000004</v>
      </c>
      <c r="B1605" s="61">
        <v>259.22379791893974</v>
      </c>
      <c r="C1605" s="62">
        <v>1.8163805355875091</v>
      </c>
      <c r="D1605" s="50"/>
      <c r="E1605" s="4"/>
      <c r="F1605" s="4"/>
      <c r="G1605" s="4"/>
      <c r="H1605" s="4"/>
    </row>
    <row x14ac:dyDescent="0.25" r="1606" customHeight="1" ht="18.75">
      <c r="A1606" s="60">
        <v>610429.5000000001</v>
      </c>
      <c r="B1606" s="61">
        <v>257.74486774223317</v>
      </c>
      <c r="C1606" s="62">
        <v>0.45752465971734674</v>
      </c>
      <c r="D1606" s="50"/>
      <c r="E1606" s="4"/>
      <c r="F1606" s="4"/>
      <c r="G1606" s="4"/>
      <c r="H1606" s="4"/>
    </row>
    <row x14ac:dyDescent="0.25" r="1607" customHeight="1" ht="18.75">
      <c r="A1607" s="69">
        <v>611551.0127272727</v>
      </c>
      <c r="B1607" s="70">
        <v>257.8151013837554</v>
      </c>
      <c r="C1607" s="71">
        <v>2.1059044636026454</v>
      </c>
      <c r="D1607" s="50"/>
      <c r="E1607" s="4"/>
      <c r="F1607" s="4"/>
      <c r="G1607" s="4"/>
      <c r="H1607" s="4"/>
    </row>
    <row x14ac:dyDescent="0.25" r="1608" customHeight="1" ht="18.75">
      <c r="A1608" s="69">
        <v>611600.6333333328</v>
      </c>
      <c r="B1608" s="70">
        <v>259.6847091794925</v>
      </c>
      <c r="C1608" s="71">
        <v>1.1644945032222638</v>
      </c>
      <c r="D1608" s="50"/>
      <c r="E1608" s="4"/>
      <c r="F1608" s="4"/>
      <c r="G1608" s="4"/>
      <c r="H1608" s="4"/>
    </row>
    <row x14ac:dyDescent="0.25" r="1609" customHeight="1" ht="18.75">
      <c r="A1609" s="69">
        <v>612761.9666666661</v>
      </c>
      <c r="B1609" s="70">
        <v>258.13797445364014</v>
      </c>
      <c r="C1609" s="71">
        <v>1.4145866443089945</v>
      </c>
      <c r="D1609" s="50"/>
      <c r="E1609" s="4"/>
      <c r="F1609" s="4"/>
      <c r="G1609" s="4"/>
      <c r="H1609" s="4"/>
    </row>
    <row x14ac:dyDescent="0.25" r="1610" customHeight="1" ht="18.75">
      <c r="A1610" s="69">
        <v>613942.7999999997</v>
      </c>
      <c r="B1610" s="70">
        <v>256.193578648728</v>
      </c>
      <c r="C1610" s="71">
        <v>0.39239183410143125</v>
      </c>
      <c r="D1610" s="50"/>
      <c r="E1610" s="4"/>
      <c r="F1610" s="4"/>
      <c r="G1610" s="4"/>
      <c r="H1610" s="4"/>
    </row>
    <row x14ac:dyDescent="0.25" r="1611" customHeight="1" ht="18.75">
      <c r="A1611" s="69">
        <v>615140.6</v>
      </c>
      <c r="B1611" s="70">
        <v>252.74797477389262</v>
      </c>
      <c r="C1611" s="71">
        <v>1.0558532435516896</v>
      </c>
      <c r="D1611" s="50"/>
      <c r="E1611" s="4"/>
      <c r="F1611" s="4"/>
      <c r="G1611" s="4"/>
      <c r="H1611" s="4"/>
    </row>
    <row x14ac:dyDescent="0.25" r="1612" customHeight="1" ht="18.75">
      <c r="A1612" s="69">
        <v>616299.1163636366</v>
      </c>
      <c r="B1612" s="70">
        <v>252.8982584181087</v>
      </c>
      <c r="C1612" s="71">
        <v>0.6188803786276929</v>
      </c>
      <c r="D1612" s="50"/>
      <c r="E1612" s="4"/>
      <c r="F1612" s="4"/>
      <c r="G1612" s="4"/>
      <c r="H1612" s="4"/>
    </row>
    <row x14ac:dyDescent="0.25" r="1613" customHeight="1" ht="18.75">
      <c r="A1613" s="69">
        <v>616356.5999999999</v>
      </c>
      <c r="B1613" s="70">
        <v>252.729800513971</v>
      </c>
      <c r="C1613" s="71">
        <v>0.9356804108588554</v>
      </c>
      <c r="D1613" s="50"/>
      <c r="E1613" s="4"/>
      <c r="F1613" s="4"/>
      <c r="G1613" s="4"/>
      <c r="H1613" s="4"/>
    </row>
    <row x14ac:dyDescent="0.25" r="1614" customHeight="1" ht="18.75">
      <c r="A1614" s="69">
        <v>617609.5681818179</v>
      </c>
      <c r="B1614" s="70">
        <v>252.63944486217684</v>
      </c>
      <c r="C1614" s="71">
        <v>1.0614482021587828</v>
      </c>
      <c r="D1614" s="50"/>
      <c r="E1614" s="4"/>
      <c r="F1614" s="4"/>
      <c r="G1614" s="4"/>
      <c r="H1614" s="4"/>
    </row>
    <row x14ac:dyDescent="0.25" r="1615" customHeight="1" ht="18.75">
      <c r="A1615" s="69">
        <v>618953.7499999994</v>
      </c>
      <c r="B1615" s="70">
        <v>248.28893339724928</v>
      </c>
      <c r="C1615" s="71">
        <v>1.000936592352468</v>
      </c>
      <c r="D1615" s="50"/>
      <c r="E1615" s="4"/>
      <c r="F1615" s="4"/>
      <c r="G1615" s="4"/>
      <c r="H1615" s="4"/>
    </row>
    <row x14ac:dyDescent="0.25" r="1616" customHeight="1" ht="18.75">
      <c r="A1616" s="69">
        <v>620283.7499999999</v>
      </c>
      <c r="B1616" s="70">
        <v>245.88658787248076</v>
      </c>
      <c r="C1616" s="71">
        <v>0.28684579173924313</v>
      </c>
      <c r="D1616" s="50"/>
      <c r="E1616" s="4"/>
      <c r="F1616" s="4"/>
      <c r="G1616" s="4"/>
      <c r="H1616" s="4"/>
    </row>
    <row x14ac:dyDescent="0.25" r="1617" customHeight="1" ht="18.75">
      <c r="A1617" s="69">
        <v>621651.4500000002</v>
      </c>
      <c r="B1617" s="70">
        <v>243.53068358638558</v>
      </c>
      <c r="C1617" s="71">
        <v>0.8113406949026285</v>
      </c>
      <c r="D1617" s="50"/>
      <c r="E1617" s="4"/>
      <c r="F1617" s="4"/>
      <c r="G1617" s="4"/>
      <c r="H1617" s="4"/>
    </row>
    <row x14ac:dyDescent="0.25" r="1618" customHeight="1" ht="18.75">
      <c r="A1618" s="69">
        <v>622950.732727273</v>
      </c>
      <c r="B1618" s="70">
        <v>243.88545246756433</v>
      </c>
      <c r="C1618" s="71">
        <v>2.8407290620542276</v>
      </c>
      <c r="D1618" s="50"/>
      <c r="E1618" s="4"/>
      <c r="F1618" s="4"/>
      <c r="G1618" s="4"/>
      <c r="H1618" s="4"/>
    </row>
    <row x14ac:dyDescent="0.25" r="1619" customHeight="1" ht="18.75">
      <c r="A1619" s="69">
        <v>623054.95</v>
      </c>
      <c r="B1619" s="70">
        <v>239.19230883467588</v>
      </c>
      <c r="C1619" s="71">
        <v>0.8325415437760351</v>
      </c>
      <c r="D1619" s="50"/>
      <c r="E1619" s="4"/>
      <c r="F1619" s="4"/>
      <c r="G1619" s="4"/>
      <c r="H1619" s="4"/>
    </row>
    <row x14ac:dyDescent="0.25" r="1620" customHeight="1" ht="18.75">
      <c r="A1620" s="69">
        <v>624496.9499999993</v>
      </c>
      <c r="B1620" s="70">
        <v>237.92850701362374</v>
      </c>
      <c r="C1620" s="71">
        <v>1.0247168068851593</v>
      </c>
      <c r="D1620" s="50"/>
      <c r="E1620" s="4"/>
      <c r="F1620" s="4"/>
      <c r="G1620" s="4"/>
      <c r="H1620" s="4"/>
    </row>
    <row x14ac:dyDescent="0.25" r="1621" customHeight="1" ht="18.75">
      <c r="A1621" s="69">
        <v>625397.9242424238</v>
      </c>
      <c r="B1621" s="70">
        <v>235.02330647237795</v>
      </c>
      <c r="C1621" s="71">
        <v>0.3465564486843668</v>
      </c>
      <c r="D1621" s="50"/>
      <c r="E1621" s="4"/>
      <c r="F1621" s="4"/>
      <c r="G1621" s="4"/>
      <c r="H1621" s="4"/>
    </row>
    <row x14ac:dyDescent="0.25" r="1622" customHeight="1" ht="18.75">
      <c r="A1622" s="69">
        <v>626047.499999999</v>
      </c>
      <c r="B1622" s="70">
        <v>228.51222535135372</v>
      </c>
      <c r="C1622" s="71">
        <v>0.8830231439022055</v>
      </c>
      <c r="D1622" s="50"/>
      <c r="E1622" s="4"/>
      <c r="F1622" s="4"/>
      <c r="G1622" s="4"/>
      <c r="H1622" s="4"/>
    </row>
    <row x14ac:dyDescent="0.25" r="1623" customHeight="1" ht="18.75">
      <c r="A1623" s="69">
        <v>626969.4272727271</v>
      </c>
      <c r="B1623" s="70">
        <v>215.70968264504967</v>
      </c>
      <c r="C1623" s="71">
        <v>0.4796657087953161</v>
      </c>
      <c r="D1623" s="50"/>
      <c r="E1623" s="4"/>
      <c r="F1623" s="4"/>
      <c r="G1623" s="4"/>
      <c r="H1623" s="4"/>
    </row>
    <row x14ac:dyDescent="0.25" r="1624" customHeight="1" ht="18.75">
      <c r="A1624" s="69">
        <v>627830.0999999994</v>
      </c>
      <c r="B1624" s="70">
        <v>205.76310728563763</v>
      </c>
      <c r="C1624" s="71">
        <v>0.9357682297417156</v>
      </c>
      <c r="D1624" s="50"/>
      <c r="E1624" s="4"/>
      <c r="F1624" s="4"/>
      <c r="G1624" s="4"/>
      <c r="H1624" s="4"/>
    </row>
    <row x14ac:dyDescent="0.25" r="1625" customHeight="1" ht="18.75">
      <c r="A1625" s="69">
        <v>629139.6181818179</v>
      </c>
      <c r="B1625" s="70">
        <v>199.52416462021898</v>
      </c>
      <c r="C1625" s="71">
        <v>0.7680869674659921</v>
      </c>
      <c r="D1625" s="50"/>
      <c r="E1625" s="4"/>
      <c r="F1625" s="4"/>
      <c r="G1625" s="4"/>
      <c r="H1625" s="4"/>
    </row>
    <row x14ac:dyDescent="0.25" r="1626" customHeight="1" ht="18.75">
      <c r="A1626" s="69">
        <v>629769.852727273</v>
      </c>
      <c r="B1626" s="70">
        <v>205.26582182975858</v>
      </c>
      <c r="C1626" s="71">
        <v>0.8675590803826428</v>
      </c>
      <c r="D1626" s="50"/>
      <c r="E1626" s="4"/>
      <c r="F1626" s="4"/>
      <c r="G1626" s="4"/>
      <c r="H1626" s="4"/>
    </row>
    <row x14ac:dyDescent="0.25" r="1627" customHeight="1" ht="18.75">
      <c r="A1627" s="69">
        <v>629866.1000000006</v>
      </c>
      <c r="B1627" s="70">
        <v>200.77734554085592</v>
      </c>
      <c r="C1627" s="71">
        <v>0.4993715182694097</v>
      </c>
      <c r="D1627" s="50"/>
      <c r="E1627" s="4"/>
      <c r="F1627" s="4"/>
      <c r="G1627" s="4"/>
      <c r="H1627" s="4"/>
    </row>
    <row x14ac:dyDescent="0.25" r="1628" customHeight="1" ht="18.75">
      <c r="A1628" s="69">
        <v>631526.322727272</v>
      </c>
      <c r="B1628" s="70">
        <v>200.45706932834122</v>
      </c>
      <c r="C1628" s="71">
        <v>1.8142630735080978</v>
      </c>
      <c r="D1628" s="50"/>
      <c r="E1628" s="4"/>
      <c r="F1628" s="4"/>
      <c r="G1628" s="4"/>
      <c r="H1628" s="4"/>
    </row>
    <row x14ac:dyDescent="0.25" r="1629" customHeight="1" ht="18.75">
      <c r="A1629" s="69">
        <v>632356.9409090906</v>
      </c>
      <c r="B1629" s="70">
        <v>196.49917279673912</v>
      </c>
      <c r="C1629" s="71">
        <v>1.514601076047805</v>
      </c>
      <c r="D1629" s="50"/>
      <c r="E1629" s="4"/>
      <c r="F1629" s="4"/>
      <c r="G1629" s="4"/>
      <c r="H1629" s="4"/>
    </row>
    <row x14ac:dyDescent="0.25" r="1630" customHeight="1" ht="18.75">
      <c r="A1630" s="69">
        <v>634077.5378787883</v>
      </c>
      <c r="B1630" s="70">
        <v>193.09789993536265</v>
      </c>
      <c r="C1630" s="71">
        <v>1.5526757621230791</v>
      </c>
      <c r="D1630" s="50"/>
      <c r="E1630" s="4"/>
      <c r="F1630" s="4"/>
      <c r="G1630" s="4"/>
      <c r="H1630" s="4"/>
    </row>
    <row x14ac:dyDescent="0.25" r="1631" customHeight="1" ht="18.75">
      <c r="A1631" s="69">
        <v>634881.1448484845</v>
      </c>
      <c r="B1631" s="70">
        <v>195.94989153226658</v>
      </c>
      <c r="C1631" s="71">
        <v>1.5295453093531153</v>
      </c>
      <c r="D1631" s="50"/>
      <c r="E1631" s="4"/>
      <c r="F1631" s="4"/>
      <c r="G1631" s="4"/>
      <c r="H1631" s="4"/>
    </row>
    <row x14ac:dyDescent="0.25" r="1632" customHeight="1" ht="18.75">
      <c r="A1632" s="69">
        <v>635009.0333333323</v>
      </c>
      <c r="B1632" s="70">
        <v>194.85936588137295</v>
      </c>
      <c r="C1632" s="71">
        <v>1.7631466086235197</v>
      </c>
      <c r="D1632" s="50"/>
      <c r="E1632" s="4"/>
      <c r="F1632" s="4"/>
      <c r="G1632" s="4"/>
      <c r="H1632" s="4"/>
    </row>
    <row x14ac:dyDescent="0.25" r="1633" customHeight="1" ht="18.75">
      <c r="A1633" s="69">
        <v>636521.56060606</v>
      </c>
      <c r="B1633" s="70">
        <v>194.00258992033588</v>
      </c>
      <c r="C1633" s="71">
        <v>0.656973472184163</v>
      </c>
      <c r="D1633" s="50"/>
      <c r="E1633" s="4"/>
      <c r="F1633" s="4"/>
      <c r="G1633" s="4"/>
      <c r="H1633" s="4"/>
    </row>
    <row x14ac:dyDescent="0.25" r="1634" customHeight="1" ht="18.75">
      <c r="A1634" s="69">
        <v>637714.3666666652</v>
      </c>
      <c r="B1634" s="70">
        <v>195.33150117951013</v>
      </c>
      <c r="C1634" s="71">
        <v>1.850606616232673</v>
      </c>
      <c r="D1634" s="50"/>
      <c r="E1634" s="4"/>
      <c r="F1634" s="4"/>
      <c r="G1634" s="4"/>
      <c r="H1634" s="4"/>
    </row>
    <row x14ac:dyDescent="0.25" r="1635" customHeight="1" ht="18.75">
      <c r="A1635" s="69">
        <v>639418.2651515146</v>
      </c>
      <c r="B1635" s="70">
        <v>188.8477364074226</v>
      </c>
      <c r="C1635" s="71">
        <v>0.9625092283250918</v>
      </c>
      <c r="D1635" s="50"/>
      <c r="E1635" s="4"/>
      <c r="F1635" s="4"/>
      <c r="G1635" s="4"/>
      <c r="H1635" s="4"/>
    </row>
    <row x14ac:dyDescent="0.25" r="1636" customHeight="1" ht="18.75">
      <c r="A1636" s="69">
        <v>640372.2499999993</v>
      </c>
      <c r="B1636" s="70">
        <v>190.1777336005101</v>
      </c>
      <c r="C1636" s="71">
        <v>0.4988112904085067</v>
      </c>
      <c r="D1636" s="50"/>
      <c r="E1636" s="4"/>
      <c r="F1636" s="4"/>
      <c r="G1636" s="4"/>
      <c r="H1636" s="4"/>
    </row>
    <row x14ac:dyDescent="0.25" r="1637" customHeight="1" ht="18.75">
      <c r="A1637" s="69">
        <v>642074.6045454537</v>
      </c>
      <c r="B1637" s="70">
        <v>191.38425695346518</v>
      </c>
      <c r="C1637" s="71">
        <v>1.0476237359173044</v>
      </c>
      <c r="D1637" s="50"/>
      <c r="E1637" s="4"/>
      <c r="F1637" s="4"/>
      <c r="G1637" s="4"/>
      <c r="H1637" s="4"/>
    </row>
    <row x14ac:dyDescent="0.25" r="1638" customHeight="1" ht="18.75">
      <c r="A1638" s="69">
        <v>642856.65</v>
      </c>
      <c r="B1638" s="70">
        <v>191.5605717991007</v>
      </c>
      <c r="C1638" s="71">
        <v>1.125125660975763</v>
      </c>
      <c r="D1638" s="50"/>
      <c r="E1638" s="4"/>
      <c r="F1638" s="4"/>
      <c r="G1638" s="4"/>
      <c r="H1638" s="4"/>
    </row>
    <row x14ac:dyDescent="0.25" r="1639" customHeight="1" ht="18.75">
      <c r="A1639" s="69">
        <v>644300.8272727265</v>
      </c>
      <c r="B1639" s="70">
        <v>195.3061298127235</v>
      </c>
      <c r="C1639" s="71">
        <v>1.2535435328206734</v>
      </c>
      <c r="D1639" s="50"/>
      <c r="E1639" s="4"/>
      <c r="F1639" s="4"/>
      <c r="G1639" s="4"/>
      <c r="H1639" s="4"/>
    </row>
    <row x14ac:dyDescent="0.25" r="1640" customHeight="1" ht="18.75">
      <c r="A1640" s="69">
        <v>645150.6499999997</v>
      </c>
      <c r="B1640" s="70">
        <v>195.82042744328479</v>
      </c>
      <c r="C1640" s="71">
        <v>0.9496040152720904</v>
      </c>
      <c r="D1640" s="50"/>
      <c r="E1640" s="4"/>
      <c r="F1640" s="4"/>
      <c r="G1640" s="4"/>
      <c r="H1640" s="4"/>
    </row>
    <row x14ac:dyDescent="0.25" r="1641" customHeight="1" ht="18.75">
      <c r="A1641" s="69">
        <v>646376.9469696959</v>
      </c>
      <c r="B1641" s="70">
        <v>189.88548096825593</v>
      </c>
      <c r="C1641" s="71">
        <v>2.0195381674049586</v>
      </c>
      <c r="D1641" s="50"/>
      <c r="E1641" s="4"/>
      <c r="F1641" s="4"/>
      <c r="G1641" s="4"/>
      <c r="H1641" s="4"/>
    </row>
    <row x14ac:dyDescent="0.25" r="1642" customHeight="1" ht="18.75">
      <c r="A1642" s="69">
        <v>647254.8499999992</v>
      </c>
      <c r="B1642" s="70">
        <v>191.8480609628653</v>
      </c>
      <c r="C1642" s="71">
        <v>1.0021358748154088</v>
      </c>
      <c r="D1642" s="50"/>
      <c r="E1642" s="4"/>
      <c r="F1642" s="4"/>
      <c r="G1642" s="4"/>
      <c r="H1642" s="4"/>
    </row>
    <row x14ac:dyDescent="0.25" r="1643" customHeight="1" ht="18.75">
      <c r="A1643" s="69">
        <v>648612.4181818187</v>
      </c>
      <c r="B1643" s="70">
        <v>193.47659870780961</v>
      </c>
      <c r="C1643" s="71">
        <v>0.7445260814920164</v>
      </c>
      <c r="D1643" s="50"/>
      <c r="E1643" s="4"/>
      <c r="F1643" s="4"/>
      <c r="G1643" s="4"/>
      <c r="H1643" s="4"/>
    </row>
    <row x14ac:dyDescent="0.25" r="1644" customHeight="1" ht="18.75">
      <c r="A1644" s="69">
        <v>649191.0999999993</v>
      </c>
      <c r="B1644" s="70">
        <v>196.17149410495196</v>
      </c>
      <c r="C1644" s="71">
        <v>0.43847446571684556</v>
      </c>
      <c r="D1644" s="50"/>
      <c r="E1644" s="4"/>
      <c r="F1644" s="4"/>
      <c r="G1644" s="4"/>
      <c r="H1644" s="4"/>
    </row>
    <row x14ac:dyDescent="0.25" r="1645" customHeight="1" ht="18.75">
      <c r="A1645" s="69">
        <v>650348.4636363634</v>
      </c>
      <c r="B1645" s="70">
        <v>189.2501799432969</v>
      </c>
      <c r="C1645" s="71">
        <v>1.217006115287788</v>
      </c>
      <c r="D1645" s="50"/>
      <c r="E1645" s="4"/>
      <c r="F1645" s="4"/>
      <c r="G1645" s="4"/>
      <c r="H1645" s="4"/>
    </row>
    <row x14ac:dyDescent="0.25" r="1646" customHeight="1" ht="18.75">
      <c r="A1646" s="69">
        <v>650947.0999999997</v>
      </c>
      <c r="B1646" s="70">
        <v>193.44315462070247</v>
      </c>
      <c r="C1646" s="71">
        <v>0.710364547509546</v>
      </c>
      <c r="D1646" s="50"/>
      <c r="E1646" s="4"/>
      <c r="F1646" s="4"/>
      <c r="G1646" s="4"/>
      <c r="H1646" s="4"/>
    </row>
    <row x14ac:dyDescent="0.25" r="1647" customHeight="1" ht="18.75">
      <c r="A1647" s="69">
        <v>652104.2636363631</v>
      </c>
      <c r="B1647" s="70">
        <v>187.2748940558699</v>
      </c>
      <c r="C1647" s="71">
        <v>0.5419652663388468</v>
      </c>
      <c r="D1647" s="50"/>
      <c r="E1647" s="4"/>
      <c r="F1647" s="4"/>
      <c r="G1647" s="4"/>
      <c r="H1647" s="4"/>
    </row>
    <row x14ac:dyDescent="0.25" r="1648" customHeight="1" ht="18.75">
      <c r="A1648" s="69">
        <v>652708.9500000003</v>
      </c>
      <c r="B1648" s="70">
        <v>186.7937683040444</v>
      </c>
      <c r="C1648" s="71">
        <v>0.9689950746862729</v>
      </c>
      <c r="D1648" s="50"/>
      <c r="E1648" s="4"/>
      <c r="F1648" s="4"/>
      <c r="G1648" s="4"/>
      <c r="H1648" s="4"/>
    </row>
    <row x14ac:dyDescent="0.25" r="1649" customHeight="1" ht="18.75">
      <c r="A1649" s="69">
        <v>653730.25</v>
      </c>
      <c r="B1649" s="70">
        <v>192.8691774329536</v>
      </c>
      <c r="C1649" s="71">
        <v>1.8458811199062075</v>
      </c>
      <c r="D1649" s="50"/>
      <c r="E1649" s="4"/>
      <c r="F1649" s="4"/>
      <c r="G1649" s="4"/>
      <c r="H1649" s="4"/>
    </row>
    <row x14ac:dyDescent="0.25" r="1650" customHeight="1" ht="18.75">
      <c r="A1650" s="69">
        <v>654438.65</v>
      </c>
      <c r="B1650" s="70">
        <v>194.81602929906575</v>
      </c>
      <c r="C1650" s="71">
        <v>0.9848635910685707</v>
      </c>
      <c r="D1650" s="50"/>
      <c r="E1650" s="4"/>
      <c r="F1650" s="4"/>
      <c r="G1650" s="4"/>
      <c r="H1650" s="4"/>
    </row>
    <row x14ac:dyDescent="0.25" r="1651" customHeight="1" ht="18.75">
      <c r="A1651" s="69">
        <v>655524.3499999999</v>
      </c>
      <c r="B1651" s="70">
        <v>199.99595342018023</v>
      </c>
      <c r="C1651" s="71">
        <v>0.533737275122934</v>
      </c>
      <c r="D1651" s="50"/>
      <c r="E1651" s="4"/>
      <c r="F1651" s="4"/>
      <c r="G1651" s="4"/>
      <c r="H1651" s="4"/>
    </row>
    <row x14ac:dyDescent="0.25" r="1652" customHeight="1" ht="18.75">
      <c r="A1652" s="69">
        <v>656132.6499999991</v>
      </c>
      <c r="B1652" s="70">
        <v>200.35242454933484</v>
      </c>
      <c r="C1652" s="71">
        <v>0.7452710439425393</v>
      </c>
      <c r="D1652" s="50"/>
      <c r="E1652" s="4"/>
      <c r="F1652" s="4"/>
      <c r="G1652" s="4"/>
      <c r="H1652" s="4"/>
    </row>
    <row x14ac:dyDescent="0.25" r="1653" customHeight="1" ht="18.75">
      <c r="A1653" s="69">
        <v>657181.0909090905</v>
      </c>
      <c r="B1653" s="70">
        <v>192.9341212467433</v>
      </c>
      <c r="C1653" s="71">
        <v>0.6495834043117569</v>
      </c>
      <c r="D1653" s="50"/>
      <c r="E1653" s="4"/>
      <c r="F1653" s="4"/>
      <c r="G1653" s="4"/>
      <c r="H1653" s="4"/>
    </row>
    <row x14ac:dyDescent="0.25" r="1654" customHeight="1" ht="18.75">
      <c r="A1654" s="69">
        <v>657654.2060606063</v>
      </c>
      <c r="B1654" s="70">
        <v>189.23340881737832</v>
      </c>
      <c r="C1654" s="71">
        <v>1.782637246447658</v>
      </c>
      <c r="D1654" s="50"/>
      <c r="E1654" s="4"/>
      <c r="F1654" s="4"/>
      <c r="G1654" s="4"/>
      <c r="H1654" s="4"/>
    </row>
    <row x14ac:dyDescent="0.25" r="1655" customHeight="1" ht="18.75">
      <c r="A1655" s="69">
        <v>657721.999999999</v>
      </c>
      <c r="B1655" s="70">
        <v>190.8769405532136</v>
      </c>
      <c r="C1655" s="71">
        <v>0.8745422048769677</v>
      </c>
      <c r="D1655" s="50"/>
      <c r="E1655" s="4"/>
      <c r="F1655" s="4"/>
      <c r="G1655" s="4"/>
      <c r="H1655" s="4"/>
    </row>
    <row x14ac:dyDescent="0.25" r="1656" customHeight="1" ht="18.75">
      <c r="A1656" s="69">
        <v>658764.0999999994</v>
      </c>
      <c r="B1656" s="70">
        <v>184.098136363561</v>
      </c>
      <c r="C1656" s="71">
        <v>0.2872499959310805</v>
      </c>
      <c r="D1656" s="50"/>
      <c r="E1656" s="4"/>
      <c r="F1656" s="4"/>
      <c r="G1656" s="4"/>
      <c r="H1656" s="4"/>
    </row>
    <row x14ac:dyDescent="0.25" r="1657" customHeight="1" ht="18.75">
      <c r="A1657" s="69">
        <v>659293.8200000001</v>
      </c>
      <c r="B1657" s="70">
        <v>187.3800806732598</v>
      </c>
      <c r="C1657" s="71">
        <v>1.0624536886831397</v>
      </c>
      <c r="D1657" s="50"/>
      <c r="E1657" s="4"/>
      <c r="F1657" s="4"/>
      <c r="G1657" s="4"/>
      <c r="H1657" s="4"/>
    </row>
    <row x14ac:dyDescent="0.25" r="1658" customHeight="1" ht="18.75">
      <c r="A1658" s="69">
        <v>659411.8999999996</v>
      </c>
      <c r="B1658" s="70">
        <v>185.6837857761792</v>
      </c>
      <c r="C1658" s="71">
        <v>0.41429880571627437</v>
      </c>
      <c r="D1658" s="50"/>
      <c r="E1658" s="4"/>
      <c r="F1658" s="4"/>
      <c r="G1658" s="4"/>
      <c r="H1658" s="4"/>
    </row>
    <row x14ac:dyDescent="0.25" r="1659" customHeight="1" ht="18.75">
      <c r="A1659" s="69">
        <v>660463.5499999999</v>
      </c>
      <c r="B1659" s="70">
        <v>188.43427447380085</v>
      </c>
      <c r="C1659" s="71">
        <v>0.952114568150456</v>
      </c>
      <c r="D1659" s="50"/>
      <c r="E1659" s="4"/>
      <c r="F1659" s="4"/>
      <c r="G1659" s="4"/>
      <c r="H1659" s="4"/>
    </row>
    <row x14ac:dyDescent="0.25" r="1660" customHeight="1" ht="18.75">
      <c r="A1660" s="69">
        <v>661118.32</v>
      </c>
      <c r="B1660" s="70">
        <v>193.9700304568731</v>
      </c>
      <c r="C1660" s="71">
        <v>0.9860539703018263</v>
      </c>
      <c r="D1660" s="4"/>
      <c r="E1660" s="4"/>
      <c r="F1660" s="4"/>
      <c r="G1660" s="4"/>
      <c r="H1660" s="4"/>
    </row>
    <row x14ac:dyDescent="0.25" r="1661" customHeight="1" ht="18.75">
      <c r="A1661" s="69">
        <v>661215.9000000005</v>
      </c>
      <c r="B1661" s="70">
        <v>191.59170346951032</v>
      </c>
      <c r="C1661" s="71">
        <v>0.7748889463688593</v>
      </c>
      <c r="D1661" s="4"/>
      <c r="E1661" s="4"/>
      <c r="F1661" s="4"/>
      <c r="G1661" s="4"/>
      <c r="H1661" s="4"/>
    </row>
    <row x14ac:dyDescent="0.25" r="1662" customHeight="1" ht="18.75">
      <c r="A1662" s="69">
        <v>662282.1772727269</v>
      </c>
      <c r="B1662" s="70">
        <v>189.69058418048212</v>
      </c>
      <c r="C1662" s="71">
        <v>1.5153285959589515</v>
      </c>
      <c r="D1662" s="4"/>
      <c r="E1662" s="4"/>
      <c r="F1662" s="4"/>
      <c r="G1662" s="4"/>
      <c r="H1662" s="4"/>
    </row>
    <row x14ac:dyDescent="0.25" r="1663" customHeight="1" ht="18.75">
      <c r="A1663" s="69">
        <v>662796.6094545458</v>
      </c>
      <c r="B1663" s="70">
        <v>193.90821704355406</v>
      </c>
      <c r="C1663" s="71">
        <v>2.1187140471892407</v>
      </c>
      <c r="D1663" s="4"/>
      <c r="E1663" s="4"/>
      <c r="F1663" s="4"/>
      <c r="G1663" s="4"/>
      <c r="H1663" s="4"/>
    </row>
    <row x14ac:dyDescent="0.25" r="1664" customHeight="1" ht="18.75">
      <c r="A1664" s="69">
        <v>662877.5500000003</v>
      </c>
      <c r="B1664" s="70">
        <v>190.86103041769672</v>
      </c>
      <c r="C1664" s="71">
        <v>1.0188990068199388</v>
      </c>
      <c r="D1664" s="4"/>
      <c r="E1664" s="4"/>
      <c r="F1664" s="4"/>
      <c r="G1664" s="4"/>
      <c r="H1664" s="4"/>
    </row>
    <row x14ac:dyDescent="0.25" r="1665" customHeight="1" ht="18.75">
      <c r="A1665" s="69">
        <v>663937.5151515151</v>
      </c>
      <c r="B1665" s="70">
        <v>191.02249326390395</v>
      </c>
      <c r="C1665" s="71">
        <v>1.2013429676122072</v>
      </c>
      <c r="D1665" s="4"/>
      <c r="E1665" s="4"/>
      <c r="F1665" s="4"/>
      <c r="G1665" s="4"/>
      <c r="H1665" s="4"/>
    </row>
    <row x14ac:dyDescent="0.25" r="1666" customHeight="1" ht="18.75">
      <c r="A1666" s="69">
        <v>664320.3999999997</v>
      </c>
      <c r="B1666" s="70">
        <v>192.55321359717547</v>
      </c>
      <c r="C1666" s="71">
        <v>1.303303128464265</v>
      </c>
      <c r="D1666" s="4"/>
      <c r="E1666" s="4"/>
      <c r="F1666" s="4"/>
      <c r="G1666" s="4"/>
      <c r="H1666" s="4"/>
    </row>
    <row x14ac:dyDescent="0.25" r="1667" customHeight="1" ht="18.75">
      <c r="A1667" s="69">
        <v>664408.0909090904</v>
      </c>
      <c r="B1667" s="70">
        <v>187.76703230989094</v>
      </c>
      <c r="C1667" s="71">
        <v>0.8324468692082797</v>
      </c>
      <c r="D1667" s="4"/>
      <c r="E1667" s="4"/>
      <c r="F1667" s="4"/>
      <c r="G1667" s="4"/>
      <c r="H1667" s="4"/>
    </row>
    <row x14ac:dyDescent="0.25" r="1668" customHeight="1" ht="18.75">
      <c r="A1668" s="69">
        <v>665321.9393939392</v>
      </c>
      <c r="B1668" s="70">
        <v>180.16659707392193</v>
      </c>
      <c r="C1668" s="71">
        <v>1.1165737704283798</v>
      </c>
      <c r="D1668" s="4"/>
      <c r="E1668" s="4"/>
      <c r="F1668" s="4"/>
      <c r="G1668" s="4"/>
      <c r="H1668" s="4"/>
    </row>
    <row x14ac:dyDescent="0.25" r="1669" customHeight="1" ht="18.75">
      <c r="A1669" s="69">
        <v>665836.5212121212</v>
      </c>
      <c r="B1669" s="70">
        <v>180.53768178380184</v>
      </c>
      <c r="C1669" s="71">
        <v>1.116933774815544</v>
      </c>
      <c r="D1669" s="4"/>
      <c r="E1669" s="4"/>
      <c r="F1669" s="4"/>
      <c r="G1669" s="4"/>
      <c r="H1669" s="4"/>
    </row>
    <row x14ac:dyDescent="0.25" r="1670" customHeight="1" ht="18.75">
      <c r="A1670" s="69">
        <v>666753.3600000001</v>
      </c>
      <c r="B1670" s="70">
        <v>174.76867941399888</v>
      </c>
      <c r="C1670" s="71">
        <v>1.0439980375019227</v>
      </c>
      <c r="D1670" s="4"/>
      <c r="E1670" s="4"/>
      <c r="F1670" s="4"/>
      <c r="G1670" s="4"/>
      <c r="H1670" s="4"/>
    </row>
    <row x14ac:dyDescent="0.25" r="1671" customHeight="1" ht="18.75">
      <c r="A1671" s="69">
        <v>667409.8573333337</v>
      </c>
      <c r="B1671" s="70">
        <v>173.71362014216885</v>
      </c>
      <c r="C1671" s="71">
        <v>1.3774806668983484</v>
      </c>
      <c r="D1671" s="4"/>
      <c r="E1671" s="4"/>
      <c r="F1671" s="4"/>
      <c r="G1671" s="4"/>
      <c r="H1671" s="4"/>
    </row>
    <row x14ac:dyDescent="0.25" r="1672" customHeight="1" ht="18.75">
      <c r="A1672" s="69">
        <v>668415.2636363631</v>
      </c>
      <c r="B1672" s="70">
        <v>177.7146610306198</v>
      </c>
      <c r="C1672" s="71">
        <v>0.6829207941950545</v>
      </c>
      <c r="D1672" s="4"/>
      <c r="E1672" s="4"/>
      <c r="F1672" s="4"/>
      <c r="G1672" s="4"/>
      <c r="H1672" s="4"/>
    </row>
    <row x14ac:dyDescent="0.25" r="1673" customHeight="1" ht="18.75">
      <c r="A1673" s="69">
        <v>668915.5375757578</v>
      </c>
      <c r="B1673" s="70">
        <v>180.6705433303129</v>
      </c>
      <c r="C1673" s="71">
        <v>0.7071238177117776</v>
      </c>
      <c r="D1673" s="4"/>
      <c r="E1673" s="4"/>
      <c r="F1673" s="4"/>
      <c r="G1673" s="4"/>
      <c r="H1673" s="4"/>
    </row>
    <row x14ac:dyDescent="0.25" r="1674" customHeight="1" ht="18.75">
      <c r="A1674" s="69">
        <v>669819.2987878791</v>
      </c>
      <c r="B1674" s="70">
        <v>187.6555369926176</v>
      </c>
      <c r="C1674" s="71">
        <v>0.18350389395851932</v>
      </c>
      <c r="D1674" s="4"/>
      <c r="E1674" s="4"/>
      <c r="F1674" s="4"/>
      <c r="G1674" s="4"/>
      <c r="H1674" s="4"/>
    </row>
    <row x14ac:dyDescent="0.25" r="1675" customHeight="1" ht="18.75">
      <c r="A1675" s="69">
        <v>670296.3187878784</v>
      </c>
      <c r="B1675" s="70">
        <v>191.5141318512642</v>
      </c>
      <c r="C1675" s="71">
        <v>0.9243574463449339</v>
      </c>
      <c r="D1675" s="4"/>
      <c r="E1675" s="4"/>
      <c r="F1675" s="4"/>
      <c r="G1675" s="4"/>
      <c r="H1675" s="4"/>
    </row>
    <row x14ac:dyDescent="0.25" r="1676" customHeight="1" ht="18.75">
      <c r="A1676" s="69">
        <v>671070.7454545456</v>
      </c>
      <c r="B1676" s="70">
        <v>194.87837297832084</v>
      </c>
      <c r="C1676" s="71">
        <v>0.9683245955434528</v>
      </c>
      <c r="D1676" s="4"/>
      <c r="E1676" s="4"/>
      <c r="F1676" s="4"/>
      <c r="G1676" s="4"/>
      <c r="H1676" s="4"/>
    </row>
    <row x14ac:dyDescent="0.25" r="1677" customHeight="1" ht="18.75">
      <c r="A1677" s="69">
        <v>671457.9260606061</v>
      </c>
      <c r="B1677" s="70">
        <v>196.8275423165405</v>
      </c>
      <c r="C1677" s="71">
        <v>0.6946123830988237</v>
      </c>
      <c r="D1677" s="4"/>
      <c r="E1677" s="4"/>
      <c r="F1677" s="4"/>
      <c r="G1677" s="4"/>
      <c r="H1677" s="4"/>
    </row>
    <row x14ac:dyDescent="0.25" r="1678" customHeight="1" ht="18.75">
      <c r="A1678" s="69">
        <v>672150.8827272733</v>
      </c>
      <c r="B1678" s="70">
        <v>194.789560383579</v>
      </c>
      <c r="C1678" s="71">
        <v>0.5814576171521617</v>
      </c>
      <c r="D1678" s="4"/>
      <c r="E1678" s="4"/>
      <c r="F1678" s="4"/>
      <c r="G1678" s="4"/>
      <c r="H1678" s="4"/>
    </row>
    <row x14ac:dyDescent="0.25" r="1679" customHeight="1" ht="18.75">
      <c r="A1679" s="69">
        <v>672761.3824242426</v>
      </c>
      <c r="B1679" s="70">
        <v>197.12915219406037</v>
      </c>
      <c r="C1679" s="71">
        <v>0.9922885896023796</v>
      </c>
      <c r="D1679" s="4"/>
      <c r="E1679" s="4"/>
      <c r="F1679" s="4"/>
      <c r="G1679" s="4"/>
      <c r="H1679" s="4"/>
    </row>
    <row x14ac:dyDescent="0.25" r="1680" customHeight="1" ht="18.75">
      <c r="A1680" s="69">
        <v>673696.1060606058</v>
      </c>
      <c r="B1680" s="70">
        <v>201.1220985980582</v>
      </c>
      <c r="C1680" s="71">
        <v>1.0023985105114763</v>
      </c>
      <c r="D1680" s="4"/>
      <c r="E1680" s="4"/>
      <c r="F1680" s="4"/>
      <c r="G1680" s="4"/>
      <c r="H1680" s="4"/>
    </row>
    <row x14ac:dyDescent="0.25" r="1681" customHeight="1" ht="18.75">
      <c r="A1681" s="69">
        <v>674229.3778787885</v>
      </c>
      <c r="B1681" s="70">
        <v>204.66974564632602</v>
      </c>
      <c r="C1681" s="71">
        <v>0.7311593303092837</v>
      </c>
      <c r="D1681" s="4"/>
      <c r="E1681" s="4"/>
      <c r="F1681" s="4"/>
      <c r="G1681" s="4"/>
      <c r="H1681" s="4"/>
    </row>
    <row x14ac:dyDescent="0.25" r="1682" customHeight="1" ht="18.75">
      <c r="A1682" s="69">
        <v>675028.3999999999</v>
      </c>
      <c r="B1682" s="70">
        <v>211.69145610328425</v>
      </c>
      <c r="C1682" s="71">
        <v>0.5840187534379967</v>
      </c>
      <c r="D1682" s="4"/>
      <c r="E1682" s="4"/>
      <c r="F1682" s="4"/>
      <c r="G1682" s="4"/>
      <c r="H1682" s="4"/>
    </row>
    <row x14ac:dyDescent="0.25" r="1683" customHeight="1" ht="18.75">
      <c r="A1683" s="69">
        <v>675406.5333333331</v>
      </c>
      <c r="B1683" s="70">
        <v>216.1224817958984</v>
      </c>
      <c r="C1683" s="71">
        <v>0.8064128363641915</v>
      </c>
      <c r="D1683" s="4"/>
      <c r="E1683" s="4"/>
      <c r="F1683" s="4"/>
      <c r="G1683" s="4"/>
      <c r="H1683" s="4"/>
    </row>
    <row x14ac:dyDescent="0.25" r="1684" customHeight="1" ht="18.75">
      <c r="A1684" s="69">
        <v>676530.736363636</v>
      </c>
      <c r="B1684" s="70">
        <v>222.57485445876674</v>
      </c>
      <c r="C1684" s="71">
        <v>0.7600945737942328</v>
      </c>
      <c r="D1684" s="4"/>
      <c r="E1684" s="4"/>
      <c r="F1684" s="4"/>
      <c r="G1684" s="4"/>
      <c r="H1684" s="4"/>
    </row>
    <row x14ac:dyDescent="0.25" r="1685" customHeight="1" ht="18.75">
      <c r="A1685" s="69">
        <v>677152.3090909093</v>
      </c>
      <c r="B1685" s="70">
        <v>219.96238463739664</v>
      </c>
      <c r="C1685" s="71">
        <v>0.6068220435788323</v>
      </c>
      <c r="D1685" s="4"/>
      <c r="E1685" s="4"/>
      <c r="F1685" s="4"/>
      <c r="G1685" s="4"/>
      <c r="H1685" s="4"/>
    </row>
    <row x14ac:dyDescent="0.25" r="1686" customHeight="1" ht="18.75">
      <c r="A1686" s="69">
        <v>677600.7363636363</v>
      </c>
      <c r="B1686" s="70">
        <v>216.59070226826563</v>
      </c>
      <c r="C1686" s="71">
        <v>0.9337002877588132</v>
      </c>
      <c r="D1686" s="4"/>
      <c r="E1686" s="4"/>
      <c r="F1686" s="4"/>
      <c r="G1686" s="4"/>
      <c r="H1686" s="4"/>
    </row>
    <row x14ac:dyDescent="0.25" r="1687" customHeight="1" ht="18.75">
      <c r="A1687" s="69">
        <v>678328.1818181815</v>
      </c>
      <c r="B1687" s="70">
        <v>218.20973466460342</v>
      </c>
      <c r="C1687" s="71">
        <v>1.380134405410298</v>
      </c>
      <c r="D1687" s="4"/>
      <c r="E1687" s="4"/>
      <c r="F1687" s="4"/>
      <c r="G1687" s="4"/>
      <c r="H1687" s="4"/>
    </row>
    <row x14ac:dyDescent="0.25" r="1688" customHeight="1" ht="18.75">
      <c r="A1688" s="69">
        <v>678741.6193939392</v>
      </c>
      <c r="B1688" s="70">
        <v>220.08623711545596</v>
      </c>
      <c r="C1688" s="71">
        <v>1.5245742876948927</v>
      </c>
      <c r="D1688" s="4"/>
      <c r="E1688" s="4"/>
      <c r="F1688" s="4"/>
      <c r="G1688" s="4"/>
      <c r="H1688" s="4"/>
    </row>
    <row x14ac:dyDescent="0.25" r="1689" customHeight="1" ht="18.75">
      <c r="A1689" s="69">
        <v>679455.3739393939</v>
      </c>
      <c r="B1689" s="70">
        <v>229.16045804591084</v>
      </c>
      <c r="C1689" s="71">
        <v>0.8058615073712767</v>
      </c>
      <c r="D1689" s="4"/>
      <c r="E1689" s="4"/>
      <c r="F1689" s="4"/>
      <c r="G1689" s="4"/>
      <c r="H1689" s="4"/>
    </row>
    <row x14ac:dyDescent="0.25" r="1690" customHeight="1" ht="18.75">
      <c r="A1690" s="69">
        <v>679735.1745454543</v>
      </c>
      <c r="B1690" s="70">
        <v>232.70102424711226</v>
      </c>
      <c r="C1690" s="71">
        <v>0.8978986975794354</v>
      </c>
      <c r="D1690" s="4"/>
      <c r="E1690" s="4"/>
      <c r="F1690" s="4"/>
      <c r="G1690" s="4"/>
      <c r="H1690" s="4"/>
    </row>
    <row x14ac:dyDescent="0.25" r="1691" customHeight="1" ht="18.75">
      <c r="A1691" s="69">
        <v>680312.5848484847</v>
      </c>
      <c r="B1691" s="70">
        <v>233.61111358821643</v>
      </c>
      <c r="C1691" s="71">
        <v>0.5501250025259403</v>
      </c>
      <c r="D1691" s="4"/>
      <c r="E1691" s="4"/>
      <c r="F1691" s="4"/>
      <c r="G1691" s="4"/>
      <c r="H1691" s="4"/>
    </row>
    <row x14ac:dyDescent="0.25" r="1692" customHeight="1" ht="18.75">
      <c r="A1692" s="69">
        <v>680627.6078787883</v>
      </c>
      <c r="B1692" s="70">
        <v>233.1080061479115</v>
      </c>
      <c r="C1692" s="71">
        <v>1.163398055546719</v>
      </c>
      <c r="D1692" s="4"/>
      <c r="E1692" s="4"/>
      <c r="F1692" s="4"/>
      <c r="G1692" s="4"/>
      <c r="H1692" s="4"/>
    </row>
    <row x14ac:dyDescent="0.25" r="1693" customHeight="1" ht="18.75">
      <c r="A1693" s="69">
        <v>681225.6733333332</v>
      </c>
      <c r="B1693" s="70">
        <v>225.80855816583323</v>
      </c>
      <c r="C1693" s="71">
        <v>1.211256716881031</v>
      </c>
      <c r="D1693" s="4"/>
      <c r="E1693" s="4"/>
      <c r="F1693" s="4"/>
      <c r="G1693" s="4"/>
      <c r="H1693" s="4"/>
    </row>
    <row x14ac:dyDescent="0.25" r="1694" customHeight="1" ht="18.75">
      <c r="A1694" s="69">
        <v>681669.9266666665</v>
      </c>
      <c r="B1694" s="70">
        <v>227.89516025735253</v>
      </c>
      <c r="C1694" s="71">
        <v>1.3195337970007541</v>
      </c>
      <c r="D1694" s="4"/>
      <c r="E1694" s="4"/>
      <c r="F1694" s="4"/>
      <c r="G1694" s="4"/>
      <c r="H1694" s="4"/>
    </row>
    <row x14ac:dyDescent="0.25" r="1695" customHeight="1" ht="18.75">
      <c r="A1695" s="69">
        <v>682343.7121212126</v>
      </c>
      <c r="B1695" s="70">
        <v>221.30626385386472</v>
      </c>
      <c r="C1695" s="71">
        <v>0.8869720844699525</v>
      </c>
      <c r="D1695" s="4"/>
      <c r="E1695" s="4"/>
      <c r="F1695" s="4"/>
      <c r="G1695" s="4"/>
      <c r="H1695" s="4"/>
    </row>
    <row x14ac:dyDescent="0.25" r="1696" customHeight="1" ht="18.75">
      <c r="A1696" s="69">
        <v>682740.0857575755</v>
      </c>
      <c r="B1696" s="70">
        <v>219.1411841639893</v>
      </c>
      <c r="C1696" s="71">
        <v>0.9510402564768944</v>
      </c>
      <c r="D1696" s="4"/>
      <c r="E1696" s="4"/>
      <c r="F1696" s="4"/>
      <c r="G1696" s="4"/>
      <c r="H1696" s="4"/>
    </row>
    <row x14ac:dyDescent="0.25" r="1697" customHeight="1" ht="18.75">
      <c r="A1697" s="69">
        <v>683457.8634848485</v>
      </c>
      <c r="B1697" s="70">
        <v>220.23521867492758</v>
      </c>
      <c r="C1697" s="71">
        <v>1.6793307751582849</v>
      </c>
      <c r="D1697" s="4"/>
      <c r="E1697" s="4"/>
      <c r="F1697" s="4"/>
      <c r="G1697" s="4"/>
      <c r="H1697" s="4"/>
    </row>
    <row x14ac:dyDescent="0.25" r="1698" customHeight="1" ht="18.75">
      <c r="A1698" s="69">
        <v>683828.7524242424</v>
      </c>
      <c r="B1698" s="70">
        <v>222.6967127552533</v>
      </c>
      <c r="C1698" s="71">
        <v>0.6043873195707454</v>
      </c>
      <c r="D1698" s="4"/>
      <c r="E1698" s="4"/>
      <c r="F1698" s="4"/>
      <c r="G1698" s="4"/>
      <c r="H1698" s="4"/>
    </row>
    <row x14ac:dyDescent="0.25" r="1699" customHeight="1" ht="18.75">
      <c r="A1699" s="69">
        <v>684423.6818181815</v>
      </c>
      <c r="B1699" s="70">
        <v>225.64160209672895</v>
      </c>
      <c r="C1699" s="71">
        <v>1.649888470751343</v>
      </c>
      <c r="D1699" s="4"/>
      <c r="E1699" s="4"/>
      <c r="F1699" s="4"/>
      <c r="G1699" s="4"/>
      <c r="H1699" s="4"/>
    </row>
    <row x14ac:dyDescent="0.25" r="1700" customHeight="1" ht="18.75">
      <c r="A1700" s="69">
        <v>684758.0590909088</v>
      </c>
      <c r="B1700" s="70">
        <v>224.3560776723839</v>
      </c>
      <c r="C1700" s="71">
        <v>1.2948697687199315</v>
      </c>
      <c r="D1700" s="4"/>
      <c r="E1700" s="4"/>
      <c r="F1700" s="4"/>
      <c r="G1700" s="4"/>
      <c r="H1700" s="4"/>
    </row>
    <row x14ac:dyDescent="0.25" r="1701" customHeight="1" ht="18.75">
      <c r="A1701" s="69">
        <v>685294.8436363635</v>
      </c>
      <c r="B1701" s="70">
        <v>221.82035466276145</v>
      </c>
      <c r="C1701" s="71">
        <v>0.7708420713808073</v>
      </c>
      <c r="D1701" s="4"/>
      <c r="E1701" s="4"/>
      <c r="F1701" s="4"/>
      <c r="G1701" s="4"/>
      <c r="H1701" s="4"/>
    </row>
    <row x14ac:dyDescent="0.25" r="1702" customHeight="1" ht="18.75">
      <c r="A1702" s="69">
        <v>685679.8654545456</v>
      </c>
      <c r="B1702" s="70">
        <v>220.62261407272987</v>
      </c>
      <c r="C1702" s="71">
        <v>0.6968539570047005</v>
      </c>
      <c r="D1702" s="4"/>
      <c r="E1702" s="4"/>
      <c r="F1702" s="4"/>
      <c r="G1702" s="4"/>
      <c r="H1702" s="4"/>
    </row>
    <row x14ac:dyDescent="0.25" r="1703" customHeight="1" ht="18.75">
      <c r="A1703" s="69">
        <v>686269.1090909089</v>
      </c>
      <c r="B1703" s="70">
        <v>220.6316642042182</v>
      </c>
      <c r="C1703" s="71">
        <v>1.3852335293701394</v>
      </c>
      <c r="D1703" s="4"/>
      <c r="E1703" s="4"/>
      <c r="F1703" s="4"/>
      <c r="G1703" s="4"/>
      <c r="H1703" s="4"/>
    </row>
    <row x14ac:dyDescent="0.25" r="1704" customHeight="1" ht="18.75">
      <c r="A1704" s="69">
        <v>686581.8109090904</v>
      </c>
      <c r="B1704" s="70">
        <v>222.61792578852743</v>
      </c>
      <c r="C1704" s="71">
        <v>1.0450375122331623</v>
      </c>
      <c r="D1704" s="4"/>
      <c r="E1704" s="4"/>
      <c r="F1704" s="4"/>
      <c r="G1704" s="4"/>
      <c r="H1704" s="4"/>
    </row>
    <row x14ac:dyDescent="0.25" r="1705" customHeight="1" ht="18.75">
      <c r="A1705" s="69">
        <v>687154.044242424</v>
      </c>
      <c r="B1705" s="70">
        <v>222.7044405108711</v>
      </c>
      <c r="C1705" s="71">
        <v>1.0539787556944247</v>
      </c>
      <c r="D1705" s="4"/>
      <c r="E1705" s="4"/>
      <c r="F1705" s="4"/>
      <c r="G1705" s="4"/>
      <c r="H1705" s="4"/>
    </row>
    <row x14ac:dyDescent="0.25" r="1706" customHeight="1" ht="18.75">
      <c r="A1706" s="69">
        <v>687445.4972727271</v>
      </c>
      <c r="B1706" s="70">
        <v>222.96501296914875</v>
      </c>
      <c r="C1706" s="71">
        <v>1.242740476446459</v>
      </c>
      <c r="D1706" s="4"/>
      <c r="E1706" s="4"/>
      <c r="F1706" s="4"/>
      <c r="G1706" s="4"/>
      <c r="H1706" s="4"/>
    </row>
    <row x14ac:dyDescent="0.25" r="1707" customHeight="1" ht="18.75">
      <c r="A1707" s="69">
        <v>688000.381818182</v>
      </c>
      <c r="B1707" s="70">
        <v>226.72892608676472</v>
      </c>
      <c r="C1707" s="71">
        <v>1.0037480094564408</v>
      </c>
      <c r="D1707" s="4"/>
      <c r="E1707" s="4"/>
      <c r="F1707" s="4"/>
      <c r="G1707" s="4"/>
      <c r="H1707" s="4"/>
    </row>
    <row x14ac:dyDescent="0.25" r="1708" customHeight="1" ht="18.75">
      <c r="A1708" s="69">
        <v>688300.1345454548</v>
      </c>
      <c r="B1708" s="70">
        <v>227.65046207304692</v>
      </c>
      <c r="C1708" s="71">
        <v>1.3423382221382965</v>
      </c>
      <c r="D1708" s="4"/>
      <c r="E1708" s="4"/>
      <c r="F1708" s="4"/>
      <c r="G1708" s="4"/>
      <c r="H1708" s="4"/>
    </row>
    <row x14ac:dyDescent="0.25" r="1709" customHeight="1" ht="18.75">
      <c r="A1709" s="69">
        <v>688809.8703030302</v>
      </c>
      <c r="B1709" s="70">
        <v>227.6358560751815</v>
      </c>
      <c r="C1709" s="71">
        <v>1.136448920064188</v>
      </c>
      <c r="D1709" s="4"/>
      <c r="E1709" s="4"/>
      <c r="F1709" s="4"/>
      <c r="G1709" s="4"/>
      <c r="H1709" s="4"/>
    </row>
    <row x14ac:dyDescent="0.25" r="1710" customHeight="1" ht="18.75">
      <c r="A1710" s="69">
        <v>689157.8254545457</v>
      </c>
      <c r="B1710" s="70">
        <v>230.66878933516546</v>
      </c>
      <c r="C1710" s="71">
        <v>1.6632944084792058</v>
      </c>
      <c r="D1710" s="4"/>
      <c r="E1710" s="4"/>
      <c r="F1710" s="4"/>
      <c r="G1710" s="4"/>
      <c r="H1710" s="4"/>
    </row>
    <row x14ac:dyDescent="0.25" r="1711" customHeight="1" ht="18.75">
      <c r="A1711" s="69">
        <v>689693.2575757576</v>
      </c>
      <c r="B1711" s="70">
        <v>232.0747771551575</v>
      </c>
      <c r="C1711" s="71">
        <v>1.289678689631009</v>
      </c>
      <c r="D1711" s="4"/>
      <c r="E1711" s="4"/>
      <c r="F1711" s="4"/>
      <c r="G1711" s="4"/>
      <c r="H1711" s="4"/>
    </row>
    <row x14ac:dyDescent="0.25" r="1712" customHeight="1" ht="18.75">
      <c r="A1712" s="69">
        <v>689951.4515151515</v>
      </c>
      <c r="B1712" s="70">
        <v>232.26747586461005</v>
      </c>
      <c r="C1712" s="71">
        <v>1.4855775774543165</v>
      </c>
      <c r="D1712" s="4"/>
      <c r="E1712" s="4"/>
      <c r="F1712" s="4"/>
      <c r="G1712" s="4"/>
      <c r="H1712" s="4"/>
    </row>
    <row x14ac:dyDescent="0.25" r="1713" customHeight="1" ht="18.75">
      <c r="A1713" s="69">
        <v>690474.6527272727</v>
      </c>
      <c r="B1713" s="70">
        <v>235.8000553317824</v>
      </c>
      <c r="C1713" s="71">
        <v>0.9915758682460468</v>
      </c>
      <c r="D1713" s="4"/>
      <c r="E1713" s="4"/>
      <c r="F1713" s="4"/>
      <c r="G1713" s="4"/>
      <c r="H1713" s="4"/>
    </row>
    <row x14ac:dyDescent="0.25" r="1714" customHeight="1" ht="18.75">
      <c r="A1714" s="69">
        <v>690736.391212121</v>
      </c>
      <c r="B1714" s="70">
        <v>236.4535724768809</v>
      </c>
      <c r="C1714" s="71">
        <v>0.5292332852170494</v>
      </c>
      <c r="D1714" s="4"/>
      <c r="E1714" s="4"/>
      <c r="F1714" s="4"/>
      <c r="G1714" s="4"/>
      <c r="H1714" s="4"/>
    </row>
    <row x14ac:dyDescent="0.25" r="1715" customHeight="1" ht="18.75">
      <c r="A1715" s="69">
        <v>691221.8348484851</v>
      </c>
      <c r="B1715" s="70">
        <v>239.2879301088554</v>
      </c>
      <c r="C1715" s="71">
        <v>1.0526140521315526</v>
      </c>
      <c r="D1715" s="4"/>
      <c r="E1715" s="4"/>
      <c r="F1715" s="4"/>
      <c r="G1715" s="4"/>
      <c r="H1715" s="4"/>
    </row>
    <row x14ac:dyDescent="0.25" r="1716" customHeight="1" ht="18.75">
      <c r="A1716" s="69">
        <v>691467.6684848482</v>
      </c>
      <c r="B1716" s="70">
        <v>238.41599878810229</v>
      </c>
      <c r="C1716" s="71">
        <v>1.2427951974014642</v>
      </c>
      <c r="D1716" s="4"/>
      <c r="E1716" s="4"/>
      <c r="F1716" s="4"/>
      <c r="G1716" s="4"/>
      <c r="H1716" s="4"/>
    </row>
    <row x14ac:dyDescent="0.25" r="1717" customHeight="1" ht="18.75">
      <c r="A1717" s="69">
        <v>691967.9624242428</v>
      </c>
      <c r="B1717" s="70">
        <v>239.37873479610943</v>
      </c>
      <c r="C1717" s="71">
        <v>1.9531625178587462</v>
      </c>
      <c r="D1717" s="4"/>
      <c r="E1717" s="4"/>
      <c r="F1717" s="4"/>
      <c r="G1717" s="4"/>
      <c r="H1717" s="4"/>
    </row>
    <row x14ac:dyDescent="0.25" r="1718" customHeight="1" ht="18.75">
      <c r="A1718" s="69">
        <v>692318.3436363635</v>
      </c>
      <c r="B1718" s="70">
        <v>243.5623167259663</v>
      </c>
      <c r="C1718" s="71">
        <v>0.5615712358602863</v>
      </c>
      <c r="D1718" s="4"/>
      <c r="E1718" s="4"/>
      <c r="F1718" s="4"/>
      <c r="G1718" s="4"/>
      <c r="H1718" s="4"/>
    </row>
    <row x14ac:dyDescent="0.25" r="1719" customHeight="1" ht="18.75">
      <c r="A1719" s="69">
        <v>692832.4590909089</v>
      </c>
      <c r="B1719" s="70">
        <v>239.2983940505077</v>
      </c>
      <c r="C1719" s="71">
        <v>1.2702858850717482</v>
      </c>
      <c r="D1719" s="4"/>
      <c r="E1719" s="4"/>
      <c r="F1719" s="4"/>
      <c r="G1719" s="4"/>
      <c r="H1719" s="4"/>
    </row>
    <row x14ac:dyDescent="0.25" r="1720" customHeight="1" ht="18.75">
      <c r="A1720" s="69">
        <v>693077.0923636364</v>
      </c>
      <c r="B1720" s="70">
        <v>238.47330442832686</v>
      </c>
      <c r="C1720" s="71">
        <v>2.146507655433375</v>
      </c>
      <c r="D1720" s="4"/>
      <c r="E1720" s="4"/>
      <c r="F1720" s="4"/>
      <c r="G1720" s="4"/>
      <c r="H1720" s="4"/>
    </row>
    <row x14ac:dyDescent="0.25" r="1721" customHeight="1" ht="18.75">
      <c r="A1721" s="69">
        <v>693574.0430303031</v>
      </c>
      <c r="B1721" s="70">
        <v>243.6995486644999</v>
      </c>
      <c r="C1721" s="71">
        <v>2.1001610782243145</v>
      </c>
      <c r="D1721" s="4"/>
      <c r="E1721" s="4"/>
      <c r="F1721" s="4"/>
      <c r="G1721" s="4"/>
      <c r="H1721" s="4"/>
    </row>
    <row x14ac:dyDescent="0.25" r="1722" customHeight="1" ht="18.75">
      <c r="A1722" s="69">
        <v>693821.2928787881</v>
      </c>
      <c r="B1722" s="70">
        <v>237.75600797769894</v>
      </c>
      <c r="C1722" s="71">
        <v>0.8390637265288013</v>
      </c>
      <c r="D1722" s="4"/>
      <c r="E1722" s="4"/>
      <c r="F1722" s="4"/>
      <c r="G1722" s="4"/>
      <c r="H1722" s="4"/>
    </row>
    <row x14ac:dyDescent="0.25" r="1723" customHeight="1" ht="18.75">
      <c r="A1723" s="69">
        <v>694280.3484848483</v>
      </c>
      <c r="B1723" s="70">
        <v>239.34063326328518</v>
      </c>
      <c r="C1723" s="71">
        <v>0.9852721995442375</v>
      </c>
      <c r="D1723" s="4"/>
      <c r="E1723" s="4"/>
      <c r="F1723" s="4"/>
      <c r="G1723" s="4"/>
      <c r="H1723" s="4"/>
    </row>
    <row x14ac:dyDescent="0.25" r="1724" customHeight="1" ht="18.75">
      <c r="A1724" s="69">
        <v>694536.8242424241</v>
      </c>
      <c r="B1724" s="70">
        <v>240.45669225384142</v>
      </c>
      <c r="C1724" s="71">
        <v>0.706995324711814</v>
      </c>
      <c r="D1724" s="4"/>
      <c r="E1724" s="4"/>
      <c r="F1724" s="4"/>
      <c r="G1724" s="4"/>
      <c r="H1724" s="4"/>
    </row>
    <row x14ac:dyDescent="0.25" r="1725" customHeight="1" ht="18.75">
      <c r="A1725" s="69">
        <v>694949.1381818183</v>
      </c>
      <c r="B1725" s="70">
        <v>239.31113174299168</v>
      </c>
      <c r="C1725" s="71">
        <v>0.9149304994304087</v>
      </c>
      <c r="D1725" s="4"/>
      <c r="E1725" s="4"/>
      <c r="F1725" s="4"/>
      <c r="G1725" s="4"/>
      <c r="H1725" s="4"/>
    </row>
    <row x14ac:dyDescent="0.25" r="1726" customHeight="1" ht="18.75">
      <c r="A1726" s="69">
        <v>695259.2618181818</v>
      </c>
      <c r="B1726" s="70">
        <v>239.79653384828728</v>
      </c>
      <c r="C1726" s="71">
        <v>1.4236919582148562</v>
      </c>
      <c r="D1726" s="4"/>
      <c r="E1726" s="4"/>
      <c r="F1726" s="4"/>
      <c r="G1726" s="4"/>
      <c r="H1726" s="4"/>
    </row>
    <row x14ac:dyDescent="0.25" r="1727" customHeight="1" ht="18.75">
      <c r="A1727" s="69">
        <v>695732.3090909093</v>
      </c>
      <c r="B1727" s="70">
        <v>236.79873479326412</v>
      </c>
      <c r="C1727" s="71">
        <v>0.5690322368477511</v>
      </c>
      <c r="D1727" s="4"/>
      <c r="E1727" s="4"/>
      <c r="F1727" s="4"/>
      <c r="G1727" s="4"/>
      <c r="H1727" s="4"/>
    </row>
    <row x14ac:dyDescent="0.25" r="1728" customHeight="1" ht="18.75">
      <c r="A1728" s="69">
        <v>695981.88</v>
      </c>
      <c r="B1728" s="70">
        <v>238.73723027829791</v>
      </c>
      <c r="C1728" s="71">
        <v>1.4643830907130537</v>
      </c>
      <c r="D1728" s="4"/>
      <c r="E1728" s="4"/>
      <c r="F1728" s="4"/>
      <c r="G1728" s="4"/>
      <c r="H1728" s="4"/>
    </row>
    <row x14ac:dyDescent="0.25" r="1729" customHeight="1" ht="18.75">
      <c r="A1729" s="69">
        <v>696434.8896969694</v>
      </c>
      <c r="B1729" s="70">
        <v>238.0518499460627</v>
      </c>
      <c r="C1729" s="71">
        <v>1.5192031536532</v>
      </c>
      <c r="D1729" s="4"/>
      <c r="E1729" s="4"/>
      <c r="F1729" s="4"/>
      <c r="G1729" s="4"/>
      <c r="H1729" s="4"/>
    </row>
    <row x14ac:dyDescent="0.25" r="1730" customHeight="1" ht="18.75">
      <c r="A1730" s="69">
        <v>696644.8345454544</v>
      </c>
      <c r="B1730" s="70">
        <v>238.13269799082363</v>
      </c>
      <c r="C1730" s="71">
        <v>1.2835785695066602</v>
      </c>
      <c r="D1730" s="4"/>
      <c r="E1730" s="4"/>
      <c r="F1730" s="4"/>
      <c r="G1730" s="4"/>
      <c r="H1730" s="4"/>
    </row>
    <row x14ac:dyDescent="0.25" r="1731" customHeight="1" ht="18.75">
      <c r="A1731" s="69">
        <v>697090.2909090907</v>
      </c>
      <c r="B1731" s="70">
        <v>239.4354918894625</v>
      </c>
      <c r="C1731" s="71">
        <v>0.9602570570952549</v>
      </c>
      <c r="D1731" s="4"/>
      <c r="E1731" s="4"/>
      <c r="F1731" s="4"/>
      <c r="G1731" s="4"/>
      <c r="H1731" s="4"/>
    </row>
    <row x14ac:dyDescent="0.25" r="1732" customHeight="1" ht="18.75">
      <c r="A1732" s="69">
        <v>697342.4521212119</v>
      </c>
      <c r="B1732" s="70">
        <v>238.41997928360914</v>
      </c>
      <c r="C1732" s="71">
        <v>1.1080601774993268</v>
      </c>
      <c r="D1732" s="4"/>
      <c r="E1732" s="4"/>
      <c r="F1732" s="4"/>
      <c r="G1732" s="4"/>
      <c r="H1732" s="4"/>
    </row>
    <row x14ac:dyDescent="0.25" r="1733" customHeight="1" ht="18.75">
      <c r="A1733" s="69">
        <v>697746.6751515149</v>
      </c>
      <c r="B1733" s="70">
        <v>239.884743914407</v>
      </c>
      <c r="C1733" s="71">
        <v>1.274905017933054</v>
      </c>
      <c r="D1733" s="4"/>
      <c r="E1733" s="4"/>
      <c r="F1733" s="4"/>
      <c r="G1733" s="4"/>
      <c r="H1733" s="4"/>
    </row>
    <row x14ac:dyDescent="0.25" r="1734" customHeight="1" ht="18.75">
      <c r="A1734" s="69">
        <v>698039.0036363635</v>
      </c>
      <c r="B1734" s="70">
        <v>241.02991515817237</v>
      </c>
      <c r="C1734" s="71">
        <v>0.7922983600174459</v>
      </c>
      <c r="D1734" s="4"/>
      <c r="E1734" s="4"/>
      <c r="F1734" s="4"/>
      <c r="G1734" s="4"/>
      <c r="H1734" s="4"/>
    </row>
    <row x14ac:dyDescent="0.25" r="1735" customHeight="1" ht="18.75">
      <c r="A1735" s="69">
        <v>698505.5381818184</v>
      </c>
      <c r="B1735" s="70">
        <v>240.89904625193032</v>
      </c>
      <c r="C1735" s="71">
        <v>1.9198505668566448</v>
      </c>
      <c r="D1735" s="4"/>
      <c r="E1735" s="4"/>
      <c r="F1735" s="4"/>
      <c r="G1735" s="4"/>
      <c r="H1735" s="4"/>
    </row>
    <row x14ac:dyDescent="0.25" r="1736" customHeight="1" ht="18.75">
      <c r="A1736" s="69">
        <v>698753.2309090907</v>
      </c>
      <c r="B1736" s="70">
        <v>241.8320311598419</v>
      </c>
      <c r="C1736" s="71">
        <v>0.7341267046957969</v>
      </c>
      <c r="D1736" s="4"/>
      <c r="E1736" s="4"/>
      <c r="F1736" s="4"/>
      <c r="G1736" s="4"/>
      <c r="H1736" s="4"/>
    </row>
    <row x14ac:dyDescent="0.25" r="1737" customHeight="1" ht="18.75">
      <c r="A1737" s="69">
        <v>699215.7512121215</v>
      </c>
      <c r="B1737" s="70">
        <v>238.8636108455049</v>
      </c>
      <c r="C1737" s="71">
        <v>1.0218918248494921</v>
      </c>
      <c r="D1737" s="4"/>
      <c r="E1737" s="4"/>
      <c r="F1737" s="4"/>
      <c r="G1737" s="4"/>
      <c r="H1737" s="4"/>
    </row>
    <row x14ac:dyDescent="0.25" r="1738" customHeight="1" ht="18.75">
      <c r="A1738" s="69">
        <v>699439.0187878788</v>
      </c>
      <c r="B1738" s="70">
        <v>239.00952129629684</v>
      </c>
      <c r="C1738" s="71">
        <v>0.6497623661608994</v>
      </c>
      <c r="D1738" s="4"/>
      <c r="E1738" s="4"/>
      <c r="F1738" s="4"/>
      <c r="G1738" s="4"/>
      <c r="H1738" s="4"/>
    </row>
    <row x14ac:dyDescent="0.25" r="1739" customHeight="1" ht="18.75">
      <c r="A1739" s="69">
        <v>699864.7075757575</v>
      </c>
      <c r="B1739" s="70">
        <v>239.72641961823388</v>
      </c>
      <c r="C1739" s="71">
        <v>0.7994093552529205</v>
      </c>
      <c r="D1739" s="4"/>
      <c r="E1739" s="4"/>
      <c r="F1739" s="4"/>
      <c r="G1739" s="4"/>
      <c r="H1739" s="4"/>
    </row>
    <row x14ac:dyDescent="0.25" r="1740" customHeight="1" ht="18.75">
      <c r="A1740" s="69">
        <v>700103.6854545457</v>
      </c>
      <c r="B1740" s="70">
        <v>237.20611593740935</v>
      </c>
      <c r="C1740" s="71">
        <v>0.5512069977009676</v>
      </c>
      <c r="D1740" s="4"/>
      <c r="E1740" s="4"/>
      <c r="F1740" s="4"/>
      <c r="G1740" s="4"/>
      <c r="H1740" s="4"/>
    </row>
    <row x14ac:dyDescent="0.25" r="1741" customHeight="1" ht="18.75">
      <c r="A1741" s="69">
        <v>700485.0242424243</v>
      </c>
      <c r="B1741" s="70">
        <v>236.7173884297771</v>
      </c>
      <c r="C1741" s="71">
        <v>0.6524884589654495</v>
      </c>
      <c r="D1741" s="4"/>
      <c r="E1741" s="4"/>
      <c r="F1741" s="4"/>
      <c r="G1741" s="4"/>
      <c r="H1741" s="4"/>
    </row>
    <row x14ac:dyDescent="0.25" r="1742" customHeight="1" ht="18.75">
      <c r="A1742" s="69">
        <v>700814.8381818184</v>
      </c>
      <c r="B1742" s="70">
        <v>236.60700141533357</v>
      </c>
      <c r="C1742" s="71">
        <v>0.4848020176850984</v>
      </c>
      <c r="D1742" s="4"/>
      <c r="E1742" s="4"/>
      <c r="F1742" s="4"/>
      <c r="G1742" s="4"/>
      <c r="H1742" s="4"/>
    </row>
    <row x14ac:dyDescent="0.25" r="1743" customHeight="1" ht="18.75">
      <c r="A1743" s="69">
        <v>701268.527272727</v>
      </c>
      <c r="B1743" s="70">
        <v>235.4215271002262</v>
      </c>
      <c r="C1743" s="71">
        <v>0.9696813467969794</v>
      </c>
      <c r="D1743" s="4"/>
      <c r="E1743" s="4"/>
      <c r="F1743" s="4"/>
      <c r="G1743" s="4"/>
      <c r="H1743" s="4"/>
    </row>
    <row x14ac:dyDescent="0.25" r="1744" customHeight="1" ht="18.75">
      <c r="A1744" s="69">
        <v>701524.5236363634</v>
      </c>
      <c r="B1744" s="70">
        <v>232.4560078431405</v>
      </c>
      <c r="C1744" s="71">
        <v>0.5413149660834912</v>
      </c>
      <c r="D1744" s="4"/>
      <c r="E1744" s="4"/>
      <c r="F1744" s="4"/>
      <c r="G1744" s="4"/>
      <c r="H1744" s="4"/>
    </row>
    <row x14ac:dyDescent="0.25" r="1745" customHeight="1" ht="18.75">
      <c r="A1745" s="69">
        <v>701993.1490909093</v>
      </c>
      <c r="B1745" s="70">
        <v>230.88479116742866</v>
      </c>
      <c r="C1745" s="71">
        <v>1.0192437361272138</v>
      </c>
      <c r="D1745" s="4"/>
      <c r="E1745" s="4"/>
      <c r="F1745" s="4"/>
      <c r="G1745" s="4"/>
      <c r="H1745" s="4"/>
    </row>
    <row x14ac:dyDescent="0.25" r="1746" customHeight="1" ht="18.75">
      <c r="A1746" s="69">
        <v>702200.9236363637</v>
      </c>
      <c r="B1746" s="70">
        <v>232.162121529527</v>
      </c>
      <c r="C1746" s="71">
        <v>0.749892869556236</v>
      </c>
      <c r="D1746" s="4"/>
      <c r="E1746" s="4"/>
      <c r="F1746" s="4"/>
      <c r="G1746" s="4"/>
      <c r="H1746" s="4"/>
    </row>
    <row x14ac:dyDescent="0.25" r="1747" customHeight="1" ht="18.75">
      <c r="A1747" s="69">
        <v>702734.2727272725</v>
      </c>
      <c r="B1747" s="70">
        <v>232.1824465330735</v>
      </c>
      <c r="C1747" s="71">
        <v>1.6181229748887094</v>
      </c>
      <c r="D1747" s="4"/>
      <c r="E1747" s="4"/>
      <c r="F1747" s="4"/>
      <c r="G1747" s="4"/>
      <c r="H1747" s="4"/>
    </row>
    <row x14ac:dyDescent="0.25" r="1748" customHeight="1" ht="18.75">
      <c r="A1748" s="69">
        <v>703009.9848484849</v>
      </c>
      <c r="B1748" s="70">
        <v>230.58782898361125</v>
      </c>
      <c r="C1748" s="71">
        <v>0.25590106736241497</v>
      </c>
      <c r="D1748" s="4"/>
      <c r="E1748" s="4"/>
      <c r="F1748" s="4"/>
      <c r="G1748" s="4"/>
      <c r="H1748" s="4"/>
    </row>
    <row x14ac:dyDescent="0.25" r="1749" customHeight="1" ht="18.75">
      <c r="A1749" s="69">
        <v>703468.5218181817</v>
      </c>
      <c r="B1749" s="70">
        <v>233.35390620979757</v>
      </c>
      <c r="C1749" s="71">
        <v>1.2560202606279032</v>
      </c>
      <c r="D1749" s="4"/>
      <c r="E1749" s="4"/>
      <c r="F1749" s="4"/>
      <c r="G1749" s="4"/>
      <c r="H1749" s="4"/>
    </row>
    <row x14ac:dyDescent="0.25" r="1750" customHeight="1" ht="18.75">
      <c r="A1750" s="69">
        <v>703796.0731818182</v>
      </c>
      <c r="B1750" s="70">
        <v>232.28052064575172</v>
      </c>
      <c r="C1750" s="71">
        <v>1.1232284084836799</v>
      </c>
      <c r="D1750" s="4"/>
      <c r="E1750" s="4"/>
      <c r="F1750" s="4"/>
      <c r="G1750" s="4"/>
      <c r="H1750" s="4"/>
    </row>
    <row x14ac:dyDescent="0.25" r="1751" customHeight="1" ht="18.75">
      <c r="A1751" s="69">
        <v>704250.5218181817</v>
      </c>
      <c r="B1751" s="70">
        <v>232.82958847745473</v>
      </c>
      <c r="C1751" s="71">
        <v>0.5223882324016058</v>
      </c>
      <c r="D1751" s="4"/>
      <c r="E1751" s="4"/>
      <c r="F1751" s="4"/>
      <c r="G1751" s="4"/>
      <c r="H1751" s="4"/>
    </row>
    <row x14ac:dyDescent="0.25" r="1752" customHeight="1" ht="18.75">
      <c r="A1752" s="69">
        <v>704581.8054545454</v>
      </c>
      <c r="B1752" s="70">
        <v>233.54448715907165</v>
      </c>
      <c r="C1752" s="71">
        <v>1.3579838280093441</v>
      </c>
      <c r="D1752" s="4"/>
      <c r="E1752" s="4"/>
      <c r="F1752" s="4"/>
      <c r="G1752" s="4"/>
      <c r="H1752" s="4"/>
    </row>
    <row x14ac:dyDescent="0.25" r="1753" customHeight="1" ht="18.75">
      <c r="A1753" s="69">
        <v>705053.3442424244</v>
      </c>
      <c r="B1753" s="70">
        <v>234.04269676194465</v>
      </c>
      <c r="C1753" s="71">
        <v>0.46375458507322664</v>
      </c>
      <c r="D1753" s="4"/>
      <c r="E1753" s="4"/>
      <c r="F1753" s="4"/>
      <c r="G1753" s="4"/>
      <c r="H1753" s="4"/>
    </row>
    <row x14ac:dyDescent="0.25" r="1754" customHeight="1" ht="18.75">
      <c r="A1754" s="69">
        <v>705243.9090909093</v>
      </c>
      <c r="B1754" s="70">
        <v>235.09172492612444</v>
      </c>
      <c r="C1754" s="71">
        <v>1.678910402112148</v>
      </c>
      <c r="D1754" s="4"/>
      <c r="E1754" s="4"/>
      <c r="F1754" s="4"/>
      <c r="G1754" s="4"/>
      <c r="H1754" s="4"/>
    </row>
    <row x14ac:dyDescent="0.25" r="1755" customHeight="1" ht="18.75">
      <c r="A1755" s="69">
        <v>705726.9518181817</v>
      </c>
      <c r="B1755" s="70">
        <v>237.18468030646915</v>
      </c>
      <c r="C1755" s="71">
        <v>1.3260284797880697</v>
      </c>
      <c r="D1755" s="4"/>
      <c r="E1755" s="4"/>
      <c r="F1755" s="4"/>
      <c r="G1755" s="4"/>
      <c r="H1755" s="4"/>
    </row>
    <row x14ac:dyDescent="0.25" r="1756" customHeight="1" ht="18.75">
      <c r="A1756" s="69">
        <v>706053.1981818182</v>
      </c>
      <c r="B1756" s="70">
        <v>237.66123151682797</v>
      </c>
      <c r="C1756" s="71">
        <v>1.5677114479839878</v>
      </c>
      <c r="D1756" s="4"/>
      <c r="E1756" s="4"/>
      <c r="F1756" s="4"/>
      <c r="G1756" s="4"/>
      <c r="H1756" s="4"/>
    </row>
    <row x14ac:dyDescent="0.25" r="1757" customHeight="1" ht="18.75">
      <c r="A1757" s="69">
        <v>706492.9518181819</v>
      </c>
      <c r="B1757" s="70">
        <v>236.05369135840695</v>
      </c>
      <c r="C1757" s="71">
        <v>1.751908720085537</v>
      </c>
      <c r="D1757" s="4"/>
      <c r="E1757" s="4"/>
      <c r="F1757" s="4"/>
      <c r="G1757" s="4"/>
      <c r="H1757" s="4"/>
    </row>
    <row x14ac:dyDescent="0.25" r="1758" customHeight="1" ht="18.75">
      <c r="A1758" s="69">
        <v>706710.7395454546</v>
      </c>
      <c r="B1758" s="70">
        <v>236.04534030139132</v>
      </c>
      <c r="C1758" s="71">
        <v>0.9321061942307596</v>
      </c>
      <c r="D1758" s="4"/>
      <c r="E1758" s="4"/>
      <c r="F1758" s="4"/>
      <c r="G1758" s="4"/>
      <c r="H1758" s="4"/>
    </row>
    <row x14ac:dyDescent="0.25" r="1759" customHeight="1" ht="18.75">
      <c r="A1759" s="69">
        <v>707310.6972727273</v>
      </c>
      <c r="B1759" s="70">
        <v>238.84806965208156</v>
      </c>
      <c r="C1759" s="71">
        <v>0.7954888196751801</v>
      </c>
      <c r="D1759" s="4"/>
      <c r="E1759" s="4"/>
      <c r="F1759" s="4"/>
      <c r="G1759" s="4"/>
      <c r="H1759" s="4"/>
    </row>
    <row x14ac:dyDescent="0.25" r="1760" customHeight="1" ht="18.75">
      <c r="A1760" s="69">
        <v>707643.7254545457</v>
      </c>
      <c r="B1760" s="70">
        <v>233.50528810247422</v>
      </c>
      <c r="C1760" s="71">
        <v>1.4608821629261608</v>
      </c>
      <c r="D1760" s="4"/>
      <c r="E1760" s="4"/>
      <c r="F1760" s="4"/>
      <c r="G1760" s="4"/>
      <c r="H1760" s="4"/>
    </row>
    <row x14ac:dyDescent="0.25" r="1761" customHeight="1" ht="18.75">
      <c r="A1761" s="69">
        <v>708199.6806060602</v>
      </c>
      <c r="B1761" s="70">
        <v>233.5834734270881</v>
      </c>
      <c r="C1761" s="71">
        <v>1.0034731769051097</v>
      </c>
      <c r="D1761" s="4"/>
      <c r="E1761" s="4"/>
      <c r="F1761" s="4"/>
      <c r="G1761" s="4"/>
      <c r="H1761" s="4"/>
    </row>
    <row x14ac:dyDescent="0.25" r="1762" customHeight="1" ht="18.75">
      <c r="A1762" s="69">
        <v>708413.4484848484</v>
      </c>
      <c r="B1762" s="70">
        <v>233.11228487432953</v>
      </c>
      <c r="C1762" s="71">
        <v>1.0084088518327274</v>
      </c>
      <c r="D1762" s="4"/>
      <c r="E1762" s="4"/>
      <c r="F1762" s="4"/>
      <c r="G1762" s="4"/>
      <c r="H1762" s="4"/>
    </row>
    <row x14ac:dyDescent="0.25" r="1763" customHeight="1" ht="18.75">
      <c r="A1763" s="69">
        <v>708959.1515151514</v>
      </c>
      <c r="B1763" s="70">
        <v>234.83616059567032</v>
      </c>
      <c r="C1763" s="71">
        <v>1.1452033009545937</v>
      </c>
      <c r="D1763" s="4"/>
      <c r="E1763" s="4"/>
      <c r="F1763" s="4"/>
      <c r="G1763" s="4"/>
      <c r="H1763" s="4"/>
    </row>
    <row x14ac:dyDescent="0.25" r="1764" customHeight="1" ht="18.75">
      <c r="A1764" s="69">
        <v>709453.7878787875</v>
      </c>
      <c r="B1764" s="70">
        <v>231.43297127712552</v>
      </c>
      <c r="C1764" s="71">
        <v>0.8594372070505555</v>
      </c>
      <c r="D1764" s="4"/>
      <c r="E1764" s="4"/>
      <c r="F1764" s="4"/>
      <c r="G1764" s="4"/>
      <c r="H1764" s="4"/>
    </row>
    <row x14ac:dyDescent="0.25" r="1765" customHeight="1" ht="18.75">
      <c r="A1765" s="69">
        <v>709909.5454545452</v>
      </c>
      <c r="B1765" s="70">
        <v>230.50735989141307</v>
      </c>
      <c r="C1765" s="71">
        <v>0.9947648551902576</v>
      </c>
      <c r="D1765" s="4"/>
      <c r="E1765" s="4"/>
      <c r="F1765" s="4"/>
      <c r="G1765" s="4"/>
      <c r="H1765" s="4"/>
    </row>
    <row x14ac:dyDescent="0.25" r="1766" customHeight="1" ht="18.75">
      <c r="A1766" s="69">
        <v>710456.4545454548</v>
      </c>
      <c r="B1766" s="70">
        <v>227.03282273035802</v>
      </c>
      <c r="C1766" s="71">
        <v>0.7326408880228399</v>
      </c>
      <c r="D1766" s="4"/>
      <c r="E1766" s="4"/>
      <c r="F1766" s="4"/>
      <c r="G1766" s="4"/>
      <c r="H1766" s="4"/>
    </row>
    <row x14ac:dyDescent="0.25" r="1767" customHeight="1" ht="18.75">
      <c r="A1767" s="69">
        <v>710983.3563636366</v>
      </c>
      <c r="B1767" s="70">
        <v>224.9017352890244</v>
      </c>
      <c r="C1767" s="71">
        <v>0.6243739057945483</v>
      </c>
      <c r="D1767" s="4"/>
      <c r="E1767" s="4"/>
      <c r="F1767" s="4"/>
      <c r="G1767" s="4"/>
      <c r="H1767" s="4"/>
    </row>
    <row x14ac:dyDescent="0.25" r="1768" customHeight="1" ht="18.75">
      <c r="A1768" s="69">
        <v>711399.0436363637</v>
      </c>
      <c r="B1768" s="70">
        <v>225.38896913374532</v>
      </c>
      <c r="C1768" s="71">
        <v>0.291783548070744</v>
      </c>
      <c r="D1768" s="4"/>
      <c r="E1768" s="4"/>
      <c r="F1768" s="4"/>
      <c r="G1768" s="4"/>
      <c r="H1768" s="4"/>
    </row>
    <row x14ac:dyDescent="0.25" r="1769" customHeight="1" ht="18.75">
      <c r="A1769" s="69">
        <v>712021.4654545452</v>
      </c>
      <c r="B1769" s="70">
        <v>224.12344691621362</v>
      </c>
      <c r="C1769" s="71">
        <v>1.4853738817191908</v>
      </c>
      <c r="D1769" s="4"/>
      <c r="E1769" s="4"/>
      <c r="F1769" s="4"/>
      <c r="G1769" s="4"/>
      <c r="H1769" s="4"/>
    </row>
    <row x14ac:dyDescent="0.25" r="1770" customHeight="1" ht="18.75">
      <c r="A1770" s="69">
        <v>712243.7272727275</v>
      </c>
      <c r="B1770" s="70">
        <v>224.00174372112798</v>
      </c>
      <c r="C1770" s="71">
        <v>1.446255348232054</v>
      </c>
      <c r="D1770" s="4"/>
      <c r="E1770" s="4"/>
      <c r="F1770" s="4"/>
      <c r="G1770" s="4"/>
      <c r="H1770" s="4"/>
    </row>
    <row x14ac:dyDescent="0.25" r="1771" customHeight="1" ht="18.75">
      <c r="A1771" s="69">
        <v>713312.5</v>
      </c>
      <c r="B1771" s="70">
        <v>223.8856925917568</v>
      </c>
      <c r="C1771" s="71">
        <v>0.4686841472687137</v>
      </c>
      <c r="D1771" s="4"/>
      <c r="E1771" s="4"/>
      <c r="F1771" s="4"/>
      <c r="G1771" s="4"/>
      <c r="H1771" s="4"/>
    </row>
    <row x14ac:dyDescent="0.25" r="1772" customHeight="1" ht="18.75">
      <c r="A1772" s="69">
        <v>714065.578181818</v>
      </c>
      <c r="B1772" s="70">
        <v>227.63734055505353</v>
      </c>
      <c r="C1772" s="71">
        <v>1.6085689588669903</v>
      </c>
      <c r="D1772" s="4"/>
      <c r="E1772" s="4"/>
      <c r="F1772" s="4"/>
      <c r="G1772" s="4"/>
      <c r="H1772" s="4"/>
    </row>
    <row x14ac:dyDescent="0.25" r="1773" customHeight="1" ht="18.75">
      <c r="A1773" s="69">
        <v>714403.7969696966</v>
      </c>
      <c r="B1773" s="70">
        <v>227.08319713303533</v>
      </c>
      <c r="C1773" s="71">
        <v>2.013014658797588</v>
      </c>
      <c r="D1773" s="4"/>
      <c r="E1773" s="4"/>
      <c r="F1773" s="4"/>
      <c r="G1773" s="4"/>
      <c r="H1773" s="4"/>
    </row>
    <row x14ac:dyDescent="0.25" r="1774" customHeight="1" ht="18.75">
      <c r="A1774" s="69">
        <v>715115.732727273</v>
      </c>
      <c r="B1774" s="70">
        <v>223.14262795384457</v>
      </c>
      <c r="C1774" s="71">
        <v>0.5882266014336878</v>
      </c>
      <c r="D1774" s="4"/>
      <c r="E1774" s="4"/>
      <c r="F1774" s="4"/>
      <c r="G1774" s="4"/>
      <c r="H1774" s="4"/>
    </row>
    <row x14ac:dyDescent="0.25" r="1775" customHeight="1" ht="18.75">
      <c r="A1775" s="69">
        <v>715565.3763636363</v>
      </c>
      <c r="B1775" s="70">
        <v>227.5826981949172</v>
      </c>
      <c r="C1775" s="71">
        <v>0.5548756557206188</v>
      </c>
      <c r="D1775" s="4"/>
      <c r="E1775" s="4"/>
      <c r="F1775" s="4"/>
      <c r="G1775" s="4"/>
      <c r="H1775" s="4"/>
    </row>
    <row x14ac:dyDescent="0.25" r="1776" customHeight="1" ht="18.75">
      <c r="A1776" s="69">
        <v>716310.1630303029</v>
      </c>
      <c r="B1776" s="70">
        <v>213.59999290263295</v>
      </c>
      <c r="C1776" s="71">
        <v>0.6576049913218635</v>
      </c>
      <c r="D1776" s="4"/>
      <c r="E1776" s="4"/>
      <c r="F1776" s="4"/>
      <c r="G1776" s="4"/>
      <c r="H1776" s="4"/>
    </row>
    <row x14ac:dyDescent="0.25" r="1777" customHeight="1" ht="18.75">
      <c r="A1777" s="69">
        <v>716585.909090909</v>
      </c>
      <c r="B1777" s="70">
        <v>210.50988746288758</v>
      </c>
      <c r="C1777" s="71">
        <v>1.6545488906952164</v>
      </c>
      <c r="D1777" s="4"/>
      <c r="E1777" s="4"/>
      <c r="F1777" s="4"/>
      <c r="G1777" s="4"/>
      <c r="H1777" s="4"/>
    </row>
    <row x14ac:dyDescent="0.25" r="1778" customHeight="1" ht="18.75">
      <c r="A1778" s="69">
        <v>717348.2727272725</v>
      </c>
      <c r="B1778" s="70">
        <v>198.42559568024177</v>
      </c>
      <c r="C1778" s="71">
        <v>1.1695152879867936</v>
      </c>
      <c r="D1778" s="4"/>
      <c r="E1778" s="4"/>
      <c r="F1778" s="4"/>
      <c r="G1778" s="4"/>
      <c r="H1778" s="4"/>
    </row>
    <row x14ac:dyDescent="0.25" r="1779" customHeight="1" ht="18.75">
      <c r="A1779" s="69">
        <v>717955.4848484852</v>
      </c>
      <c r="B1779" s="70">
        <v>189.87843381686548</v>
      </c>
      <c r="C1779" s="71">
        <v>1.1284184900240544</v>
      </c>
      <c r="D1779" s="4"/>
      <c r="E1779" s="4"/>
      <c r="F1779" s="4"/>
      <c r="G1779" s="4"/>
      <c r="H1779" s="4"/>
    </row>
    <row x14ac:dyDescent="0.25" r="1780" customHeight="1" ht="18.75">
      <c r="A1780" s="69">
        <v>718778.348484849</v>
      </c>
      <c r="B1780" s="70">
        <v>193.46090298257135</v>
      </c>
      <c r="C1780" s="71">
        <v>1.640632587462134</v>
      </c>
      <c r="D1780" s="4"/>
      <c r="E1780" s="4"/>
      <c r="F1780" s="4"/>
      <c r="G1780" s="4"/>
      <c r="H1780" s="4"/>
    </row>
    <row x14ac:dyDescent="0.25" r="1781" customHeight="1" ht="18.75">
      <c r="A1781" s="69">
        <v>719287.1818181823</v>
      </c>
      <c r="B1781" s="70">
        <v>200.8234844705578</v>
      </c>
      <c r="C1781" s="71">
        <v>0.7526617381262202</v>
      </c>
      <c r="D1781" s="4"/>
      <c r="E1781" s="4"/>
      <c r="F1781" s="4"/>
      <c r="G1781" s="4"/>
      <c r="H1781" s="4"/>
    </row>
    <row x14ac:dyDescent="0.25" r="1782" customHeight="1" ht="18.75">
      <c r="A1782" s="69">
        <v>720087.2854545454</v>
      </c>
      <c r="B1782" s="70">
        <v>212.030518626341</v>
      </c>
      <c r="C1782" s="71">
        <v>0.8419713032197595</v>
      </c>
      <c r="D1782" s="4"/>
      <c r="E1782" s="4"/>
      <c r="F1782" s="4"/>
      <c r="G1782" s="4"/>
      <c r="H1782" s="4"/>
    </row>
    <row x14ac:dyDescent="0.25" r="1783" customHeight="1" ht="18.75">
      <c r="A1783" s="69">
        <v>720590.7595454546</v>
      </c>
      <c r="B1783" s="70">
        <v>217.04269113163494</v>
      </c>
      <c r="C1783" s="71">
        <v>0.8974725947040259</v>
      </c>
      <c r="D1783" s="4"/>
      <c r="E1783" s="4"/>
      <c r="F1783" s="4"/>
      <c r="G1783" s="4"/>
      <c r="H1783" s="4"/>
    </row>
    <row x14ac:dyDescent="0.25" r="1784" customHeight="1" ht="18.75">
      <c r="A1784" s="69">
        <v>721407.5168181815</v>
      </c>
      <c r="B1784" s="70">
        <v>219.2003556861584</v>
      </c>
      <c r="C1784" s="71">
        <v>1.178419451540072</v>
      </c>
      <c r="D1784" s="4"/>
      <c r="E1784" s="4"/>
      <c r="F1784" s="4"/>
      <c r="G1784" s="4"/>
      <c r="H1784" s="4"/>
    </row>
    <row x14ac:dyDescent="0.25" r="1785" customHeight="1" ht="18.75">
      <c r="A1785" s="69">
        <v>721689.8636363633</v>
      </c>
      <c r="B1785" s="70">
        <v>218.956944794401</v>
      </c>
      <c r="C1785" s="71">
        <v>1.2689508232038187</v>
      </c>
      <c r="D1785" s="4"/>
      <c r="E1785" s="4"/>
      <c r="F1785" s="4"/>
      <c r="G1785" s="4"/>
      <c r="H1785" s="4"/>
    </row>
    <row x14ac:dyDescent="0.25" r="1786" customHeight="1" ht="18.75">
      <c r="A1786" s="69">
        <v>722505.8105454544</v>
      </c>
      <c r="B1786" s="70">
        <v>216.09677010835378</v>
      </c>
      <c r="C1786" s="71">
        <v>2.0217988321927587</v>
      </c>
      <c r="D1786" s="4"/>
      <c r="E1786" s="4"/>
      <c r="F1786" s="4"/>
      <c r="G1786" s="4"/>
      <c r="H1786" s="4"/>
    </row>
    <row x14ac:dyDescent="0.25" r="1787" customHeight="1" ht="18.75">
      <c r="A1787" s="69">
        <v>722994.5945454545</v>
      </c>
      <c r="B1787" s="70">
        <v>212.108071771009</v>
      </c>
      <c r="C1787" s="71">
        <v>0.6856075897029287</v>
      </c>
      <c r="D1787" s="4"/>
      <c r="E1787" s="4"/>
      <c r="F1787" s="4"/>
      <c r="G1787" s="4"/>
      <c r="H1787" s="4"/>
    </row>
    <row x14ac:dyDescent="0.25" r="1788" customHeight="1" ht="18.75">
      <c r="A1788" s="69">
        <v>723780.2266666669</v>
      </c>
      <c r="B1788" s="70">
        <v>212.54540888381376</v>
      </c>
      <c r="C1788" s="71">
        <v>1.7706876507822464</v>
      </c>
      <c r="D1788" s="4"/>
      <c r="E1788" s="4"/>
      <c r="F1788" s="4"/>
      <c r="G1788" s="4"/>
      <c r="H1788" s="4"/>
    </row>
    <row x14ac:dyDescent="0.25" r="1789" customHeight="1" ht="18.75">
      <c r="A1789" s="69">
        <v>724141.9999999999</v>
      </c>
      <c r="B1789" s="70">
        <v>214.0125927948141</v>
      </c>
      <c r="C1789" s="71">
        <v>1.1858159008333498</v>
      </c>
      <c r="D1789" s="4"/>
      <c r="E1789" s="4"/>
      <c r="F1789" s="4"/>
      <c r="G1789" s="4"/>
      <c r="H1789" s="4"/>
    </row>
    <row x14ac:dyDescent="0.25" r="1790" customHeight="1" ht="18.75">
      <c r="A1790" s="69">
        <v>724975.3554545457</v>
      </c>
      <c r="B1790" s="70">
        <v>210.4806821716978</v>
      </c>
      <c r="C1790" s="71">
        <v>0.36931374767780506</v>
      </c>
      <c r="D1790" s="4"/>
      <c r="E1790" s="4"/>
      <c r="F1790" s="4"/>
      <c r="G1790" s="4"/>
      <c r="H1790" s="4"/>
    </row>
    <row x14ac:dyDescent="0.25" r="1791" customHeight="1" ht="18.75">
      <c r="A1791" s="69">
        <v>725474.4313636366</v>
      </c>
      <c r="B1791" s="70">
        <v>211.49197634968232</v>
      </c>
      <c r="C1791" s="71">
        <v>1.2784133640994195</v>
      </c>
      <c r="D1791" s="4"/>
      <c r="E1791" s="4"/>
      <c r="F1791" s="4"/>
      <c r="G1791" s="4"/>
      <c r="H1791" s="4"/>
    </row>
    <row x14ac:dyDescent="0.25" r="1792" customHeight="1" ht="18.75">
      <c r="A1792" s="69">
        <v>726249.591818182</v>
      </c>
      <c r="B1792" s="70">
        <v>211.07599555762198</v>
      </c>
      <c r="C1792" s="71">
        <v>1.0738711427455858</v>
      </c>
      <c r="D1792" s="4"/>
      <c r="E1792" s="4"/>
      <c r="F1792" s="4"/>
      <c r="G1792" s="4"/>
      <c r="H1792" s="4"/>
    </row>
    <row x14ac:dyDescent="0.25" r="1793" customHeight="1" ht="18.75">
      <c r="A1793" s="69">
        <v>726576.8636363636</v>
      </c>
      <c r="B1793" s="70">
        <v>211.42656926315465</v>
      </c>
      <c r="C1793" s="71">
        <v>0.768221078155295</v>
      </c>
      <c r="D1793" s="4"/>
      <c r="E1793" s="4"/>
      <c r="F1793" s="4"/>
      <c r="G1793" s="4"/>
      <c r="H1793" s="4"/>
    </row>
    <row x14ac:dyDescent="0.25" r="1794" customHeight="1" ht="18.75">
      <c r="A1794" s="69">
        <v>727898.5024242426</v>
      </c>
      <c r="B1794" s="70">
        <v>210.06750978548357</v>
      </c>
      <c r="C1794" s="71">
        <v>1.6249985781001226</v>
      </c>
      <c r="D1794" s="4"/>
      <c r="E1794" s="4"/>
      <c r="F1794" s="4"/>
      <c r="G1794" s="4"/>
      <c r="H1794" s="4"/>
    </row>
    <row x14ac:dyDescent="0.25" r="1795" customHeight="1" ht="18.75">
      <c r="A1795" s="69">
        <v>728593.9021212123</v>
      </c>
      <c r="B1795" s="70">
        <v>210.24197486380825</v>
      </c>
      <c r="C1795" s="71">
        <v>0.833751855826365</v>
      </c>
      <c r="D1795" s="4"/>
      <c r="E1795" s="4"/>
      <c r="F1795" s="4"/>
      <c r="G1795" s="4"/>
      <c r="H1795" s="4"/>
    </row>
    <row x14ac:dyDescent="0.25" r="1796" customHeight="1" ht="18.75">
      <c r="A1796" s="69">
        <v>728987.5303030305</v>
      </c>
      <c r="B1796" s="70">
        <v>211.0778130948141</v>
      </c>
      <c r="C1796" s="71">
        <v>0.7849794388631725</v>
      </c>
      <c r="D1796" s="4"/>
      <c r="E1796" s="4"/>
      <c r="F1796" s="4"/>
      <c r="G1796" s="4"/>
      <c r="H1796" s="4"/>
    </row>
    <row x14ac:dyDescent="0.25" r="1797" customHeight="1" ht="18.75">
      <c r="A1797" s="69">
        <v>729836.9384848482</v>
      </c>
      <c r="B1797" s="70">
        <v>210.0149974521128</v>
      </c>
      <c r="C1797" s="71">
        <v>1.0076210785622728</v>
      </c>
      <c r="D1797" s="4"/>
      <c r="E1797" s="4"/>
      <c r="F1797" s="4"/>
      <c r="G1797" s="4"/>
      <c r="H1797" s="4"/>
    </row>
    <row x14ac:dyDescent="0.25" r="1798" customHeight="1" ht="18.75">
      <c r="A1798" s="69">
        <v>730260.314545455</v>
      </c>
      <c r="B1798" s="70">
        <v>212.17164661528162</v>
      </c>
      <c r="C1798" s="71">
        <v>1.7206724434211438</v>
      </c>
      <c r="D1798" s="4"/>
      <c r="E1798" s="4"/>
      <c r="F1798" s="4"/>
      <c r="G1798" s="4"/>
      <c r="H1798" s="4"/>
    </row>
    <row x14ac:dyDescent="0.25" r="1799" customHeight="1" ht="18.75">
      <c r="A1799" s="69">
        <v>730908.3136363637</v>
      </c>
      <c r="B1799" s="70">
        <v>210.16351745201928</v>
      </c>
      <c r="C1799" s="71">
        <v>0.6944432439485729</v>
      </c>
      <c r="D1799" s="4"/>
      <c r="E1799" s="4"/>
      <c r="F1799" s="4"/>
      <c r="G1799" s="4"/>
      <c r="H1799" s="4"/>
    </row>
    <row x14ac:dyDescent="0.25" r="1800" customHeight="1" ht="18.75">
      <c r="A1800" s="69">
        <v>731184.2272727275</v>
      </c>
      <c r="B1800" s="70">
        <v>210.70237305797798</v>
      </c>
      <c r="C1800" s="71">
        <v>0.3431822743997105</v>
      </c>
      <c r="D1800" s="4"/>
      <c r="E1800" s="4"/>
      <c r="F1800" s="4"/>
      <c r="G1800" s="4"/>
      <c r="H1800" s="4"/>
    </row>
    <row x14ac:dyDescent="0.25" r="1801" customHeight="1" ht="18.75">
      <c r="A1801" s="69">
        <v>731860.9999999998</v>
      </c>
      <c r="B1801" s="70">
        <v>211.62321092369945</v>
      </c>
      <c r="C1801" s="71">
        <v>0.3588521139551704</v>
      </c>
      <c r="D1801" s="4"/>
      <c r="E1801" s="4"/>
      <c r="F1801" s="4"/>
      <c r="G1801" s="4"/>
      <c r="H1801" s="4"/>
    </row>
    <row x14ac:dyDescent="0.25" r="1802" customHeight="1" ht="18.75">
      <c r="A1802" s="69">
        <v>732321.75</v>
      </c>
      <c r="B1802" s="70">
        <v>213.73187878271673</v>
      </c>
      <c r="C1802" s="71">
        <v>1.8854882984046404</v>
      </c>
      <c r="D1802" s="4"/>
      <c r="E1802" s="4"/>
      <c r="F1802" s="4"/>
      <c r="G1802" s="4"/>
      <c r="H1802" s="4"/>
    </row>
    <row x14ac:dyDescent="0.25" r="1803" customHeight="1" ht="18.75">
      <c r="A1803" s="69">
        <v>732993.4999999999</v>
      </c>
      <c r="B1803" s="70">
        <v>208.1143039021245</v>
      </c>
      <c r="C1803" s="71">
        <v>1.2435557905969836</v>
      </c>
      <c r="D1803" s="4"/>
      <c r="E1803" s="4"/>
      <c r="F1803" s="4"/>
      <c r="G1803" s="4"/>
      <c r="H1803" s="4"/>
    </row>
    <row x14ac:dyDescent="0.25" r="1804" customHeight="1" ht="18.75">
      <c r="A1804" s="69">
        <v>733328.9999999995</v>
      </c>
      <c r="B1804" s="70">
        <v>207.72075200492253</v>
      </c>
      <c r="C1804" s="71">
        <v>0.8135814333168072</v>
      </c>
      <c r="D1804" s="4"/>
      <c r="E1804" s="4"/>
      <c r="F1804" s="4"/>
      <c r="G1804" s="4"/>
      <c r="H1804" s="4"/>
    </row>
    <row x14ac:dyDescent="0.25" r="1805" customHeight="1" ht="18.75">
      <c r="A1805" s="69">
        <v>734022.2299999999</v>
      </c>
      <c r="B1805" s="70">
        <v>210.60174265873587</v>
      </c>
      <c r="C1805" s="71">
        <v>1.0330517800850967</v>
      </c>
      <c r="D1805" s="4"/>
      <c r="E1805" s="4"/>
      <c r="F1805" s="4"/>
      <c r="G1805" s="4"/>
      <c r="H1805" s="4"/>
    </row>
    <row x14ac:dyDescent="0.25" r="1806" customHeight="1" ht="18.75">
      <c r="A1806" s="69">
        <v>734462.6199999998</v>
      </c>
      <c r="B1806" s="70">
        <v>216.1485998526368</v>
      </c>
      <c r="C1806" s="71">
        <v>1.812891840158939</v>
      </c>
      <c r="D1806" s="4"/>
      <c r="E1806" s="4"/>
      <c r="F1806" s="4"/>
      <c r="G1806" s="4"/>
      <c r="H1806" s="4"/>
    </row>
    <row x14ac:dyDescent="0.25" r="1807" customHeight="1" ht="18.75">
      <c r="A1807" s="69">
        <v>735134.5709090909</v>
      </c>
      <c r="B1807" s="70">
        <v>214.6624205315424</v>
      </c>
      <c r="C1807" s="71">
        <v>0.7118362282959495</v>
      </c>
      <c r="D1807" s="4"/>
      <c r="E1807" s="4"/>
      <c r="F1807" s="4"/>
      <c r="G1807" s="4"/>
      <c r="H1807" s="4"/>
    </row>
    <row x14ac:dyDescent="0.25" r="1808" customHeight="1" ht="18.75">
      <c r="A1808" s="69">
        <v>735409.909090909</v>
      </c>
      <c r="B1808" s="70">
        <v>217.88283774216444</v>
      </c>
      <c r="C1808" s="71">
        <v>0.8310894094275411</v>
      </c>
      <c r="D1808" s="4"/>
      <c r="E1808" s="4"/>
      <c r="F1808" s="4"/>
      <c r="G1808" s="4"/>
      <c r="H1808" s="4"/>
    </row>
    <row x14ac:dyDescent="0.25" r="1809" customHeight="1" ht="18.75">
      <c r="A1809" s="69">
        <v>736107.3054545454</v>
      </c>
      <c r="B1809" s="70">
        <v>217.1944729687879</v>
      </c>
      <c r="C1809" s="71">
        <v>1.3798894010140397</v>
      </c>
      <c r="D1809" s="4"/>
      <c r="E1809" s="4"/>
      <c r="F1809" s="4"/>
      <c r="G1809" s="4"/>
      <c r="H1809" s="4"/>
    </row>
    <row x14ac:dyDescent="0.25" r="1810" customHeight="1" ht="18.75">
      <c r="A1810" s="69">
        <v>736522.2181818187</v>
      </c>
      <c r="B1810" s="70">
        <v>213.14402038614645</v>
      </c>
      <c r="C1810" s="71">
        <v>1.6602737935191392</v>
      </c>
      <c r="D1810" s="4"/>
      <c r="E1810" s="4"/>
      <c r="F1810" s="4"/>
      <c r="G1810" s="4"/>
      <c r="H1810" s="4"/>
    </row>
    <row x14ac:dyDescent="0.25" r="1811" customHeight="1" ht="18.75">
      <c r="A1811" s="69">
        <v>737269.8193939395</v>
      </c>
      <c r="B1811" s="70">
        <v>206.92018121563933</v>
      </c>
      <c r="C1811" s="71">
        <v>1.5556306173987606</v>
      </c>
      <c r="D1811" s="4"/>
      <c r="E1811" s="4"/>
      <c r="F1811" s="4"/>
      <c r="G1811" s="4"/>
      <c r="H1811" s="4"/>
    </row>
    <row x14ac:dyDescent="0.25" r="1812" customHeight="1" ht="18.75">
      <c r="A1812" s="69">
        <v>737660.1154545457</v>
      </c>
      <c r="B1812" s="70">
        <v>204.51910387695122</v>
      </c>
      <c r="C1812" s="71">
        <v>1.494086940454806</v>
      </c>
      <c r="D1812" s="4"/>
      <c r="E1812" s="4"/>
      <c r="F1812" s="4"/>
      <c r="G1812" s="4"/>
      <c r="H1812" s="4"/>
    </row>
    <row x14ac:dyDescent="0.25" r="1813" customHeight="1" ht="18.75">
      <c r="A1813" s="69">
        <v>738580.9945454549</v>
      </c>
      <c r="B1813" s="70">
        <v>191.7441063146352</v>
      </c>
      <c r="C1813" s="71">
        <v>0.9268977898068326</v>
      </c>
      <c r="D1813" s="4"/>
      <c r="E1813" s="4"/>
      <c r="F1813" s="4"/>
      <c r="G1813" s="4"/>
      <c r="H1813" s="4"/>
    </row>
    <row x14ac:dyDescent="0.25" r="1814" customHeight="1" ht="18.75">
      <c r="A1814" s="69">
        <v>739174.5554545455</v>
      </c>
      <c r="B1814" s="70">
        <v>185.6096600660596</v>
      </c>
      <c r="C1814" s="71">
        <v>0.3341665308131939</v>
      </c>
      <c r="D1814" s="4"/>
      <c r="E1814" s="4"/>
      <c r="F1814" s="4"/>
      <c r="G1814" s="4"/>
      <c r="H1814" s="4"/>
    </row>
    <row x14ac:dyDescent="0.25" r="1815" customHeight="1" ht="18.75">
      <c r="A1815" s="69">
        <v>740106.4524848479</v>
      </c>
      <c r="B1815" s="70">
        <v>185.40236646163788</v>
      </c>
      <c r="C1815" s="71">
        <v>2.3842786702936385</v>
      </c>
      <c r="D1815" s="4"/>
      <c r="E1815" s="4"/>
      <c r="F1815" s="4"/>
      <c r="G1815" s="4"/>
      <c r="H1815" s="4"/>
    </row>
    <row x14ac:dyDescent="0.25" r="1816" customHeight="1" ht="18.75">
      <c r="A1816" s="69">
        <v>740460.9242424242</v>
      </c>
      <c r="B1816" s="70">
        <v>183.39253921478078</v>
      </c>
      <c r="C1816" s="71">
        <v>2.4034392529053266</v>
      </c>
      <c r="D1816" s="4"/>
      <c r="E1816" s="4"/>
      <c r="F1816" s="4"/>
      <c r="G1816" s="4"/>
      <c r="H1816" s="4"/>
    </row>
    <row x14ac:dyDescent="0.25" r="1817" customHeight="1" ht="18.75">
      <c r="A1817" s="69">
        <v>741329.9024242423</v>
      </c>
      <c r="B1817" s="70">
        <v>184.76708470912362</v>
      </c>
      <c r="C1817" s="71">
        <v>2.0713820159601886</v>
      </c>
      <c r="D1817" s="4"/>
      <c r="E1817" s="4"/>
      <c r="F1817" s="4"/>
      <c r="G1817" s="4"/>
      <c r="H1817" s="4"/>
    </row>
    <row x14ac:dyDescent="0.25" r="1818" customHeight="1" ht="18.75">
      <c r="A1818" s="69">
        <v>741874.1339393943</v>
      </c>
      <c r="B1818" s="70">
        <v>189.1426274551468</v>
      </c>
      <c r="C1818" s="71">
        <v>1.3085340532343355</v>
      </c>
      <c r="D1818" s="4"/>
      <c r="E1818" s="4"/>
      <c r="F1818" s="4"/>
      <c r="G1818" s="4"/>
      <c r="H1818" s="4"/>
    </row>
    <row x14ac:dyDescent="0.25" r="1819" customHeight="1" ht="18.75">
      <c r="A1819" s="69">
        <v>742644.7490909089</v>
      </c>
      <c r="B1819" s="70">
        <v>188.64664196412704</v>
      </c>
      <c r="C1819" s="71">
        <v>2.7074387385724004</v>
      </c>
      <c r="D1819" s="4"/>
      <c r="E1819" s="4"/>
      <c r="F1819" s="4"/>
      <c r="G1819" s="4"/>
      <c r="H1819" s="4"/>
    </row>
    <row x14ac:dyDescent="0.25" r="1820" customHeight="1" ht="18.75">
      <c r="A1820" s="69">
        <v>743062.1696969698</v>
      </c>
      <c r="B1820" s="70">
        <v>187.3271928405565</v>
      </c>
      <c r="C1820" s="71">
        <v>0.7156315365533596</v>
      </c>
      <c r="D1820" s="4"/>
      <c r="E1820" s="4"/>
      <c r="F1820" s="4"/>
      <c r="G1820" s="4"/>
      <c r="H1820" s="4"/>
    </row>
    <row x14ac:dyDescent="0.25" r="1821" customHeight="1" ht="18.75">
      <c r="A1821" s="69">
        <v>743959.0763636365</v>
      </c>
      <c r="B1821" s="70">
        <v>188.17959977716015</v>
      </c>
      <c r="C1821" s="71">
        <v>0.9098234696957471</v>
      </c>
      <c r="D1821" s="4"/>
      <c r="E1821" s="4"/>
      <c r="F1821" s="4"/>
      <c r="G1821" s="4"/>
      <c r="H1821" s="4"/>
    </row>
    <row x14ac:dyDescent="0.25" r="1822" customHeight="1" ht="18.75">
      <c r="A1822" s="69">
        <v>744523.1418181813</v>
      </c>
      <c r="B1822" s="70">
        <v>188.96881973948896</v>
      </c>
      <c r="C1822" s="71">
        <v>0.8979745666580884</v>
      </c>
      <c r="D1822" s="4"/>
      <c r="E1822" s="4"/>
      <c r="F1822" s="4"/>
      <c r="G1822" s="4"/>
      <c r="H1822" s="4"/>
    </row>
    <row x14ac:dyDescent="0.25" r="1823" customHeight="1" ht="18.75">
      <c r="A1823" s="69">
        <v>745671.0454545448</v>
      </c>
      <c r="B1823" s="70">
        <v>187.29232436787936</v>
      </c>
      <c r="C1823" s="71">
        <v>1.2426789240540344</v>
      </c>
      <c r="D1823" s="4"/>
      <c r="E1823" s="4"/>
      <c r="F1823" s="4"/>
      <c r="G1823" s="4"/>
      <c r="H1823" s="4"/>
    </row>
    <row x14ac:dyDescent="0.25" r="1824" customHeight="1" ht="18.75">
      <c r="A1824" s="69">
        <v>746619.9260606065</v>
      </c>
      <c r="B1824" s="70">
        <v>190.24154927677864</v>
      </c>
      <c r="C1824" s="71">
        <v>0.42115080359992735</v>
      </c>
      <c r="D1824" s="4"/>
      <c r="E1824" s="4"/>
      <c r="F1824" s="4"/>
      <c r="G1824" s="4"/>
      <c r="H1824" s="4"/>
    </row>
    <row x14ac:dyDescent="0.25" r="1825" customHeight="1" ht="18.75">
      <c r="A1825" s="69">
        <v>747177.0375757577</v>
      </c>
      <c r="B1825" s="70">
        <v>187.91988159174213</v>
      </c>
      <c r="C1825" s="71">
        <v>0.31799000349426576</v>
      </c>
      <c r="D1825" s="4"/>
      <c r="E1825" s="4"/>
      <c r="F1825" s="4"/>
      <c r="G1825" s="4"/>
      <c r="H1825" s="4"/>
    </row>
    <row x14ac:dyDescent="0.25" r="1826" customHeight="1" ht="18.75">
      <c r="A1826" s="69">
        <v>747940.1957575758</v>
      </c>
      <c r="B1826" s="70">
        <v>187.95228432826852</v>
      </c>
      <c r="C1826" s="71">
        <v>1.2727042394874546</v>
      </c>
      <c r="D1826" s="4"/>
      <c r="E1826" s="4"/>
      <c r="F1826" s="4"/>
      <c r="G1826" s="4"/>
      <c r="H1826" s="4"/>
    </row>
    <row x14ac:dyDescent="0.25" r="1827" customHeight="1" ht="18.75">
      <c r="A1827" s="69">
        <v>748336.8809090916</v>
      </c>
      <c r="B1827" s="70">
        <v>187.54375693792414</v>
      </c>
      <c r="C1827" s="71">
        <v>0.8433095140470652</v>
      </c>
      <c r="D1827" s="4"/>
      <c r="E1827" s="4"/>
      <c r="F1827" s="4"/>
      <c r="G1827" s="4"/>
      <c r="H1827" s="4"/>
    </row>
    <row x14ac:dyDescent="0.25" r="1828" customHeight="1" ht="18.75">
      <c r="A1828" s="69">
        <v>749262.9345454549</v>
      </c>
      <c r="B1828" s="70">
        <v>188.67887489361217</v>
      </c>
      <c r="C1828" s="71">
        <v>1.262406998466751</v>
      </c>
      <c r="D1828" s="4"/>
      <c r="E1828" s="4"/>
      <c r="F1828" s="4"/>
      <c r="G1828" s="4"/>
      <c r="H1828" s="4"/>
    </row>
    <row x14ac:dyDescent="0.25" r="1829" customHeight="1" ht="18.75">
      <c r="A1829" s="69">
        <v>749814.1786666662</v>
      </c>
      <c r="B1829" s="70">
        <v>190.17483689562673</v>
      </c>
      <c r="C1829" s="71">
        <v>1.7559892034321856</v>
      </c>
      <c r="D1829" s="4"/>
      <c r="E1829" s="4"/>
      <c r="F1829" s="4"/>
      <c r="G1829" s="4"/>
      <c r="H1829" s="4"/>
    </row>
    <row x14ac:dyDescent="0.25" r="1830" customHeight="1" ht="18.75">
      <c r="A1830" s="69">
        <v>750706.4409090908</v>
      </c>
      <c r="B1830" s="70">
        <v>192.07592238803636</v>
      </c>
      <c r="C1830" s="71">
        <v>1.5705611513082027</v>
      </c>
      <c r="D1830" s="4"/>
      <c r="E1830" s="4"/>
      <c r="F1830" s="4"/>
      <c r="G1830" s="4"/>
      <c r="H1830" s="4"/>
    </row>
    <row x14ac:dyDescent="0.25" r="1831" customHeight="1" ht="18.75">
      <c r="A1831" s="69">
        <v>751036.2499999993</v>
      </c>
      <c r="B1831" s="70">
        <v>191.29603626015793</v>
      </c>
      <c r="C1831" s="71">
        <v>1.3840358241033597</v>
      </c>
      <c r="D1831" s="4"/>
      <c r="E1831" s="4"/>
      <c r="F1831" s="4"/>
      <c r="G1831" s="4"/>
      <c r="H1831" s="4"/>
    </row>
    <row x14ac:dyDescent="0.25" r="1832" customHeight="1" ht="18.75">
      <c r="A1832" s="69">
        <v>751973.8681818177</v>
      </c>
      <c r="B1832" s="70">
        <v>193.54717137122026</v>
      </c>
      <c r="C1832" s="71">
        <v>1.8834206894219847</v>
      </c>
      <c r="D1832" s="4"/>
      <c r="E1832" s="4"/>
      <c r="F1832" s="4"/>
      <c r="G1832" s="4"/>
      <c r="H1832" s="4"/>
    </row>
    <row x14ac:dyDescent="0.25" r="1833" customHeight="1" ht="18.75">
      <c r="A1833" s="69">
        <v>752565.8818181817</v>
      </c>
      <c r="B1833" s="70">
        <v>197.49572596202373</v>
      </c>
      <c r="C1833" s="71">
        <v>1.299814586973093</v>
      </c>
      <c r="D1833" s="4"/>
      <c r="E1833" s="4"/>
      <c r="F1833" s="4"/>
      <c r="G1833" s="4"/>
      <c r="H1833" s="4"/>
    </row>
    <row x14ac:dyDescent="0.25" r="1834" customHeight="1" ht="18.75">
      <c r="A1834" s="69">
        <v>753489.0690909092</v>
      </c>
      <c r="B1834" s="70">
        <v>195.43388919380428</v>
      </c>
      <c r="C1834" s="71">
        <v>0.34071159513423005</v>
      </c>
      <c r="D1834" s="4"/>
      <c r="E1834" s="4"/>
      <c r="F1834" s="4"/>
      <c r="G1834" s="4"/>
      <c r="H1834" s="4"/>
    </row>
    <row x14ac:dyDescent="0.25" r="1835" customHeight="1" ht="18.75">
      <c r="A1835" s="69">
        <v>753934.6545454543</v>
      </c>
      <c r="B1835" s="70">
        <v>203.90279658442103</v>
      </c>
      <c r="C1835" s="71">
        <v>1.8398664573343373</v>
      </c>
      <c r="D1835" s="4"/>
      <c r="E1835" s="4"/>
      <c r="F1835" s="4"/>
      <c r="G1835" s="4"/>
      <c r="H1835" s="4"/>
    </row>
    <row x14ac:dyDescent="0.25" r="1836" customHeight="1" ht="18.75">
      <c r="A1836" s="69">
        <v>755114.5775757573</v>
      </c>
      <c r="B1836" s="70">
        <v>199.04605364141202</v>
      </c>
      <c r="C1836" s="71">
        <v>1.700036765249698</v>
      </c>
      <c r="D1836" s="4"/>
      <c r="E1836" s="4"/>
      <c r="F1836" s="4"/>
      <c r="G1836" s="4"/>
      <c r="H1836" s="4"/>
    </row>
    <row x14ac:dyDescent="0.25" r="1837" customHeight="1" ht="18.75">
      <c r="A1837" s="69">
        <v>755586.8284848488</v>
      </c>
      <c r="B1837" s="70">
        <v>203.2996954570858</v>
      </c>
      <c r="C1837" s="71">
        <v>1.5268927099251228</v>
      </c>
      <c r="D1837" s="4"/>
      <c r="E1837" s="4"/>
      <c r="F1837" s="4"/>
      <c r="G1837" s="4"/>
      <c r="H1837" s="4"/>
    </row>
    <row x14ac:dyDescent="0.25" r="1838" customHeight="1" ht="18.75">
      <c r="A1838" s="69">
        <v>756566.1684848485</v>
      </c>
      <c r="B1838" s="70">
        <v>208.10367110123954</v>
      </c>
      <c r="C1838" s="71">
        <v>1.9610864278415796</v>
      </c>
      <c r="D1838" s="4"/>
      <c r="E1838" s="4"/>
      <c r="F1838" s="4"/>
      <c r="G1838" s="4"/>
      <c r="H1838" s="4"/>
    </row>
    <row x14ac:dyDescent="0.25" r="1839" customHeight="1" ht="18.75">
      <c r="A1839" s="69">
        <v>756850.6803030302</v>
      </c>
      <c r="B1839" s="70">
        <v>209.44507971285617</v>
      </c>
      <c r="C1839" s="71">
        <v>1.3575417299054444</v>
      </c>
      <c r="D1839" s="4"/>
      <c r="E1839" s="4"/>
      <c r="F1839" s="4"/>
      <c r="G1839" s="4"/>
      <c r="H1839" s="4"/>
    </row>
    <row x14ac:dyDescent="0.25" r="1840" customHeight="1" ht="18.75">
      <c r="A1840" s="69">
        <v>757785.4509090913</v>
      </c>
      <c r="B1840" s="70">
        <v>213.61139014973043</v>
      </c>
      <c r="C1840" s="71">
        <v>2.1519463764930458</v>
      </c>
      <c r="D1840" s="4"/>
      <c r="E1840" s="4"/>
      <c r="F1840" s="4"/>
      <c r="G1840" s="4"/>
      <c r="H1840" s="4"/>
    </row>
    <row x14ac:dyDescent="0.25" r="1841" customHeight="1" ht="18.75">
      <c r="A1841" s="69">
        <v>758362.4157575755</v>
      </c>
      <c r="B1841" s="70">
        <v>218.3519526756556</v>
      </c>
      <c r="C1841" s="71">
        <v>2.335383460485207</v>
      </c>
      <c r="D1841" s="4"/>
      <c r="E1841" s="4"/>
      <c r="F1841" s="4"/>
      <c r="G1841" s="4"/>
      <c r="H1841" s="4"/>
    </row>
    <row x14ac:dyDescent="0.25" r="1842" customHeight="1" ht="18.75">
      <c r="A1842" s="69">
        <v>759135.6915151512</v>
      </c>
      <c r="B1842" s="70">
        <v>222.72008593220357</v>
      </c>
      <c r="C1842" s="71">
        <v>1.502447772361501</v>
      </c>
      <c r="D1842" s="4"/>
      <c r="E1842" s="4"/>
      <c r="F1842" s="4"/>
      <c r="G1842" s="4"/>
      <c r="H1842" s="4"/>
    </row>
    <row x14ac:dyDescent="0.25" r="1843" customHeight="1" ht="18.75">
      <c r="A1843" s="69">
        <v>759561.8787878784</v>
      </c>
      <c r="B1843" s="70">
        <v>226.94301148021165</v>
      </c>
      <c r="C1843" s="71">
        <v>1.4209634792271384</v>
      </c>
      <c r="D1843" s="4"/>
      <c r="E1843" s="4"/>
      <c r="F1843" s="4"/>
      <c r="G1843" s="4"/>
      <c r="H1843" s="4"/>
    </row>
    <row x14ac:dyDescent="0.25" r="1844" customHeight="1" ht="18.75">
      <c r="A1844" s="69">
        <v>759878.2121212124</v>
      </c>
      <c r="B1844" s="70">
        <v>223.02365546155636</v>
      </c>
      <c r="C1844" s="71">
        <v>0.6806059370189325</v>
      </c>
      <c r="D1844" s="4"/>
      <c r="E1844" s="4"/>
      <c r="F1844" s="4"/>
      <c r="G1844" s="4"/>
      <c r="H1844" s="4"/>
    </row>
    <row x14ac:dyDescent="0.25" r="1845" customHeight="1" ht="18.75">
      <c r="A1845" s="69">
        <v>760108.2727272728</v>
      </c>
      <c r="B1845" s="70">
        <v>225.37366760867587</v>
      </c>
      <c r="C1845" s="71">
        <v>1.7536142467968638</v>
      </c>
      <c r="D1845" s="4"/>
      <c r="E1845" s="4"/>
      <c r="F1845" s="4"/>
      <c r="G1845" s="4"/>
      <c r="H1845" s="4"/>
    </row>
    <row x14ac:dyDescent="0.25" r="1846" customHeight="1" ht="18.75">
      <c r="A1846" s="69">
        <v>760516.0551515151</v>
      </c>
      <c r="B1846" s="70">
        <v>225.61582539678184</v>
      </c>
      <c r="C1846" s="71">
        <v>2.3307986425963385</v>
      </c>
      <c r="D1846" s="4"/>
      <c r="E1846" s="4"/>
      <c r="F1846" s="4"/>
      <c r="G1846" s="4"/>
      <c r="H1846" s="4"/>
    </row>
    <row x14ac:dyDescent="0.25" r="1847" customHeight="1" ht="18.75">
      <c r="A1847" s="69">
        <v>760939.9418181818</v>
      </c>
      <c r="B1847" s="70">
        <v>222.7085788690187</v>
      </c>
      <c r="C1847" s="71">
        <v>1.2338040018088925</v>
      </c>
      <c r="D1847" s="4"/>
      <c r="E1847" s="4"/>
      <c r="F1847" s="4"/>
      <c r="G1847" s="4"/>
      <c r="H1847" s="4"/>
    </row>
    <row x14ac:dyDescent="0.25" r="1848" customHeight="1" ht="18.75">
      <c r="A1848" s="69">
        <v>761864.4881818183</v>
      </c>
      <c r="B1848" s="70">
        <v>216.64080861985224</v>
      </c>
      <c r="C1848" s="71">
        <v>0.7548597722786945</v>
      </c>
      <c r="D1848" s="4"/>
      <c r="E1848" s="4"/>
      <c r="F1848" s="4"/>
      <c r="G1848" s="4"/>
      <c r="H1848" s="4"/>
    </row>
    <row x14ac:dyDescent="0.25" r="1849" customHeight="1" ht="18.75">
      <c r="A1849" s="69">
        <v>762166.0430303031</v>
      </c>
      <c r="B1849" s="70">
        <v>214.6940079861074</v>
      </c>
      <c r="C1849" s="71">
        <v>1.1181730188208159</v>
      </c>
      <c r="D1849" s="4"/>
      <c r="E1849" s="4"/>
      <c r="F1849" s="4"/>
      <c r="G1849" s="4"/>
      <c r="H1849" s="4"/>
    </row>
    <row x14ac:dyDescent="0.25" r="1850" customHeight="1" ht="18.75">
      <c r="A1850" s="69">
        <v>763101.8036363634</v>
      </c>
      <c r="B1850" s="70">
        <v>213.99980285899034</v>
      </c>
      <c r="C1850" s="71">
        <v>1.8618855596923896</v>
      </c>
      <c r="D1850" s="4"/>
      <c r="E1850" s="4"/>
      <c r="F1850" s="4"/>
      <c r="G1850" s="4"/>
      <c r="H1850" s="4"/>
    </row>
    <row x14ac:dyDescent="0.25" r="1851" customHeight="1" ht="18.75">
      <c r="A1851" s="69">
        <v>763770.5842424238</v>
      </c>
      <c r="B1851" s="70">
        <v>219.9481576823577</v>
      </c>
      <c r="C1851" s="71">
        <v>0.2304823901300957</v>
      </c>
      <c r="D1851" s="4"/>
      <c r="E1851" s="4"/>
      <c r="F1851" s="4"/>
      <c r="G1851" s="4"/>
      <c r="H1851" s="4"/>
    </row>
    <row x14ac:dyDescent="0.25" r="1852" customHeight="1" ht="18.75">
      <c r="A1852" s="69">
        <v>764676.8824242424</v>
      </c>
      <c r="B1852" s="70">
        <v>223.89295015434178</v>
      </c>
      <c r="C1852" s="71">
        <v>2.0579804698215813</v>
      </c>
      <c r="D1852" s="4"/>
      <c r="E1852" s="4"/>
      <c r="F1852" s="4"/>
      <c r="G1852" s="4"/>
      <c r="H1852" s="4"/>
    </row>
    <row x14ac:dyDescent="0.25" r="1853" customHeight="1" ht="18.75">
      <c r="A1853" s="69">
        <v>765181.816565657</v>
      </c>
      <c r="B1853" s="70">
        <v>222.92608638468548</v>
      </c>
      <c r="C1853" s="71">
        <v>0.9183284521864634</v>
      </c>
      <c r="D1853" s="4"/>
      <c r="E1853" s="4"/>
      <c r="F1853" s="4"/>
      <c r="G1853" s="4"/>
      <c r="H1853" s="4"/>
    </row>
    <row x14ac:dyDescent="0.25" r="1854" customHeight="1" ht="18.75">
      <c r="A1854" s="69">
        <v>765586.6363636359</v>
      </c>
      <c r="B1854" s="70">
        <v>233.66090567198847</v>
      </c>
      <c r="C1854" s="71">
        <v>3.049592400299363</v>
      </c>
      <c r="D1854" s="4"/>
      <c r="E1854" s="4"/>
      <c r="F1854" s="4"/>
      <c r="G1854" s="4"/>
      <c r="H1854" s="4"/>
    </row>
    <row x14ac:dyDescent="0.25" r="1855" customHeight="1" ht="18.75">
      <c r="A1855" s="69">
        <v>765851.4848484849</v>
      </c>
      <c r="B1855" s="70">
        <v>229.40748753827657</v>
      </c>
      <c r="C1855" s="71">
        <v>2.674206001409535</v>
      </c>
      <c r="D1855" s="4"/>
      <c r="E1855" s="4"/>
      <c r="F1855" s="4"/>
      <c r="G1855" s="4"/>
      <c r="H1855" s="4"/>
    </row>
    <row x14ac:dyDescent="0.25" r="1856" customHeight="1" ht="18.75">
      <c r="A1856" s="69">
        <v>766188.504545454</v>
      </c>
      <c r="B1856" s="70">
        <v>232.11545547204435</v>
      </c>
      <c r="C1856" s="71">
        <v>1.3779113623738903</v>
      </c>
      <c r="D1856" s="4"/>
      <c r="E1856" s="4"/>
      <c r="F1856" s="4"/>
      <c r="G1856" s="4"/>
      <c r="H1856" s="4"/>
    </row>
    <row x14ac:dyDescent="0.25" r="1857" customHeight="1" ht="18.75">
      <c r="A1857" s="69">
        <v>766808.9121212122</v>
      </c>
      <c r="B1857" s="70">
        <v>230.6229188352788</v>
      </c>
      <c r="C1857" s="71">
        <v>0.8856951018895258</v>
      </c>
      <c r="D1857" s="4"/>
      <c r="E1857" s="4"/>
      <c r="F1857" s="4"/>
      <c r="G1857" s="4"/>
      <c r="H1857" s="4"/>
    </row>
    <row x14ac:dyDescent="0.25" r="1858" customHeight="1" ht="18.75">
      <c r="A1858" s="69">
        <v>767747.1624242424</v>
      </c>
      <c r="B1858" s="70">
        <v>224.86466602091244</v>
      </c>
      <c r="C1858" s="71">
        <v>1.5583463150223578</v>
      </c>
      <c r="D1858" s="4"/>
      <c r="E1858" s="4"/>
      <c r="F1858" s="4"/>
      <c r="G1858" s="4"/>
      <c r="H1858" s="4"/>
    </row>
    <row x14ac:dyDescent="0.25" r="1859" customHeight="1" ht="18.75">
      <c r="A1859" s="69">
        <v>768117.2575757578</v>
      </c>
      <c r="B1859" s="70">
        <v>223.81796491327836</v>
      </c>
      <c r="C1859" s="71">
        <v>0.5111583821535205</v>
      </c>
      <c r="D1859" s="4"/>
      <c r="E1859" s="4"/>
      <c r="F1859" s="4"/>
      <c r="G1859" s="4"/>
      <c r="H1859" s="4"/>
    </row>
    <row x14ac:dyDescent="0.25" r="1860" customHeight="1" ht="18.75">
      <c r="A1860" s="69">
        <v>769061.3843939397</v>
      </c>
      <c r="B1860" s="70">
        <v>221.64093650394082</v>
      </c>
      <c r="C1860" s="71">
        <v>0.4114942734991057</v>
      </c>
      <c r="D1860" s="4"/>
      <c r="E1860" s="4"/>
      <c r="F1860" s="4"/>
      <c r="G1860" s="4"/>
      <c r="H1860" s="4"/>
    </row>
    <row x14ac:dyDescent="0.25" r="1861" customHeight="1" ht="18.75">
      <c r="A1861" s="69">
        <v>769651.4236363642</v>
      </c>
      <c r="B1861" s="70">
        <v>225.86635666622993</v>
      </c>
      <c r="C1861" s="71">
        <v>0.9485926495573357</v>
      </c>
      <c r="D1861" s="4"/>
      <c r="E1861" s="4"/>
      <c r="F1861" s="4"/>
      <c r="G1861" s="4"/>
      <c r="H1861" s="4"/>
    </row>
    <row x14ac:dyDescent="0.25" r="1862" customHeight="1" ht="18.75">
      <c r="A1862" s="69">
        <v>770599.1466666668</v>
      </c>
      <c r="B1862" s="70">
        <v>230.62690342109488</v>
      </c>
      <c r="C1862" s="71">
        <v>2.1082870613468976</v>
      </c>
      <c r="D1862" s="4"/>
      <c r="E1862" s="4"/>
      <c r="F1862" s="4"/>
      <c r="G1862" s="4"/>
      <c r="H1862" s="4"/>
    </row>
    <row x14ac:dyDescent="0.25" r="1863" customHeight="1" ht="18.75">
      <c r="A1863" s="69">
        <v>771020.6666666664</v>
      </c>
      <c r="B1863" s="70">
        <v>229.56423626852964</v>
      </c>
      <c r="C1863" s="71">
        <v>1.803812260694781</v>
      </c>
      <c r="D1863" s="4"/>
      <c r="E1863" s="4"/>
      <c r="F1863" s="4"/>
      <c r="G1863" s="4"/>
      <c r="H1863" s="4"/>
    </row>
    <row x14ac:dyDescent="0.25" r="1864" customHeight="1" ht="18.75">
      <c r="A1864" s="69">
        <v>771519.3333333333</v>
      </c>
      <c r="B1864" s="70">
        <v>236.31890028889168</v>
      </c>
      <c r="C1864" s="71">
        <v>1.6377157101793518</v>
      </c>
      <c r="D1864" s="4"/>
      <c r="E1864" s="4"/>
      <c r="F1864" s="4"/>
      <c r="G1864" s="4"/>
      <c r="H1864" s="4"/>
    </row>
    <row x14ac:dyDescent="0.25" r="1865" customHeight="1" ht="18.75">
      <c r="A1865" s="69">
        <v>771812.666666667</v>
      </c>
      <c r="B1865" s="70">
        <v>234.24054819146698</v>
      </c>
      <c r="C1865" s="71">
        <v>1.6134880301460466</v>
      </c>
      <c r="D1865" s="4"/>
      <c r="E1865" s="4"/>
      <c r="F1865" s="4"/>
      <c r="G1865" s="4"/>
      <c r="H1865" s="4"/>
    </row>
    <row x14ac:dyDescent="0.25" r="1866" customHeight="1" ht="18.75">
      <c r="A1866" s="69">
        <v>772175.2645454548</v>
      </c>
      <c r="B1866" s="70">
        <v>239.7120056138232</v>
      </c>
      <c r="C1866" s="71">
        <v>1.8702878916783852</v>
      </c>
      <c r="D1866" s="4"/>
      <c r="E1866" s="4"/>
      <c r="F1866" s="4"/>
      <c r="G1866" s="4"/>
      <c r="H1866" s="4"/>
    </row>
    <row x14ac:dyDescent="0.25" r="1867" customHeight="1" ht="18.75">
      <c r="A1867" s="69">
        <v>772474.5636363636</v>
      </c>
      <c r="B1867" s="70">
        <v>243.88525238228885</v>
      </c>
      <c r="C1867" s="71">
        <v>1.102025199411039</v>
      </c>
      <c r="D1867" s="4"/>
      <c r="E1867" s="4"/>
      <c r="F1867" s="4"/>
      <c r="G1867" s="4"/>
      <c r="H1867" s="4"/>
    </row>
    <row x14ac:dyDescent="0.25" r="1868" customHeight="1" ht="18.75">
      <c r="A1868" s="69">
        <v>772737.9595454549</v>
      </c>
      <c r="B1868" s="70">
        <v>246.49456803753532</v>
      </c>
      <c r="C1868" s="71">
        <v>2.1704365867511104</v>
      </c>
      <c r="D1868" s="4"/>
      <c r="E1868" s="4"/>
      <c r="F1868" s="4"/>
      <c r="G1868" s="4"/>
      <c r="H1868" s="4"/>
    </row>
    <row x14ac:dyDescent="0.25" r="1869" customHeight="1" ht="18.75">
      <c r="A1869" s="69">
        <v>772995.6363636361</v>
      </c>
      <c r="B1869" s="70">
        <v>243.85475201990903</v>
      </c>
      <c r="C1869" s="71">
        <v>2.0915352179234943</v>
      </c>
      <c r="D1869" s="4"/>
      <c r="E1869" s="4"/>
      <c r="F1869" s="4"/>
      <c r="G1869" s="4"/>
      <c r="H1869" s="4"/>
    </row>
    <row x14ac:dyDescent="0.25" r="1870" customHeight="1" ht="18.75">
      <c r="A1870" s="69">
        <v>773249.8181818182</v>
      </c>
      <c r="B1870" s="70">
        <v>246.03058180018394</v>
      </c>
      <c r="C1870" s="71">
        <v>2.4452714908191937</v>
      </c>
      <c r="D1870" s="4"/>
      <c r="E1870" s="4"/>
      <c r="F1870" s="4"/>
      <c r="G1870" s="4"/>
      <c r="H1870" s="4"/>
    </row>
    <row x14ac:dyDescent="0.25" r="1871" customHeight="1" ht="18.75">
      <c r="A1871" s="69">
        <v>773684.4690909092</v>
      </c>
      <c r="B1871" s="70">
        <v>237.7794476149145</v>
      </c>
      <c r="C1871" s="71">
        <v>1.513350883182352</v>
      </c>
      <c r="D1871" s="4"/>
      <c r="E1871" s="4"/>
      <c r="F1871" s="4"/>
      <c r="G1871" s="4"/>
      <c r="H1871" s="4"/>
    </row>
    <row x14ac:dyDescent="0.25" r="1872" customHeight="1" ht="18.75">
      <c r="A1872" s="69">
        <v>774044.1363636358</v>
      </c>
      <c r="B1872" s="70">
        <v>239.23120240300534</v>
      </c>
      <c r="C1872" s="71">
        <v>1.003750096848397</v>
      </c>
      <c r="D1872" s="4"/>
      <c r="E1872" s="4"/>
      <c r="F1872" s="4"/>
      <c r="G1872" s="4"/>
      <c r="H1872" s="4"/>
    </row>
    <row x14ac:dyDescent="0.25" r="1873" customHeight="1" ht="18.75">
      <c r="A1873" s="69">
        <v>774958.808181818</v>
      </c>
      <c r="B1873" s="70">
        <v>238.38507756925242</v>
      </c>
      <c r="C1873" s="71">
        <v>2.258983127720132</v>
      </c>
      <c r="D1873" s="4"/>
      <c r="E1873" s="4"/>
      <c r="F1873" s="4"/>
      <c r="G1873" s="4"/>
      <c r="H1873" s="4"/>
    </row>
    <row x14ac:dyDescent="0.25" r="1874" customHeight="1" ht="18.75">
      <c r="A1874" s="69">
        <v>775538.0110606056</v>
      </c>
      <c r="B1874" s="70">
        <v>241.7410824819303</v>
      </c>
      <c r="C1874" s="71">
        <v>0.8747274112657089</v>
      </c>
      <c r="D1874" s="4"/>
      <c r="E1874" s="4"/>
      <c r="F1874" s="4"/>
      <c r="G1874" s="4"/>
      <c r="H1874" s="4"/>
    </row>
    <row x14ac:dyDescent="0.25" r="1875" customHeight="1" ht="18.75">
      <c r="A1875" s="69">
        <v>776332.2587878784</v>
      </c>
      <c r="B1875" s="70">
        <v>245.31805526765157</v>
      </c>
      <c r="C1875" s="71">
        <v>0.3600558657021887</v>
      </c>
      <c r="D1875" s="4"/>
      <c r="E1875" s="4"/>
      <c r="F1875" s="4"/>
      <c r="G1875" s="4"/>
      <c r="H1875" s="4"/>
    </row>
    <row x14ac:dyDescent="0.25" r="1876" customHeight="1" ht="18.75">
      <c r="A1876" s="69">
        <v>776782.6969696968</v>
      </c>
      <c r="B1876" s="70">
        <v>248.92347258064217</v>
      </c>
      <c r="C1876" s="71">
        <v>0.627472504962422</v>
      </c>
      <c r="D1876" s="4"/>
      <c r="E1876" s="4"/>
      <c r="F1876" s="4"/>
      <c r="G1876" s="4"/>
      <c r="H1876" s="4"/>
    </row>
    <row x14ac:dyDescent="0.25" r="1877" customHeight="1" ht="18.75">
      <c r="A1877" s="69">
        <v>777681.7496969699</v>
      </c>
      <c r="B1877" s="70">
        <v>247.30321033010094</v>
      </c>
      <c r="C1877" s="71">
        <v>2.010076076940313</v>
      </c>
      <c r="D1877" s="4"/>
      <c r="E1877" s="4"/>
      <c r="F1877" s="4"/>
      <c r="G1877" s="4"/>
      <c r="H1877" s="4"/>
    </row>
    <row x14ac:dyDescent="0.25" r="1878" customHeight="1" ht="18.75">
      <c r="A1878" s="69">
        <v>778232.7918181821</v>
      </c>
      <c r="B1878" s="70">
        <v>252.45553887568798</v>
      </c>
      <c r="C1878" s="71">
        <v>0.6673164127447155</v>
      </c>
      <c r="D1878" s="4"/>
      <c r="E1878" s="4"/>
      <c r="F1878" s="4"/>
      <c r="G1878" s="4"/>
      <c r="H1878" s="4"/>
    </row>
    <row x14ac:dyDescent="0.25" r="1879" customHeight="1" ht="18.75">
      <c r="A1879" s="69">
        <v>779057.9836363638</v>
      </c>
      <c r="B1879" s="70">
        <v>254.92704442683268</v>
      </c>
      <c r="C1879" s="71">
        <v>0.4849938599409939</v>
      </c>
      <c r="D1879" s="4"/>
      <c r="E1879" s="4"/>
      <c r="F1879" s="4"/>
      <c r="G1879" s="4"/>
      <c r="H1879" s="4"/>
    </row>
    <row x14ac:dyDescent="0.25" r="1880" customHeight="1" ht="18.75">
      <c r="A1880" s="69">
        <v>779367.5454545458</v>
      </c>
      <c r="B1880" s="70">
        <v>254.68956208931286</v>
      </c>
      <c r="C1880" s="71">
        <v>1.1298180188233868</v>
      </c>
      <c r="D1880" s="4"/>
      <c r="E1880" s="4"/>
      <c r="F1880" s="4"/>
      <c r="G1880" s="4"/>
      <c r="H1880" s="4"/>
    </row>
    <row x14ac:dyDescent="0.25" r="1881" customHeight="1" ht="18.75">
      <c r="A1881" s="69">
        <v>780188.9227272724</v>
      </c>
      <c r="B1881" s="70">
        <v>254.43210628699566</v>
      </c>
      <c r="C1881" s="71">
        <v>2.360097406907842</v>
      </c>
      <c r="D1881" s="4"/>
      <c r="E1881" s="4"/>
      <c r="F1881" s="4"/>
      <c r="G1881" s="4"/>
      <c r="H1881" s="4"/>
    </row>
    <row x14ac:dyDescent="0.25" r="1882" customHeight="1" ht="18.75">
      <c r="A1882" s="69">
        <v>780719.4363636365</v>
      </c>
      <c r="B1882" s="70">
        <v>252.52125685420285</v>
      </c>
      <c r="C1882" s="71">
        <v>0.9329457016592285</v>
      </c>
      <c r="D1882" s="4"/>
      <c r="E1882" s="4"/>
      <c r="F1882" s="4"/>
      <c r="G1882" s="4"/>
      <c r="H1882" s="4"/>
    </row>
    <row x14ac:dyDescent="0.25" r="1883" customHeight="1" ht="18.75">
      <c r="A1883" s="69">
        <v>781562.8318181814</v>
      </c>
      <c r="B1883" s="70">
        <v>257.21033919112165</v>
      </c>
      <c r="C1883" s="71">
        <v>0.6046787703325509</v>
      </c>
      <c r="D1883" s="4"/>
      <c r="E1883" s="4"/>
      <c r="F1883" s="4"/>
      <c r="G1883" s="4"/>
      <c r="H1883" s="4"/>
    </row>
    <row x14ac:dyDescent="0.25" r="1884" customHeight="1" ht="18.75">
      <c r="A1884" s="69">
        <v>781886.6818181819</v>
      </c>
      <c r="B1884" s="70">
        <v>251.50919000069746</v>
      </c>
      <c r="C1884" s="71">
        <v>0.7031595294752219</v>
      </c>
      <c r="D1884" s="4"/>
      <c r="E1884" s="4"/>
      <c r="F1884" s="4"/>
      <c r="G1884" s="4"/>
      <c r="H1884" s="4"/>
    </row>
    <row x14ac:dyDescent="0.25" r="1885" customHeight="1" ht="18.75">
      <c r="A1885" s="69">
        <v>782728.4496969697</v>
      </c>
      <c r="B1885" s="70">
        <v>257.43630369580933</v>
      </c>
      <c r="C1885" s="71">
        <v>0.6529222533852811</v>
      </c>
      <c r="D1885" s="4"/>
      <c r="E1885" s="4"/>
      <c r="F1885" s="4"/>
      <c r="G1885" s="4"/>
      <c r="H1885" s="4"/>
    </row>
    <row x14ac:dyDescent="0.25" r="1886" customHeight="1" ht="18.75">
      <c r="A1886" s="69">
        <v>783198.5296969693</v>
      </c>
      <c r="B1886" s="70">
        <v>255.01817636257545</v>
      </c>
      <c r="C1886" s="71">
        <v>1.058782846188347</v>
      </c>
      <c r="D1886" s="4"/>
      <c r="E1886" s="4"/>
      <c r="F1886" s="4"/>
      <c r="G1886" s="4"/>
      <c r="H1886" s="4"/>
    </row>
    <row x14ac:dyDescent="0.25" r="1887" customHeight="1" ht="18.75">
      <c r="A1887" s="69">
        <v>784261.7558787881</v>
      </c>
      <c r="B1887" s="70">
        <v>260.91815012089876</v>
      </c>
      <c r="C1887" s="71">
        <v>2.5124151989298675</v>
      </c>
      <c r="D1887" s="4"/>
      <c r="E1887" s="4"/>
      <c r="F1887" s="4"/>
      <c r="G1887" s="4"/>
      <c r="H1887" s="4"/>
    </row>
    <row x14ac:dyDescent="0.25" r="1888" customHeight="1" ht="18.75">
      <c r="A1888" s="69">
        <v>785034.0824242425</v>
      </c>
      <c r="B1888" s="70">
        <v>255.84554031289508</v>
      </c>
      <c r="C1888" s="71">
        <v>0.6588671140369755</v>
      </c>
      <c r="D1888" s="4"/>
      <c r="E1888" s="4"/>
      <c r="F1888" s="4"/>
      <c r="G1888" s="4"/>
      <c r="H1888" s="4"/>
    </row>
    <row x14ac:dyDescent="0.25" r="1889" customHeight="1" ht="18.75">
      <c r="A1889" s="69">
        <v>785519.0509090904</v>
      </c>
      <c r="B1889" s="70">
        <v>259.66462384723866</v>
      </c>
      <c r="C1889" s="71">
        <v>0.2405433853193871</v>
      </c>
      <c r="D1889" s="4"/>
      <c r="E1889" s="4"/>
      <c r="F1889" s="4"/>
      <c r="G1889" s="4"/>
      <c r="H1889" s="4"/>
    </row>
    <row x14ac:dyDescent="0.25" r="1890" customHeight="1" ht="18.75">
      <c r="A1890" s="69">
        <v>786189.6018181813</v>
      </c>
      <c r="B1890" s="70">
        <v>262.229808343788</v>
      </c>
      <c r="C1890" s="71">
        <v>2.567331214046642</v>
      </c>
      <c r="D1890" s="4"/>
      <c r="E1890" s="4"/>
      <c r="F1890" s="4"/>
      <c r="G1890" s="4"/>
      <c r="H1890" s="4"/>
    </row>
    <row x14ac:dyDescent="0.25" r="1891" customHeight="1" ht="18.75">
      <c r="A1891" s="69">
        <v>786563.2569696968</v>
      </c>
      <c r="B1891" s="70">
        <v>264.34502908314164</v>
      </c>
      <c r="C1891" s="71">
        <v>1.3826529041805364</v>
      </c>
      <c r="D1891" s="4"/>
      <c r="E1891" s="4"/>
      <c r="F1891" s="4"/>
      <c r="G1891" s="4"/>
      <c r="H1891" s="4"/>
    </row>
    <row x14ac:dyDescent="0.25" r="1892" customHeight="1" ht="18.75">
      <c r="A1892" s="69">
        <v>787355.5127272734</v>
      </c>
      <c r="B1892" s="70">
        <v>269.3559592885488</v>
      </c>
      <c r="C1892" s="71">
        <v>1.257992802419019</v>
      </c>
      <c r="D1892" s="4"/>
      <c r="E1892" s="4"/>
      <c r="F1892" s="4"/>
      <c r="G1892" s="4"/>
      <c r="H1892" s="4"/>
    </row>
    <row x14ac:dyDescent="0.25" r="1893" customHeight="1" ht="18.75">
      <c r="A1893" s="69">
        <v>787803.5690909092</v>
      </c>
      <c r="B1893" s="70">
        <v>265.99732874144445</v>
      </c>
      <c r="C1893" s="71">
        <v>0.7336300077526301</v>
      </c>
      <c r="D1893" s="4"/>
      <c r="E1893" s="4"/>
      <c r="F1893" s="4"/>
      <c r="G1893" s="4"/>
      <c r="H1893" s="4"/>
    </row>
    <row x14ac:dyDescent="0.25" r="1894" customHeight="1" ht="18.75">
      <c r="A1894" s="69">
        <v>788479.2399999999</v>
      </c>
      <c r="B1894" s="70">
        <v>257.19893666253785</v>
      </c>
      <c r="C1894" s="71">
        <v>1.524640201560276</v>
      </c>
      <c r="D1894" s="4"/>
      <c r="E1894" s="4"/>
      <c r="F1894" s="4"/>
      <c r="G1894" s="4"/>
      <c r="H1894" s="4"/>
    </row>
    <row x14ac:dyDescent="0.25" r="1895" customHeight="1" ht="18.75">
      <c r="A1895" s="69">
        <v>788691.8715151517</v>
      </c>
      <c r="B1895" s="70">
        <v>257.0184549055622</v>
      </c>
      <c r="C1895" s="71">
        <v>2.689934642042693</v>
      </c>
      <c r="D1895" s="4"/>
      <c r="E1895" s="4"/>
      <c r="F1895" s="4"/>
      <c r="G1895" s="4"/>
      <c r="H1895" s="4"/>
    </row>
    <row x14ac:dyDescent="0.25" r="1896" customHeight="1" ht="18.75">
      <c r="A1896" s="69">
        <v>789494.0409090909</v>
      </c>
      <c r="B1896" s="70">
        <v>238.64095357456617</v>
      </c>
      <c r="C1896" s="71">
        <v>0.7801470315666661</v>
      </c>
      <c r="D1896" s="4"/>
      <c r="E1896" s="4"/>
      <c r="F1896" s="4"/>
      <c r="G1896" s="4"/>
      <c r="H1896" s="4"/>
    </row>
    <row x14ac:dyDescent="0.25" r="1897" customHeight="1" ht="18.75">
      <c r="A1897" s="69">
        <v>789953.0090909094</v>
      </c>
      <c r="B1897" s="70">
        <v>235.48574308581584</v>
      </c>
      <c r="C1897" s="71">
        <v>2.9910098309067688</v>
      </c>
      <c r="D1897" s="4"/>
      <c r="E1897" s="4"/>
      <c r="F1897" s="4"/>
      <c r="G1897" s="4"/>
      <c r="H1897" s="4"/>
    </row>
    <row x14ac:dyDescent="0.25" r="1898" customHeight="1" ht="18.75">
      <c r="A1898" s="69">
        <v>790639.4051515154</v>
      </c>
      <c r="B1898" s="70">
        <v>227.37775029010015</v>
      </c>
      <c r="C1898" s="71">
        <v>0.844955417896738</v>
      </c>
      <c r="D1898" s="4"/>
      <c r="E1898" s="4"/>
      <c r="F1898" s="4"/>
      <c r="G1898" s="4"/>
      <c r="H1898" s="4"/>
    </row>
    <row x14ac:dyDescent="0.25" r="1899" customHeight="1" ht="18.75">
      <c r="A1899" s="69">
        <v>791056.8827272729</v>
      </c>
      <c r="B1899" s="70">
        <v>230.55013467896873</v>
      </c>
      <c r="C1899" s="71">
        <v>1.7660822340709659</v>
      </c>
      <c r="D1899" s="4"/>
      <c r="E1899" s="4"/>
      <c r="F1899" s="4"/>
      <c r="G1899" s="4"/>
      <c r="H1899" s="4"/>
    </row>
    <row x14ac:dyDescent="0.25" r="1900" customHeight="1" ht="18.75">
      <c r="A1900" s="69">
        <v>792030.783636363</v>
      </c>
      <c r="B1900" s="70">
        <v>224.68576227610308</v>
      </c>
      <c r="C1900" s="71">
        <v>3.6724532091681543</v>
      </c>
      <c r="D1900" s="4"/>
      <c r="E1900" s="4"/>
      <c r="F1900" s="4"/>
      <c r="G1900" s="4"/>
      <c r="H1900" s="4"/>
    </row>
    <row x14ac:dyDescent="0.25" r="1901" customHeight="1" ht="18.75">
      <c r="A1901" s="69">
        <v>792617.3012121207</v>
      </c>
      <c r="B1901" s="70">
        <v>214.45035139887406</v>
      </c>
      <c r="C1901" s="71">
        <v>2.5334532825462515</v>
      </c>
      <c r="D1901" s="4"/>
      <c r="E1901" s="4"/>
      <c r="F1901" s="4"/>
      <c r="G1901" s="4"/>
      <c r="H1901" s="4"/>
    </row>
    <row x14ac:dyDescent="0.25" r="1902" customHeight="1" ht="18.75">
      <c r="A1902" s="69">
        <v>793519.3888888892</v>
      </c>
      <c r="B1902" s="70">
        <v>213.35775959891657</v>
      </c>
      <c r="C1902" s="71">
        <v>1.6000218758630544</v>
      </c>
      <c r="D1902" s="4"/>
      <c r="E1902" s="4"/>
      <c r="F1902" s="4"/>
      <c r="G1902" s="4"/>
      <c r="H1902" s="4"/>
    </row>
    <row x14ac:dyDescent="0.25" r="1903" customHeight="1" ht="18.75">
      <c r="A1903" s="69">
        <v>793852.7583333338</v>
      </c>
      <c r="B1903" s="70">
        <v>218.39264166858874</v>
      </c>
      <c r="C1903" s="71">
        <v>1.9268310175163927</v>
      </c>
      <c r="D1903" s="4"/>
      <c r="E1903" s="4"/>
      <c r="F1903" s="4"/>
      <c r="G1903" s="4"/>
      <c r="H1903" s="4"/>
    </row>
    <row x14ac:dyDescent="0.25" r="1904" customHeight="1" ht="18.75">
      <c r="A1904" s="69">
        <v>795122.454545454</v>
      </c>
      <c r="B1904" s="70">
        <v>208.7893628439667</v>
      </c>
      <c r="C1904" s="71">
        <v>1.6721751137071554</v>
      </c>
      <c r="D1904" s="4"/>
      <c r="E1904" s="4"/>
      <c r="F1904" s="4"/>
      <c r="G1904" s="4"/>
      <c r="H1904" s="4"/>
    </row>
    <row x14ac:dyDescent="0.25" r="1905" customHeight="1" ht="18.75">
      <c r="A1905" s="69">
        <v>795687.3181818175</v>
      </c>
      <c r="B1905" s="70">
        <v>204.61750641580798</v>
      </c>
      <c r="C1905" s="71">
        <v>1.9876169747805548</v>
      </c>
      <c r="D1905" s="4"/>
      <c r="E1905" s="4"/>
      <c r="F1905" s="4"/>
      <c r="G1905" s="4"/>
      <c r="H1905" s="4"/>
    </row>
    <row x14ac:dyDescent="0.25" r="1906" customHeight="1" ht="18.75">
      <c r="A1906" s="69">
        <v>796852.590909091</v>
      </c>
      <c r="B1906" s="70">
        <v>198.79240364499174</v>
      </c>
      <c r="C1906" s="71">
        <v>2.095588158849461</v>
      </c>
      <c r="D1906" s="4"/>
      <c r="E1906" s="4"/>
      <c r="F1906" s="4"/>
      <c r="G1906" s="4"/>
      <c r="H1906" s="4"/>
    </row>
    <row x14ac:dyDescent="0.25" r="1907" customHeight="1" ht="18.75">
      <c r="A1907" s="69">
        <v>797378.8181818188</v>
      </c>
      <c r="B1907" s="70">
        <v>197.90878630711256</v>
      </c>
      <c r="C1907" s="71">
        <v>1.41523773542334</v>
      </c>
      <c r="D1907" s="4"/>
      <c r="E1907" s="4"/>
      <c r="F1907" s="4"/>
      <c r="G1907" s="4"/>
      <c r="H1907" s="4"/>
    </row>
    <row x14ac:dyDescent="0.25" r="1908" customHeight="1" ht="18.75">
      <c r="A1908" s="69">
        <v>798681.2978787882</v>
      </c>
      <c r="B1908" s="70">
        <v>200.48945586551156</v>
      </c>
      <c r="C1908" s="71">
        <v>2.18898909922407</v>
      </c>
      <c r="D1908" s="4"/>
      <c r="E1908" s="4"/>
      <c r="F1908" s="4"/>
      <c r="G1908" s="4"/>
      <c r="H1908" s="4"/>
    </row>
    <row x14ac:dyDescent="0.25" r="1909" customHeight="1" ht="18.75">
      <c r="A1909" s="69">
        <v>801236.0590909094</v>
      </c>
      <c r="B1909" s="70">
        <v>198.68361088983107</v>
      </c>
      <c r="C1909" s="71">
        <v>1.7362042874796464</v>
      </c>
      <c r="D1909" s="4"/>
      <c r="E1909" s="4"/>
      <c r="F1909" s="4"/>
      <c r="G1909" s="4"/>
      <c r="H1909" s="4"/>
    </row>
    <row x14ac:dyDescent="0.25" r="1910" customHeight="1" ht="18.75">
      <c r="A1910" s="69">
        <v>802872.087424243</v>
      </c>
      <c r="B1910" s="70">
        <v>198.6572141815183</v>
      </c>
      <c r="C1910" s="71">
        <v>0.9826471295306928</v>
      </c>
      <c r="D1910" s="4"/>
      <c r="E1910" s="4"/>
      <c r="F1910" s="4"/>
      <c r="G1910" s="4"/>
      <c r="H1910" s="4"/>
    </row>
    <row x14ac:dyDescent="0.25" r="1911" customHeight="1" ht="18.75">
      <c r="A1911" s="69">
        <v>803709.2524242424</v>
      </c>
      <c r="B1911" s="70">
        <v>202.64710592439062</v>
      </c>
      <c r="C1911" s="71">
        <v>1.0430494297396091</v>
      </c>
      <c r="D1911" s="4"/>
      <c r="E1911" s="4"/>
      <c r="F1911" s="4"/>
      <c r="G1911" s="4"/>
      <c r="H1911" s="4"/>
    </row>
    <row x14ac:dyDescent="0.25" r="1912" customHeight="1" ht="18.75">
      <c r="A1912" s="69">
        <v>803925.2843758516</v>
      </c>
      <c r="B1912" s="70">
        <v>202.92172318213744</v>
      </c>
      <c r="C1912" s="71">
        <v>2.064487911657036</v>
      </c>
      <c r="D1912" s="4"/>
      <c r="E1912" s="4"/>
      <c r="F1912" s="4"/>
      <c r="G1912" s="4"/>
      <c r="H1912" s="4"/>
    </row>
    <row x14ac:dyDescent="0.25" r="1913" customHeight="1" ht="18.75">
      <c r="A1913" s="69">
        <v>804009.8706065303</v>
      </c>
      <c r="B1913" s="70">
        <v>207.49864546768262</v>
      </c>
      <c r="C1913" s="71">
        <v>0.9150827154906018</v>
      </c>
      <c r="D1913" s="4"/>
      <c r="E1913" s="4"/>
      <c r="F1913" s="4"/>
      <c r="G1913" s="4"/>
      <c r="H1913" s="4"/>
    </row>
    <row x14ac:dyDescent="0.25" r="1914" customHeight="1" ht="18.75">
      <c r="A1914" s="69">
        <v>804522.6746300211</v>
      </c>
      <c r="B1914" s="70">
        <v>204.86193803431442</v>
      </c>
      <c r="C1914" s="71">
        <v>1.6428507646376431</v>
      </c>
      <c r="D1914" s="4"/>
      <c r="E1914" s="4"/>
      <c r="F1914" s="4"/>
      <c r="G1914" s="4"/>
      <c r="H1914" s="4"/>
    </row>
    <row x14ac:dyDescent="0.25" r="1915" customHeight="1" ht="18.75">
      <c r="A1915" s="69">
        <v>805132.4423336205</v>
      </c>
      <c r="B1915" s="70">
        <v>202.2268391289192</v>
      </c>
      <c r="C1915" s="71">
        <v>0.6895867287509932</v>
      </c>
      <c r="D1915" s="4"/>
      <c r="E1915" s="4"/>
      <c r="F1915" s="4"/>
      <c r="G1915" s="4"/>
      <c r="H1915" s="4"/>
    </row>
    <row x14ac:dyDescent="0.25" r="1916" customHeight="1" ht="18.75">
      <c r="A1916" s="72">
        <v>805668.8684046668</v>
      </c>
      <c r="B1916" s="73">
        <v>207.28544010704545</v>
      </c>
      <c r="C1916" s="74">
        <v>2.202808377356489</v>
      </c>
      <c r="D1916" s="50"/>
      <c r="E1916" s="4"/>
      <c r="F1916" s="4"/>
      <c r="G1916" s="4"/>
      <c r="H1916" s="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Readme</vt:lpstr>
      <vt:lpstr>all records</vt:lpstr>
      <vt:lpstr>CO2 Composite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2023-12-20T13:28:47.585Z</dcterms:created>
  <dcterms:modified xsi:type="dcterms:W3CDTF">2023-12-20T13:28:47.585Z</dcterms:modified>
</cp:coreProperties>
</file>