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incent\Documents\GitHub\VerwaltungPatientdaten\"/>
    </mc:Choice>
  </mc:AlternateContent>
  <xr:revisionPtr revIDLastSave="0" documentId="13_ncr:1_{49385AB4-6406-4447-80BF-A6430A9A36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nsition Phasenplan" sheetId="2" r:id="rId1"/>
  </sheets>
  <externalReferences>
    <externalReference r:id="rId2"/>
  </externalReferences>
  <definedNames>
    <definedName name="_xlnm._FilterDatabase" localSheetId="0" hidden="1">'Transition Phasenplan'!$A$1:$D$8</definedName>
    <definedName name="Dienstleistung">[1]Ressorcen!$A$2:$A$15</definedName>
    <definedName name="_xlnm.Print_Area" localSheetId="0">'Transition Phasenplan'!$AG$39</definedName>
    <definedName name="Einheit">[1]Ressorcen!$A$66:$A$74</definedName>
    <definedName name="Laufzeit">[1]Ressorcen!$A$53:$A$62</definedName>
    <definedName name="Module">[1]Ressorcen!$A$18:$A$43</definedName>
    <definedName name="statu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" i="2" l="1"/>
  <c r="AF2" i="2" s="1"/>
  <c r="D7" i="2" l="1"/>
  <c r="D8" i="2"/>
  <c r="D6" i="2" l="1"/>
  <c r="D5" i="2"/>
  <c r="D3" i="2"/>
  <c r="D2" i="2"/>
  <c r="AE3" i="2" s="1"/>
  <c r="AF3" i="2" s="1"/>
  <c r="D4" i="2" l="1"/>
</calcChain>
</file>

<file path=xl/sharedStrings.xml><?xml version="1.0" encoding="utf-8"?>
<sst xmlns="http://schemas.openxmlformats.org/spreadsheetml/2006/main" count="21" uniqueCount="21">
  <si>
    <t>TP1 – Konzeption</t>
  </si>
  <si>
    <t>Task</t>
  </si>
  <si>
    <t>Start</t>
  </si>
  <si>
    <t>Ende</t>
  </si>
  <si>
    <t>Dauer Plan AT</t>
  </si>
  <si>
    <t>Faktor Arbeitswoche</t>
  </si>
  <si>
    <t>Legende:</t>
  </si>
  <si>
    <t>Abnahme Teilprojekt</t>
  </si>
  <si>
    <t>Abnahme Projekt</t>
  </si>
  <si>
    <t>Umsetzung geplant</t>
  </si>
  <si>
    <t>Projektstart</t>
  </si>
  <si>
    <t>Dauer zeitlich Soll BRUTTO</t>
  </si>
  <si>
    <t>Startdatum für Diagramm</t>
  </si>
  <si>
    <t>Enddatum für Diagramm</t>
  </si>
  <si>
    <t>Lizenzabrechnung und Wartung</t>
  </si>
  <si>
    <t>TP2 – Erster Entwurf</t>
  </si>
  <si>
    <t>TP3 – Testing</t>
  </si>
  <si>
    <t>TP4 – Anpassungen</t>
  </si>
  <si>
    <t>TP5 – Dokumentation</t>
  </si>
  <si>
    <t>TP6 – Implementierung</t>
  </si>
  <si>
    <t>TP7 – Schulung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</si>
</sst>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0"/>
      <color theme="1"/>
      <name val="Arial"/>
      <family val="2"/>
    </font>
    <font>
      <sz val="10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0" borderId="0" xfId="0" applyFont="1"/>
    <xf numFmtId="14" fontId="4" fillId="0" borderId="0" xfId="0" applyNumberFormat="1" applyFont="1" applyAlignment="1">
      <alignment textRotation="90"/>
    </xf>
    <xf numFmtId="14" fontId="1" fillId="0" borderId="0" xfId="0" applyNumberFormat="1" applyFont="1" applyAlignment="1">
      <alignment textRotation="90"/>
    </xf>
    <xf numFmtId="1" fontId="0" fillId="0" borderId="0" xfId="0" applyNumberFormat="1"/>
    <xf numFmtId="14" fontId="0" fillId="0" borderId="0" xfId="0" applyNumberFormat="1"/>
    <xf numFmtId="1" fontId="3" fillId="0" borderId="0" xfId="0" applyNumberFormat="1" applyFont="1"/>
    <xf numFmtId="165" fontId="3" fillId="0" borderId="0" xfId="0" applyNumberFormat="1" applyFont="1"/>
    <xf numFmtId="14" fontId="0" fillId="4" borderId="0" xfId="0" applyNumberFormat="1" applyFill="1"/>
    <xf numFmtId="165" fontId="3" fillId="4" borderId="0" xfId="0" applyNumberFormat="1" applyFont="1" applyFill="1"/>
    <xf numFmtId="1" fontId="3" fillId="4" borderId="0" xfId="0" applyNumberFormat="1" applyFont="1" applyFill="1"/>
    <xf numFmtId="0" fontId="1" fillId="3" borderId="0" xfId="0" applyFont="1" applyFill="1"/>
    <xf numFmtId="1" fontId="0" fillId="4" borderId="0" xfId="0" applyNumberFormat="1" applyFill="1"/>
    <xf numFmtId="0" fontId="0" fillId="3" borderId="0" xfId="0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0" fillId="2" borderId="0" xfId="0" applyFill="1"/>
    <xf numFmtId="0" fontId="0" fillId="0" borderId="0" xfId="0" applyBorder="1"/>
  </cellXfs>
  <cellStyles count="2">
    <cellStyle name="Standard" xfId="0" builtinId="0"/>
    <cellStyle name="Standard 5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Phasenplan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6835555917538"/>
          <c:y val="6.537464300514928E-2"/>
          <c:w val="0.79309397216614941"/>
          <c:h val="0.835570579710506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'Transition Phasenplan'!$B$1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'Transition Phasenplan'!$A$2:$A$8</c:f>
              <c:strCache>
                <c:ptCount val="7"/>
                <c:pt idx="0">
                  <c:v>TP7 – Schulung</c:v>
                </c:pt>
                <c:pt idx="1">
                  <c:v>TP6 – Implementierung</c:v>
                </c:pt>
                <c:pt idx="2">
                  <c:v>TP5 – Dokumentation</c:v>
                </c:pt>
                <c:pt idx="3">
                  <c:v>TP4 – Anpassungen</c:v>
                </c:pt>
                <c:pt idx="4">
                  <c:v>TP3 – Testing</c:v>
                </c:pt>
                <c:pt idx="5">
                  <c:v>TP2 – Erster Entwurf</c:v>
                </c:pt>
                <c:pt idx="6">
                  <c:v>TP1 – Konzeption</c:v>
                </c:pt>
              </c:strCache>
            </c:strRef>
          </c:cat>
          <c:val>
            <c:numRef>
              <c:f>'Transition Phasenplan'!$B$2:$B$8</c:f>
              <c:numCache>
                <c:formatCode>m/d/yyyy</c:formatCode>
                <c:ptCount val="7"/>
                <c:pt idx="0">
                  <c:v>43897</c:v>
                </c:pt>
                <c:pt idx="1">
                  <c:v>43894</c:v>
                </c:pt>
                <c:pt idx="2">
                  <c:v>43881</c:v>
                </c:pt>
                <c:pt idx="3">
                  <c:v>43877</c:v>
                </c:pt>
                <c:pt idx="4">
                  <c:v>43875</c:v>
                </c:pt>
                <c:pt idx="5">
                  <c:v>43860</c:v>
                </c:pt>
                <c:pt idx="6">
                  <c:v>43853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0-4E68-B9B2-2B526C01BE14}"/>
            </c:ext>
          </c:extLst>
        </c:ser>
        <c:ser>
          <c:idx val="1"/>
          <c:order val="1"/>
          <c:tx>
            <c:strRef>
              <c:f>'Transition Phasenplan'!$C$1</c:f>
              <c:strCache>
                <c:ptCount val="1"/>
                <c:pt idx="0">
                  <c:v>Dauer zeitlich Soll BRUTTO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'Transition Phasenplan'!$A$2:$A$8</c:f>
              <c:strCache>
                <c:ptCount val="7"/>
                <c:pt idx="0">
                  <c:v>TP7 – Schulung</c:v>
                </c:pt>
                <c:pt idx="1">
                  <c:v>TP6 – Implementierung</c:v>
                </c:pt>
                <c:pt idx="2">
                  <c:v>TP5 – Dokumentation</c:v>
                </c:pt>
                <c:pt idx="3">
                  <c:v>TP4 – Anpassungen</c:v>
                </c:pt>
                <c:pt idx="4">
                  <c:v>TP3 – Testing</c:v>
                </c:pt>
                <c:pt idx="5">
                  <c:v>TP2 – Erster Entwurf</c:v>
                </c:pt>
                <c:pt idx="6">
                  <c:v>TP1 – Konzeption</c:v>
                </c:pt>
              </c:strCache>
            </c:strRef>
          </c:cat>
          <c:val>
            <c:numRef>
              <c:f>'Transition Phasenplan'!$C$2:$C$8</c:f>
              <c:numCache>
                <c:formatCode>0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4</c:v>
                </c:pt>
                <c:pt idx="4">
                  <c:v>2</c:v>
                </c:pt>
                <c:pt idx="5">
                  <c:v>15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0-4E68-B9B2-2B526C01BE14}"/>
            </c:ext>
          </c:extLst>
        </c:ser>
        <c:ser>
          <c:idx val="2"/>
          <c:order val="2"/>
          <c:tx>
            <c:strRef>
              <c:f>'Transition Phasenplan'!$D$1</c:f>
              <c:strCache>
                <c:ptCount val="1"/>
                <c:pt idx="0">
                  <c:v>Ende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'Transition Phasenplan'!$A$2:$A$8</c:f>
              <c:strCache>
                <c:ptCount val="7"/>
                <c:pt idx="0">
                  <c:v>TP7 – Schulung</c:v>
                </c:pt>
                <c:pt idx="1">
                  <c:v>TP6 – Implementierung</c:v>
                </c:pt>
                <c:pt idx="2">
                  <c:v>TP5 – Dokumentation</c:v>
                </c:pt>
                <c:pt idx="3">
                  <c:v>TP4 – Anpassungen</c:v>
                </c:pt>
                <c:pt idx="4">
                  <c:v>TP3 – Testing</c:v>
                </c:pt>
                <c:pt idx="5">
                  <c:v>TP2 – Erster Entwurf</c:v>
                </c:pt>
                <c:pt idx="6">
                  <c:v>TP1 – Konzeption</c:v>
                </c:pt>
              </c:strCache>
            </c:strRef>
          </c:cat>
          <c:val>
            <c:numRef>
              <c:f>'Transition Phasenplan'!$D$2:$D$8</c:f>
              <c:numCache>
                <c:formatCode>m/d/yyyy</c:formatCode>
                <c:ptCount val="7"/>
                <c:pt idx="0">
                  <c:v>43898</c:v>
                </c:pt>
                <c:pt idx="1">
                  <c:v>43897</c:v>
                </c:pt>
                <c:pt idx="2">
                  <c:v>43894</c:v>
                </c:pt>
                <c:pt idx="3">
                  <c:v>43881</c:v>
                </c:pt>
                <c:pt idx="4">
                  <c:v>43877</c:v>
                </c:pt>
                <c:pt idx="5">
                  <c:v>43875</c:v>
                </c:pt>
                <c:pt idx="6">
                  <c:v>43860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0-4E68-B9B2-2B526C01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15356184"/>
        <c:axId val="715355528"/>
      </c:barChart>
      <c:catAx>
        <c:axId val="7153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55528"/>
        <c:crosses val="autoZero"/>
        <c:auto val="1"/>
        <c:lblAlgn val="ctr"/>
        <c:lblOffset val="100"/>
        <c:noMultiLvlLbl val="0"/>
      </c:catAx>
      <c:valAx>
        <c:axId val="715355528"/>
        <c:scaling>
          <c:orientation val="minMax"/>
          <c:max val="43900"/>
          <c:min val="438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56184"/>
        <c:crosses val="autoZero"/>
        <c:crossBetween val="between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9</xdr:row>
      <xdr:rowOff>20107</xdr:rowOff>
    </xdr:from>
    <xdr:to>
      <xdr:col>28</xdr:col>
      <xdr:colOff>47625</xdr:colOff>
      <xdr:row>46</xdr:row>
      <xdr:rowOff>108858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2478473</xdr:colOff>
      <xdr:row>12</xdr:row>
      <xdr:rowOff>136673</xdr:rowOff>
    </xdr:from>
    <xdr:to>
      <xdr:col>0</xdr:col>
      <xdr:colOff>2865085</xdr:colOff>
      <xdr:row>14</xdr:row>
      <xdr:rowOff>82891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8473" y="3487232"/>
          <a:ext cx="386612" cy="394453"/>
        </a:xfrm>
        <a:prstGeom prst="rect">
          <a:avLst/>
        </a:prstGeom>
        <a:effectLst/>
      </xdr:spPr>
    </xdr:pic>
    <xdr:clientData/>
  </xdr:twoCellAnchor>
  <xdr:twoCellAnchor>
    <xdr:from>
      <xdr:col>9</xdr:col>
      <xdr:colOff>237267</xdr:colOff>
      <xdr:row>26</xdr:row>
      <xdr:rowOff>95780</xdr:rowOff>
    </xdr:from>
    <xdr:to>
      <xdr:col>10</xdr:col>
      <xdr:colOff>121020</xdr:colOff>
      <xdr:row>27</xdr:row>
      <xdr:rowOff>54108</xdr:rowOff>
    </xdr:to>
    <xdr:sp macro="" textlink="">
      <xdr:nvSpPr>
        <xdr:cNvPr id="68" name="Stern mit 4 Zacken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9011473" y="6180574"/>
          <a:ext cx="130282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21</xdr:col>
      <xdr:colOff>217940</xdr:colOff>
      <xdr:row>30</xdr:row>
      <xdr:rowOff>73299</xdr:rowOff>
    </xdr:from>
    <xdr:to>
      <xdr:col>22</xdr:col>
      <xdr:colOff>102477</xdr:colOff>
      <xdr:row>31</xdr:row>
      <xdr:rowOff>31627</xdr:rowOff>
    </xdr:to>
    <xdr:sp macro="" textlink="">
      <xdr:nvSpPr>
        <xdr:cNvPr id="69" name="Stern mit 4 Zacken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11950499" y="6920093"/>
          <a:ext cx="131066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24</xdr:col>
      <xdr:colOff>169912</xdr:colOff>
      <xdr:row>35</xdr:row>
      <xdr:rowOff>62764</xdr:rowOff>
    </xdr:from>
    <xdr:to>
      <xdr:col>25</xdr:col>
      <xdr:colOff>56051</xdr:colOff>
      <xdr:row>36</xdr:row>
      <xdr:rowOff>21092</xdr:rowOff>
    </xdr:to>
    <xdr:sp macro="" textlink="">
      <xdr:nvSpPr>
        <xdr:cNvPr id="71" name="Stern mit 4 Zacken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12620448" y="7859657"/>
          <a:ext cx="131067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6</xdr:col>
      <xdr:colOff>38284</xdr:colOff>
      <xdr:row>22</xdr:row>
      <xdr:rowOff>8192</xdr:rowOff>
    </xdr:from>
    <xdr:to>
      <xdr:col>6</xdr:col>
      <xdr:colOff>170515</xdr:colOff>
      <xdr:row>22</xdr:row>
      <xdr:rowOff>157020</xdr:rowOff>
    </xdr:to>
    <xdr:sp macro="" textlink="">
      <xdr:nvSpPr>
        <xdr:cNvPr id="73" name="Stern mit 4 Zacken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8072902" y="5330986"/>
          <a:ext cx="132231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25</xdr:col>
      <xdr:colOff>143504</xdr:colOff>
      <xdr:row>40</xdr:row>
      <xdr:rowOff>31316</xdr:rowOff>
    </xdr:from>
    <xdr:to>
      <xdr:col>26</xdr:col>
      <xdr:colOff>37767</xdr:colOff>
      <xdr:row>40</xdr:row>
      <xdr:rowOff>180144</xdr:rowOff>
    </xdr:to>
    <xdr:sp macro="" textlink="">
      <xdr:nvSpPr>
        <xdr:cNvPr id="74" name="Stern mit 4 Zacken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12862180" y="8783110"/>
          <a:ext cx="140793" cy="148828"/>
        </a:xfrm>
        <a:prstGeom prst="star4">
          <a:avLst>
            <a:gd name="adj" fmla="val 12500"/>
          </a:avLst>
        </a:prstGeom>
        <a:solidFill>
          <a:srgbClr val="FF0000"/>
        </a:solidFill>
        <a:ln w="6350" cap="flat" cmpd="sng" algn="ctr">
          <a:solidFill>
            <a:srgbClr val="FF0000"/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21</xdr:col>
      <xdr:colOff>190242</xdr:colOff>
      <xdr:row>31</xdr:row>
      <xdr:rowOff>79366</xdr:rowOff>
    </xdr:from>
    <xdr:to>
      <xdr:col>22</xdr:col>
      <xdr:colOff>125312</xdr:colOff>
      <xdr:row>32</xdr:row>
      <xdr:rowOff>51135</xdr:rowOff>
    </xdr:to>
    <xdr:sp macro="" textlink="">
      <xdr:nvSpPr>
        <xdr:cNvPr id="39" name="Raut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1922801" y="7116660"/>
          <a:ext cx="181599" cy="162269"/>
        </a:xfrm>
        <a:prstGeom prst="diamond">
          <a:avLst/>
        </a:prstGeom>
        <a:solidFill>
          <a:srgbClr val="FF0000"/>
        </a:solidFill>
        <a:ln w="1270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165689</xdr:colOff>
      <xdr:row>17</xdr:row>
      <xdr:rowOff>103766</xdr:rowOff>
    </xdr:from>
    <xdr:to>
      <xdr:col>4</xdr:col>
      <xdr:colOff>294807</xdr:colOff>
      <xdr:row>18</xdr:row>
      <xdr:rowOff>62094</xdr:rowOff>
    </xdr:to>
    <xdr:sp macro="" textlink="">
      <xdr:nvSpPr>
        <xdr:cNvPr id="40" name="Stern mit 4 Zacken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7651218" y="4474060"/>
          <a:ext cx="129118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25</xdr:col>
      <xdr:colOff>49291</xdr:colOff>
      <xdr:row>37</xdr:row>
      <xdr:rowOff>62932</xdr:rowOff>
    </xdr:from>
    <xdr:to>
      <xdr:col>28</xdr:col>
      <xdr:colOff>22412</xdr:colOff>
      <xdr:row>38</xdr:row>
      <xdr:rowOff>190499</xdr:rowOff>
    </xdr:to>
    <xdr:sp macro="" textlink="">
      <xdr:nvSpPr>
        <xdr:cNvPr id="70" name="Rechteckige Legend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12767967" y="8243226"/>
          <a:ext cx="712710" cy="318067"/>
        </a:xfrm>
        <a:prstGeom prst="wedgeRectCallout">
          <a:avLst>
            <a:gd name="adj1" fmla="val -24608"/>
            <a:gd name="adj2" fmla="val 129320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900" b="0" i="0" u="none" strike="noStrike" kern="1200" cap="none" spc="0" normalizeH="0" baseline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Projekt-</a:t>
          </a:r>
        </a:p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900" b="0" i="0" u="none" strike="noStrike" kern="1200" cap="none" spc="0" normalizeH="0" baseline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abnahme</a:t>
          </a:r>
        </a:p>
      </xdr:txBody>
    </xdr:sp>
    <xdr:clientData/>
  </xdr:twoCellAnchor>
  <xdr:twoCellAnchor>
    <xdr:from>
      <xdr:col>0</xdr:col>
      <xdr:colOff>2435526</xdr:colOff>
      <xdr:row>15</xdr:row>
      <xdr:rowOff>69365</xdr:rowOff>
    </xdr:from>
    <xdr:to>
      <xdr:col>1</xdr:col>
      <xdr:colOff>459088</xdr:colOff>
      <xdr:row>16</xdr:row>
      <xdr:rowOff>64385</xdr:rowOff>
    </xdr:to>
    <xdr:sp macro="" textlink="">
      <xdr:nvSpPr>
        <xdr:cNvPr id="72" name="Rechteckige Legend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2435526" y="4058659"/>
          <a:ext cx="1609444" cy="185520"/>
        </a:xfrm>
        <a:prstGeom prst="wedgeRectCallout">
          <a:avLst>
            <a:gd name="adj1" fmla="val 29068"/>
            <a:gd name="adj2" fmla="val -112112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Konzeption</a:t>
          </a:r>
        </a:p>
      </xdr:txBody>
    </xdr:sp>
    <xdr:clientData/>
  </xdr:twoCellAnchor>
  <xdr:twoCellAnchor>
    <xdr:from>
      <xdr:col>12</xdr:col>
      <xdr:colOff>195814</xdr:colOff>
      <xdr:row>28</xdr:row>
      <xdr:rowOff>182785</xdr:rowOff>
    </xdr:from>
    <xdr:to>
      <xdr:col>16</xdr:col>
      <xdr:colOff>152463</xdr:colOff>
      <xdr:row>29</xdr:row>
      <xdr:rowOff>161619</xdr:rowOff>
    </xdr:to>
    <xdr:sp macro="" textlink="">
      <xdr:nvSpPr>
        <xdr:cNvPr id="86" name="Rechteckige Legend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9709608" y="6648579"/>
          <a:ext cx="942767" cy="169334"/>
        </a:xfrm>
        <a:prstGeom prst="wedgeRectCallout">
          <a:avLst>
            <a:gd name="adj1" fmla="val -30288"/>
            <a:gd name="adj2" fmla="val 95782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Projektdoku</a:t>
          </a:r>
        </a:p>
      </xdr:txBody>
    </xdr:sp>
    <xdr:clientData/>
  </xdr:twoCellAnchor>
  <xdr:twoCellAnchor>
    <xdr:from>
      <xdr:col>20</xdr:col>
      <xdr:colOff>30947</xdr:colOff>
      <xdr:row>33</xdr:row>
      <xdr:rowOff>71266</xdr:rowOff>
    </xdr:from>
    <xdr:to>
      <xdr:col>24</xdr:col>
      <xdr:colOff>85569</xdr:colOff>
      <xdr:row>34</xdr:row>
      <xdr:rowOff>50099</xdr:rowOff>
    </xdr:to>
    <xdr:sp macro="" textlink="">
      <xdr:nvSpPr>
        <xdr:cNvPr id="44" name="Rechteckige Legend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11516976" y="7489560"/>
          <a:ext cx="1040740" cy="169333"/>
        </a:xfrm>
        <a:prstGeom prst="wedgeRectCallout">
          <a:avLst>
            <a:gd name="adj1" fmla="val 32298"/>
            <a:gd name="adj2" fmla="val 112889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Implementierung</a:t>
          </a:r>
        </a:p>
      </xdr:txBody>
    </xdr:sp>
    <xdr:clientData/>
  </xdr:twoCellAnchor>
  <xdr:twoCellAnchor>
    <xdr:from>
      <xdr:col>2</xdr:col>
      <xdr:colOff>436754</xdr:colOff>
      <xdr:row>15</xdr:row>
      <xdr:rowOff>68830</xdr:rowOff>
    </xdr:from>
    <xdr:to>
      <xdr:col>3</xdr:col>
      <xdr:colOff>561502</xdr:colOff>
      <xdr:row>16</xdr:row>
      <xdr:rowOff>58251</xdr:rowOff>
    </xdr:to>
    <xdr:sp macro="" textlink="">
      <xdr:nvSpPr>
        <xdr:cNvPr id="62" name="Rechteckige Legend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5322519" y="4058124"/>
          <a:ext cx="1424630" cy="179921"/>
        </a:xfrm>
        <a:prstGeom prst="wedgeRectCallout">
          <a:avLst>
            <a:gd name="adj1" fmla="val -37514"/>
            <a:gd name="adj2" fmla="val 93768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Erster Entwurf</a:t>
          </a:r>
        </a:p>
      </xdr:txBody>
    </xdr:sp>
    <xdr:clientData/>
  </xdr:twoCellAnchor>
  <xdr:twoCellAnchor>
    <xdr:from>
      <xdr:col>5</xdr:col>
      <xdr:colOff>102019</xdr:colOff>
      <xdr:row>19</xdr:row>
      <xdr:rowOff>152495</xdr:rowOff>
    </xdr:from>
    <xdr:to>
      <xdr:col>11</xdr:col>
      <xdr:colOff>63475</xdr:colOff>
      <xdr:row>20</xdr:row>
      <xdr:rowOff>141918</xdr:rowOff>
    </xdr:to>
    <xdr:sp macro="" textlink="">
      <xdr:nvSpPr>
        <xdr:cNvPr id="63" name="Rechteckige Legend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890107" y="4903789"/>
          <a:ext cx="1440633" cy="179923"/>
        </a:xfrm>
        <a:prstGeom prst="wedgeRectCallout">
          <a:avLst>
            <a:gd name="adj1" fmla="val -37514"/>
            <a:gd name="adj2" fmla="val 93768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Testing</a:t>
          </a:r>
        </a:p>
      </xdr:txBody>
    </xdr:sp>
    <xdr:clientData/>
  </xdr:twoCellAnchor>
  <xdr:twoCellAnchor>
    <xdr:from>
      <xdr:col>8</xdr:col>
      <xdr:colOff>20519</xdr:colOff>
      <xdr:row>24</xdr:row>
      <xdr:rowOff>90126</xdr:rowOff>
    </xdr:from>
    <xdr:to>
      <xdr:col>13</xdr:col>
      <xdr:colOff>235298</xdr:colOff>
      <xdr:row>25</xdr:row>
      <xdr:rowOff>68965</xdr:rowOff>
    </xdr:to>
    <xdr:sp macro="" textlink="">
      <xdr:nvSpPr>
        <xdr:cNvPr id="66" name="Rechteckige Legend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8548195" y="5793920"/>
          <a:ext cx="1447427" cy="169339"/>
        </a:xfrm>
        <a:prstGeom prst="wedgeRectCallout">
          <a:avLst>
            <a:gd name="adj1" fmla="val -37514"/>
            <a:gd name="adj2" fmla="val 93768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Anpassungen</a:t>
          </a:r>
        </a:p>
      </xdr:txBody>
    </xdr:sp>
    <xdr:clientData/>
  </xdr:twoCellAnchor>
  <xdr:twoCellAnchor>
    <xdr:from>
      <xdr:col>21</xdr:col>
      <xdr:colOff>69940</xdr:colOff>
      <xdr:row>41</xdr:row>
      <xdr:rowOff>165002</xdr:rowOff>
    </xdr:from>
    <xdr:to>
      <xdr:col>25</xdr:col>
      <xdr:colOff>40523</xdr:colOff>
      <xdr:row>42</xdr:row>
      <xdr:rowOff>143836</xdr:rowOff>
    </xdr:to>
    <xdr:sp macro="" textlink="">
      <xdr:nvSpPr>
        <xdr:cNvPr id="82" name="Rechteckige Legende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1802499" y="9107296"/>
          <a:ext cx="956700" cy="169334"/>
        </a:xfrm>
        <a:prstGeom prst="wedgeRectCallout">
          <a:avLst>
            <a:gd name="adj1" fmla="val 42899"/>
            <a:gd name="adj2" fmla="val -104585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800" b="0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Schulung</a:t>
          </a:r>
        </a:p>
      </xdr:txBody>
    </xdr:sp>
    <xdr:clientData/>
  </xdr:twoCellAnchor>
  <xdr:twoCellAnchor>
    <xdr:from>
      <xdr:col>1</xdr:col>
      <xdr:colOff>617134</xdr:colOff>
      <xdr:row>13</xdr:row>
      <xdr:rowOff>36521</xdr:rowOff>
    </xdr:from>
    <xdr:to>
      <xdr:col>1</xdr:col>
      <xdr:colOff>746252</xdr:colOff>
      <xdr:row>13</xdr:row>
      <xdr:rowOff>185349</xdr:rowOff>
    </xdr:to>
    <xdr:sp macro="" textlink="">
      <xdr:nvSpPr>
        <xdr:cNvPr id="60" name="Stern mit 4 Zacken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195221" y="3614608"/>
          <a:ext cx="129118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31</xdr:col>
      <xdr:colOff>156490</xdr:colOff>
      <xdr:row>12</xdr:row>
      <xdr:rowOff>7938</xdr:rowOff>
    </xdr:from>
    <xdr:to>
      <xdr:col>31</xdr:col>
      <xdr:colOff>292222</xdr:colOff>
      <xdr:row>12</xdr:row>
      <xdr:rowOff>156766</xdr:rowOff>
    </xdr:to>
    <xdr:sp macro="" textlink="">
      <xdr:nvSpPr>
        <xdr:cNvPr id="35" name="Stern mit 4 Zacken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3979646" y="1889126"/>
          <a:ext cx="135732" cy="148828"/>
        </a:xfrm>
        <a:prstGeom prst="star4">
          <a:avLst>
            <a:gd name="adj" fmla="val 12500"/>
          </a:avLst>
        </a:prstGeom>
        <a:solidFill>
          <a:srgbClr val="FFC000"/>
        </a:solidFill>
        <a:ln w="6350" cap="flat" cmpd="sng" algn="ctr">
          <a:solidFill>
            <a:schemeClr val="accent6">
              <a:lumMod val="50000"/>
            </a:schemeClr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31</xdr:col>
      <xdr:colOff>161253</xdr:colOff>
      <xdr:row>10</xdr:row>
      <xdr:rowOff>0</xdr:rowOff>
    </xdr:from>
    <xdr:to>
      <xdr:col>31</xdr:col>
      <xdr:colOff>285078</xdr:colOff>
      <xdr:row>10</xdr:row>
      <xdr:rowOff>180975</xdr:rowOff>
    </xdr:to>
    <xdr:sp macro="" textlink="">
      <xdr:nvSpPr>
        <xdr:cNvPr id="36" name="Stern mit 4 Zacken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984409" y="1500188"/>
          <a:ext cx="123825" cy="180975"/>
        </a:xfrm>
        <a:prstGeom prst="star4">
          <a:avLst>
            <a:gd name="adj" fmla="val 12500"/>
          </a:avLst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</a:ln>
        <a:effectLst>
          <a:glow rad="63500">
            <a:srgbClr val="FF0000">
              <a:alpha val="40000"/>
            </a:srgbClr>
          </a:glow>
        </a:effectLst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oneCellAnchor>
    <xdr:from>
      <xdr:col>31</xdr:col>
      <xdr:colOff>71436</xdr:colOff>
      <xdr:row>9</xdr:row>
      <xdr:rowOff>23812</xdr:rowOff>
    </xdr:from>
    <xdr:ext cx="304826" cy="146317"/>
    <xdr:pic>
      <xdr:nvPicPr>
        <xdr:cNvPr id="37" name="Grafi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94592" y="1333500"/>
          <a:ext cx="304826" cy="146317"/>
        </a:xfrm>
        <a:prstGeom prst="rect">
          <a:avLst/>
        </a:prstGeom>
      </xdr:spPr>
    </xdr:pic>
    <xdr:clientData/>
  </xdr:oneCellAnchor>
  <xdr:twoCellAnchor>
    <xdr:from>
      <xdr:col>31</xdr:col>
      <xdr:colOff>166690</xdr:colOff>
      <xdr:row>13</xdr:row>
      <xdr:rowOff>35718</xdr:rowOff>
    </xdr:from>
    <xdr:to>
      <xdr:col>31</xdr:col>
      <xdr:colOff>342900</xdr:colOff>
      <xdr:row>14</xdr:row>
      <xdr:rowOff>0</xdr:rowOff>
    </xdr:to>
    <xdr:sp macro="" textlink="">
      <xdr:nvSpPr>
        <xdr:cNvPr id="43" name="Raut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16254415" y="3617118"/>
          <a:ext cx="176210" cy="164307"/>
        </a:xfrm>
        <a:prstGeom prst="diamond">
          <a:avLst/>
        </a:prstGeom>
        <a:solidFill>
          <a:srgbClr val="FF0000"/>
        </a:solidFill>
        <a:ln w="1270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31</xdr:col>
      <xdr:colOff>154778</xdr:colOff>
      <xdr:row>11</xdr:row>
      <xdr:rowOff>11906</xdr:rowOff>
    </xdr:from>
    <xdr:to>
      <xdr:col>31</xdr:col>
      <xdr:colOff>290510</xdr:colOff>
      <xdr:row>11</xdr:row>
      <xdr:rowOff>160734</xdr:rowOff>
    </xdr:to>
    <xdr:sp macro="" textlink="">
      <xdr:nvSpPr>
        <xdr:cNvPr id="46" name="Stern mit 4 Zacken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3977934" y="1702594"/>
          <a:ext cx="135732" cy="148828"/>
        </a:xfrm>
        <a:prstGeom prst="star4">
          <a:avLst>
            <a:gd name="adj" fmla="val 12500"/>
          </a:avLst>
        </a:prstGeom>
        <a:solidFill>
          <a:srgbClr val="FF0000"/>
        </a:solidFill>
        <a:ln w="6350" cap="flat" cmpd="sng" algn="ctr">
          <a:solidFill>
            <a:srgbClr val="FF0000"/>
          </a:solidFill>
          <a:prstDash val="solid"/>
        </a:ln>
        <a:effectLst/>
      </xdr:spPr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</a:endParaRPr>
        </a:p>
      </xdr:txBody>
    </xdr:sp>
    <xdr:clientData/>
  </xdr:twoCellAnchor>
  <xdr:twoCellAnchor>
    <xdr:from>
      <xdr:col>20</xdr:col>
      <xdr:colOff>105118</xdr:colOff>
      <xdr:row>28</xdr:row>
      <xdr:rowOff>31572</xdr:rowOff>
    </xdr:from>
    <xdr:to>
      <xdr:col>24</xdr:col>
      <xdr:colOff>182146</xdr:colOff>
      <xdr:row>29</xdr:row>
      <xdr:rowOff>126822</xdr:rowOff>
    </xdr:to>
    <xdr:sp macro="" textlink="">
      <xdr:nvSpPr>
        <xdr:cNvPr id="26" name="Rechteckige Legende 69">
          <a:extLst>
            <a:ext uri="{FF2B5EF4-FFF2-40B4-BE49-F238E27FC236}">
              <a16:creationId xmlns:a16="http://schemas.microsoft.com/office/drawing/2014/main" id="{DC8B492D-99C3-4CAD-BB48-E204001CB901}"/>
            </a:ext>
          </a:extLst>
        </xdr:cNvPr>
        <xdr:cNvSpPr/>
      </xdr:nvSpPr>
      <xdr:spPr>
        <a:xfrm>
          <a:off x="11591147" y="6497366"/>
          <a:ext cx="1063146" cy="285750"/>
        </a:xfrm>
        <a:prstGeom prst="wedgeRectCallout">
          <a:avLst>
            <a:gd name="adj1" fmla="val -9623"/>
            <a:gd name="adj2" fmla="val 102032"/>
          </a:avLst>
        </a:prstGeom>
        <a:gradFill>
          <a:gsLst>
            <a:gs pos="0">
              <a:schemeClr val="accent1">
                <a:shade val="51000"/>
                <a:satMod val="130000"/>
              </a:schemeClr>
            </a:gs>
            <a:gs pos="80000">
              <a:schemeClr val="accent1">
                <a:shade val="93000"/>
                <a:satMod val="130000"/>
              </a:schemeClr>
            </a:gs>
            <a:gs pos="100000">
              <a:schemeClr val="accent1">
                <a:shade val="94000"/>
                <a:satMod val="135000"/>
              </a:schemeClr>
            </a:gs>
          </a:gsLst>
          <a:lin ang="162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4572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de-DE" sz="1200" b="1" i="0" u="none" strike="noStrike" kern="1200" cap="none" spc="0" normalizeH="0" baseline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charset="0"/>
              <a:ea typeface="+mj-ea"/>
              <a:cs typeface="ＭＳ Ｐゴシック" charset="0"/>
            </a:rPr>
            <a:t>Go-Live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noltor/AppData/Roaming/salesperformer/tempdocuments/mk8BLA0258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stenschätzung alt"/>
      <sheetName val="Assist Kauf"/>
      <sheetName val="Assist on Demand"/>
      <sheetName val="Ressorcen"/>
      <sheetName val="Rahmenparameter"/>
      <sheetName val="Migration Scenarien"/>
      <sheetName val="Preisgestaltung Miete"/>
      <sheetName val="Fragen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Dienstleistungen</v>
          </cell>
        </row>
        <row r="2">
          <cell r="A2" t="str">
            <v>Schulung</v>
          </cell>
        </row>
        <row r="3">
          <cell r="A3" t="str">
            <v>Schulung Online</v>
          </cell>
        </row>
        <row r="4">
          <cell r="A4" t="str">
            <v>LEER</v>
          </cell>
        </row>
        <row r="5">
          <cell r="A5" t="str">
            <v>Beratung</v>
          </cell>
        </row>
        <row r="6">
          <cell r="A6" t="str">
            <v>Analyse</v>
          </cell>
        </row>
        <row r="7">
          <cell r="A7" t="str">
            <v>Projektsteuerung</v>
          </cell>
        </row>
        <row r="8">
          <cell r="A8" t="str">
            <v>Entwicklung</v>
          </cell>
        </row>
        <row r="9">
          <cell r="A9" t="str">
            <v>Implementierung</v>
          </cell>
        </row>
        <row r="10">
          <cell r="A10" t="str">
            <v>Fehlerbehebung</v>
          </cell>
        </row>
        <row r="11">
          <cell r="A11" t="str">
            <v>An/Abreise</v>
          </cell>
        </row>
        <row r="12">
          <cell r="A12" t="str">
            <v>Übernachtung</v>
          </cell>
        </row>
        <row r="13">
          <cell r="A13" t="str">
            <v>Fahrtstrecke</v>
          </cell>
        </row>
        <row r="18">
          <cell r="A18" t="str">
            <v>ASSIST Pro - Basic</v>
          </cell>
        </row>
        <row r="19">
          <cell r="A19" t="str">
            <v>ASSIST Pro - Enterprise</v>
          </cell>
        </row>
        <row r="20">
          <cell r="A20" t="str">
            <v>ASSIST Pro - Upgrade EP</v>
          </cell>
        </row>
        <row r="21">
          <cell r="A21" t="str">
            <v>ASSIST Pro - Basic
"Orgasales 2016 Umsteiger-Aktion"</v>
          </cell>
        </row>
        <row r="22">
          <cell r="A22" t="str">
            <v>ASSIST Pro - Enterprise 
"Orgasales Umsteiger-Aktion"</v>
          </cell>
        </row>
        <row r="23">
          <cell r="A23" t="str">
            <v>ASSIST Pro - Upgrade Enterprise
"Assist 2016 Umsteiger Aktion"</v>
          </cell>
        </row>
        <row r="24">
          <cell r="A24" t="str">
            <v>ASSIST Pro - Basic Support</v>
          </cell>
        </row>
        <row r="25">
          <cell r="A25" t="str">
            <v>ASSIST Pro - Enterprise Support</v>
          </cell>
        </row>
        <row r="26">
          <cell r="A26" t="str">
            <v xml:space="preserve">Mobile Pro - Enterprise </v>
          </cell>
        </row>
        <row r="27">
          <cell r="A27" t="str">
            <v>Mobile Pro</v>
          </cell>
        </row>
        <row r="28">
          <cell r="A28" t="str">
            <v>Mobile Pro - Support</v>
          </cell>
        </row>
        <row r="29">
          <cell r="A29" t="str">
            <v>Openasapp small</v>
          </cell>
        </row>
        <row r="30">
          <cell r="A30" t="str">
            <v>Openasapp pro</v>
          </cell>
        </row>
        <row r="31">
          <cell r="A31" t="str">
            <v>Openasapp enterprise</v>
          </cell>
        </row>
        <row r="32">
          <cell r="A32" t="str">
            <v>DataSync Pro - Basic</v>
          </cell>
        </row>
        <row r="33">
          <cell r="A33" t="str">
            <v>SMARTeSIGN Player</v>
          </cell>
        </row>
        <row r="34">
          <cell r="A34" t="str">
            <v>SMARTeSIGN Basic Support</v>
          </cell>
        </row>
        <row r="35">
          <cell r="A35" t="str">
            <v>Orgasales</v>
          </cell>
        </row>
        <row r="36">
          <cell r="A36" t="str">
            <v>Orgasales Support</v>
          </cell>
        </row>
        <row r="37">
          <cell r="A37" t="str">
            <v>Orgasales DataScope</v>
          </cell>
        </row>
        <row r="38">
          <cell r="A38" t="str">
            <v>Assist Pro Basic Miete</v>
          </cell>
        </row>
        <row r="39">
          <cell r="A39" t="str">
            <v>SQL CAL</v>
          </cell>
        </row>
        <row r="40">
          <cell r="A40" t="str">
            <v>SQL CAL Software Assurance</v>
          </cell>
        </row>
        <row r="41">
          <cell r="A41" t="str">
            <v>Datasync Support</v>
          </cell>
        </row>
        <row r="42">
          <cell r="A42" t="str">
            <v>Assist Basic on Demand</v>
          </cell>
        </row>
        <row r="43">
          <cell r="A43" t="str">
            <v>Assist Enterprise on Demand</v>
          </cell>
        </row>
        <row r="53">
          <cell r="A53" t="str">
            <v>6 Monate</v>
          </cell>
        </row>
        <row r="54">
          <cell r="A54" t="str">
            <v>12 Monate</v>
          </cell>
        </row>
        <row r="55">
          <cell r="A55" t="str">
            <v>24 Monate</v>
          </cell>
        </row>
        <row r="56">
          <cell r="A56" t="str">
            <v>36 Monate</v>
          </cell>
        </row>
        <row r="57">
          <cell r="A57" t="str">
            <v>48 Monate</v>
          </cell>
        </row>
        <row r="58">
          <cell r="A58" t="str">
            <v>60 Monate</v>
          </cell>
        </row>
        <row r="59">
          <cell r="A59" t="str">
            <v>72 Monate</v>
          </cell>
        </row>
        <row r="60">
          <cell r="A60" t="str">
            <v>84 Monate</v>
          </cell>
        </row>
        <row r="61">
          <cell r="A61" t="str">
            <v>96 Monate</v>
          </cell>
        </row>
        <row r="62">
          <cell r="A62" t="str">
            <v>n/a</v>
          </cell>
        </row>
        <row r="66">
          <cell r="A66" t="str">
            <v>Tag</v>
          </cell>
        </row>
        <row r="67">
          <cell r="A67" t="str">
            <v>Stunde</v>
          </cell>
        </row>
        <row r="68">
          <cell r="A68" t="str">
            <v>Stück</v>
          </cell>
        </row>
        <row r="69">
          <cell r="A69" t="str">
            <v>km (einf)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MY117"/>
  <sheetViews>
    <sheetView tabSelected="1" topLeftCell="A6" zoomScale="70" zoomScaleNormal="70" workbookViewId="0">
      <selection activeCell="AD32" sqref="AD32"/>
    </sheetView>
  </sheetViews>
  <sheetFormatPr baseColWidth="10" defaultRowHeight="15" x14ac:dyDescent="0.25"/>
  <cols>
    <col min="1" max="1" width="53.7109375" bestFit="1" customWidth="1"/>
    <col min="2" max="4" width="19.5703125" customWidth="1"/>
    <col min="5" max="5" width="4.5703125" bestFit="1" customWidth="1"/>
    <col min="6" max="29" width="3.7109375" bestFit="1" customWidth="1"/>
    <col min="30" max="30" width="8.28515625" customWidth="1"/>
    <col min="31" max="31" width="10.5703125" bestFit="1" customWidth="1"/>
    <col min="32" max="32" width="34" customWidth="1"/>
    <col min="33" max="33" width="29" customWidth="1"/>
    <col min="34" max="363" width="3.7109375" bestFit="1" customWidth="1"/>
  </cols>
  <sheetData>
    <row r="1" spans="1:363" s="1" customFormat="1" ht="97.5" x14ac:dyDescent="0.25">
      <c r="A1" s="11" t="s">
        <v>1</v>
      </c>
      <c r="B1" s="11" t="s">
        <v>2</v>
      </c>
      <c r="C1" s="11" t="s">
        <v>11</v>
      </c>
      <c r="D1" s="1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</row>
    <row r="2" spans="1:363" s="4" customFormat="1" x14ac:dyDescent="0.25">
      <c r="A2" s="4" t="s">
        <v>20</v>
      </c>
      <c r="B2" s="8">
        <v>43897</v>
      </c>
      <c r="C2" s="12">
        <v>1</v>
      </c>
      <c r="D2" s="5">
        <f t="shared" ref="D2:D7" si="0">B2+C2</f>
        <v>43898</v>
      </c>
      <c r="E2" s="10"/>
      <c r="F2" s="6"/>
      <c r="AD2" s="4" t="s">
        <v>12</v>
      </c>
      <c r="AE2" s="22">
        <f>VALUE(B8)</f>
        <v>43853</v>
      </c>
      <c r="AF2" s="22">
        <f>AE2-7</f>
        <v>43846</v>
      </c>
      <c r="AG2"/>
    </row>
    <row r="3" spans="1:363" s="4" customFormat="1" x14ac:dyDescent="0.25">
      <c r="A3" s="4" t="s">
        <v>19</v>
      </c>
      <c r="B3" s="8">
        <v>43894</v>
      </c>
      <c r="C3" s="12">
        <v>3</v>
      </c>
      <c r="D3" s="5">
        <f t="shared" si="0"/>
        <v>43897</v>
      </c>
      <c r="E3" s="9"/>
      <c r="F3" s="7"/>
      <c r="AD3" s="4" t="s">
        <v>13</v>
      </c>
      <c r="AE3" s="22">
        <f>VALUE(D2)</f>
        <v>43898</v>
      </c>
      <c r="AF3" s="22">
        <f>AE3+7</f>
        <v>43905</v>
      </c>
      <c r="AG3"/>
    </row>
    <row r="4" spans="1:363" s="4" customFormat="1" x14ac:dyDescent="0.25">
      <c r="A4" s="4" t="s">
        <v>18</v>
      </c>
      <c r="B4" s="8">
        <v>43881</v>
      </c>
      <c r="C4" s="12">
        <v>13</v>
      </c>
      <c r="D4" s="5">
        <f t="shared" si="0"/>
        <v>43894</v>
      </c>
      <c r="E4" s="9"/>
      <c r="AE4" s="22"/>
      <c r="AF4" s="22"/>
      <c r="AG4"/>
    </row>
    <row r="5" spans="1:363" s="4" customFormat="1" x14ac:dyDescent="0.25">
      <c r="A5" s="4" t="s">
        <v>17</v>
      </c>
      <c r="B5" s="8">
        <v>43877</v>
      </c>
      <c r="C5" s="12">
        <v>4</v>
      </c>
      <c r="D5" s="5">
        <f t="shared" si="0"/>
        <v>43881</v>
      </c>
      <c r="E5" s="9"/>
      <c r="AE5"/>
      <c r="AF5"/>
      <c r="AG5"/>
    </row>
    <row r="6" spans="1:363" s="4" customFormat="1" x14ac:dyDescent="0.25">
      <c r="A6" s="4" t="s">
        <v>16</v>
      </c>
      <c r="B6" s="8">
        <v>43875</v>
      </c>
      <c r="C6" s="12">
        <v>2</v>
      </c>
      <c r="D6" s="5">
        <f t="shared" si="0"/>
        <v>43877</v>
      </c>
      <c r="E6" s="9"/>
      <c r="AE6"/>
      <c r="AF6"/>
      <c r="AG6"/>
    </row>
    <row r="7" spans="1:363" s="4" customFormat="1" x14ac:dyDescent="0.25">
      <c r="A7" s="4" t="s">
        <v>15</v>
      </c>
      <c r="B7" s="8">
        <v>43860</v>
      </c>
      <c r="C7" s="12">
        <v>15</v>
      </c>
      <c r="D7" s="5">
        <f t="shared" si="0"/>
        <v>43875</v>
      </c>
      <c r="E7" s="9"/>
      <c r="AE7"/>
      <c r="AF7"/>
      <c r="AG7"/>
    </row>
    <row r="8" spans="1:363" s="4" customFormat="1" x14ac:dyDescent="0.25">
      <c r="A8" s="4" t="s">
        <v>0</v>
      </c>
      <c r="B8" s="8">
        <v>43853</v>
      </c>
      <c r="C8" s="12">
        <v>7</v>
      </c>
      <c r="D8" s="5">
        <f>B8+C8</f>
        <v>43860</v>
      </c>
      <c r="E8" s="9"/>
      <c r="AE8"/>
      <c r="AF8"/>
      <c r="AG8"/>
    </row>
    <row r="9" spans="1:363" ht="15.75" thickBot="1" x14ac:dyDescent="0.3"/>
    <row r="10" spans="1:363" x14ac:dyDescent="0.25">
      <c r="AE10" s="14" t="s">
        <v>6</v>
      </c>
      <c r="AF10" s="15"/>
      <c r="AG10" s="16" t="s">
        <v>9</v>
      </c>
    </row>
    <row r="11" spans="1:363" x14ac:dyDescent="0.25">
      <c r="AE11" s="17"/>
      <c r="AF11" s="13"/>
      <c r="AG11" s="18" t="s">
        <v>10</v>
      </c>
    </row>
    <row r="12" spans="1:363" x14ac:dyDescent="0.25">
      <c r="AE12" s="17"/>
      <c r="AF12" s="13"/>
      <c r="AG12" s="18" t="s">
        <v>8</v>
      </c>
    </row>
    <row r="13" spans="1:363" x14ac:dyDescent="0.25">
      <c r="AE13" s="17"/>
      <c r="AF13" s="13"/>
      <c r="AG13" s="18" t="s">
        <v>7</v>
      </c>
    </row>
    <row r="14" spans="1:363" ht="20.25" customHeight="1" thickBot="1" x14ac:dyDescent="0.3">
      <c r="AE14" s="19"/>
      <c r="AF14" s="20"/>
      <c r="AG14" s="21" t="s">
        <v>14</v>
      </c>
    </row>
    <row r="15" spans="1:363" x14ac:dyDescent="0.25"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 spans="1:363" x14ac:dyDescent="0.25"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 spans="18:31" x14ac:dyDescent="0.25"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8:31" x14ac:dyDescent="0.25"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8:31" x14ac:dyDescent="0.25"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spans="18:31" x14ac:dyDescent="0.25"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8:31" x14ac:dyDescent="0.25"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8:31" x14ac:dyDescent="0.25"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8:31" x14ac:dyDescent="0.25"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8:31" x14ac:dyDescent="0.25"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8:31" x14ac:dyDescent="0.25"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8:31" x14ac:dyDescent="0.25"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8:31" x14ac:dyDescent="0.25"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8:31" x14ac:dyDescent="0.25"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8:31" x14ac:dyDescent="0.25"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8:31" x14ac:dyDescent="0.25"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8:31" x14ac:dyDescent="0.25"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8:31" x14ac:dyDescent="0.25"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8:31" x14ac:dyDescent="0.25"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8:31" x14ac:dyDescent="0.25"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8:31" x14ac:dyDescent="0.25"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8:31" x14ac:dyDescent="0.25"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8:31" x14ac:dyDescent="0.25"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8:31" x14ac:dyDescent="0.25"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8:31" x14ac:dyDescent="0.25"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8:31" x14ac:dyDescent="0.25"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8:31" x14ac:dyDescent="0.25"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8:31" x14ac:dyDescent="0.25"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8:31" x14ac:dyDescent="0.25"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8:31" x14ac:dyDescent="0.25"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8:31" x14ac:dyDescent="0.25"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8:31" x14ac:dyDescent="0.25"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8:31" x14ac:dyDescent="0.25"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8:31" x14ac:dyDescent="0.25"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8:31" x14ac:dyDescent="0.25"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8:31" x14ac:dyDescent="0.25"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8:31" x14ac:dyDescent="0.25"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8:31" x14ac:dyDescent="0.25"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8:31" x14ac:dyDescent="0.25"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8:31" x14ac:dyDescent="0.25"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8:31" x14ac:dyDescent="0.25"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8:31" x14ac:dyDescent="0.25"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8:31" x14ac:dyDescent="0.25"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8:31" x14ac:dyDescent="0.25"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8:31" x14ac:dyDescent="0.25"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8:31" x14ac:dyDescent="0.25"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8:31" x14ac:dyDescent="0.25"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8:31" x14ac:dyDescent="0.25"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8:31" x14ac:dyDescent="0.25"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8:31" x14ac:dyDescent="0.25"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8:31" x14ac:dyDescent="0.25"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8:31" x14ac:dyDescent="0.25"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8:31" x14ac:dyDescent="0.25"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18:31" x14ac:dyDescent="0.25"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8:31" x14ac:dyDescent="0.25"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8:31" x14ac:dyDescent="0.25"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18:31" x14ac:dyDescent="0.25"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18:31" x14ac:dyDescent="0.25"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18:31" x14ac:dyDescent="0.25"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18:31" x14ac:dyDescent="0.25"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8:31" x14ac:dyDescent="0.25"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8:31" x14ac:dyDescent="0.25"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18:31" x14ac:dyDescent="0.25"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18:31" x14ac:dyDescent="0.25"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18:31" x14ac:dyDescent="0.25"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8:31" x14ac:dyDescent="0.25"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18:31" x14ac:dyDescent="0.25"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18:31" x14ac:dyDescent="0.25"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8:31" x14ac:dyDescent="0.25"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8:31" x14ac:dyDescent="0.25"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18:31" x14ac:dyDescent="0.25"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18:31" x14ac:dyDescent="0.25"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18:31" x14ac:dyDescent="0.25"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8:31" x14ac:dyDescent="0.25"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8:31" x14ac:dyDescent="0.25"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18:31" x14ac:dyDescent="0.25"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18:31" x14ac:dyDescent="0.25"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8:31" x14ac:dyDescent="0.25"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8:31" x14ac:dyDescent="0.25"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8:31" x14ac:dyDescent="0.25"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18:31" x14ac:dyDescent="0.25"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18:31" x14ac:dyDescent="0.25"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18:31" x14ac:dyDescent="0.25"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8:31" x14ac:dyDescent="0.25"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8:31" x14ac:dyDescent="0.25"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18:31" x14ac:dyDescent="0.25"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18:31" x14ac:dyDescent="0.25"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8:31" x14ac:dyDescent="0.25"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8:31" x14ac:dyDescent="0.25"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8:31" x14ac:dyDescent="0.25"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8:31" x14ac:dyDescent="0.25"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8:31" x14ac:dyDescent="0.25"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8:31" x14ac:dyDescent="0.25"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8:31" x14ac:dyDescent="0.25"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8:31" x14ac:dyDescent="0.25"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8:31" x14ac:dyDescent="0.25"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8:31" x14ac:dyDescent="0.25"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8:31" x14ac:dyDescent="0.25"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8:31" x14ac:dyDescent="0.25"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8:31" x14ac:dyDescent="0.25"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8:31" x14ac:dyDescent="0.25"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8:31" x14ac:dyDescent="0.25"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8:31" x14ac:dyDescent="0.25"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</sheetData>
  <pageMargins left="0.7" right="0.7" top="0.78740157499999996" bottom="0.78740157499999996" header="0.3" footer="0.3"/>
  <pageSetup paperSize="9" scale="65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Transition Phasenplan</vt:lpstr>
      <vt:lpstr>'Transition Phasenplan'!Druckbereich</vt:lpstr>
    </vt:vector>
  </TitlesOfParts>
  <Company>SanData EDV-Systemhaus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Torsten</dc:creator>
  <cp:lastModifiedBy>Vincent</cp:lastModifiedBy>
  <cp:lastPrinted>2019-03-12T14:50:33Z</cp:lastPrinted>
  <dcterms:created xsi:type="dcterms:W3CDTF">2018-11-20T11:08:33Z</dcterms:created>
  <dcterms:modified xsi:type="dcterms:W3CDTF">2020-03-19T10:49:19Z</dcterms:modified>
</cp:coreProperties>
</file>