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cm" sheetId="1" r:id="rId4"/>
    <sheet state="visible" name="qroc" sheetId="2" r:id="rId5"/>
    <sheet state="visible" name="cas_qcm" sheetId="3" r:id="rId6"/>
    <sheet state="visible" name="cas_qroc" sheetId="4" r:id="rId7"/>
  </sheets>
  <definedNames/>
  <calcPr/>
</workbook>
</file>

<file path=xl/sharedStrings.xml><?xml version="1.0" encoding="utf-8"?>
<sst xmlns="http://schemas.openxmlformats.org/spreadsheetml/2006/main" count="2070" uniqueCount="965">
  <si>
    <t>matiere</t>
  </si>
  <si>
    <t>niveau</t>
  </si>
  <si>
    <t>semestre</t>
  </si>
  <si>
    <t>cours</t>
  </si>
  <si>
    <t>question n</t>
  </si>
  <si>
    <t>source</t>
  </si>
  <si>
    <t>texte de la question</t>
  </si>
  <si>
    <t>option A</t>
  </si>
  <si>
    <t>Explication A</t>
  </si>
  <si>
    <t>option B</t>
  </si>
  <si>
    <t>Explication B</t>
  </si>
  <si>
    <t>option C</t>
  </si>
  <si>
    <t>Explication C</t>
  </si>
  <si>
    <t>option D</t>
  </si>
  <si>
    <t>Explication D</t>
  </si>
  <si>
    <t>option E</t>
  </si>
  <si>
    <t>Eplication E</t>
  </si>
  <si>
    <t>reponse</t>
  </si>
  <si>
    <t>pediatrie 2*</t>
  </si>
  <si>
    <t>Dcem2</t>
  </si>
  <si>
    <t xml:space="preserve">Pediatrie </t>
  </si>
  <si>
    <t>Anomalies de migration testiculaire, Pathologie de la verge</t>
  </si>
  <si>
    <t>(Tunis 2024, [Niveau 3])</t>
  </si>
  <si>
    <t>L'épispadias :</t>
  </si>
  <si>
    <t>Est la malformation la plus fréquente parmi les pathologies de la verge</t>
  </si>
  <si>
    <t>aaa</t>
  </si>
  <si>
    <t>Rarement associé à une extrophie vésicale</t>
  </si>
  <si>
    <t>C'est une fissure supérieure médiane des voies urinaires</t>
  </si>
  <si>
    <t>Le principal problème est l'incontinence urinaire</t>
  </si>
  <si>
    <t>Sa découverte doit faire rechercher d'autres malformations urinaires ou génitales</t>
  </si>
  <si>
    <t>Pas de reponse</t>
  </si>
  <si>
    <t>Concernant l'hypospadias postérieur :</t>
  </si>
  <si>
    <t>Le prépuce est circulaire</t>
  </si>
  <si>
    <t>Il est toujours associé à une coudure de la verge</t>
  </si>
  <si>
    <t>Peut être associé à une sexuelle</t>
  </si>
  <si>
    <t>Est une malformation congénitale</t>
  </si>
  <si>
    <t>Peut être associé à une cryptorchidie</t>
  </si>
  <si>
    <t>(Tunis 2023, [Niveau 3])</t>
  </si>
  <si>
    <t>Quant au traitement du phimosis physiologique.</t>
  </si>
  <si>
    <t>Il est indiqué en cas de complications</t>
  </si>
  <si>
    <t>Le traitement chirurgical est envisagé dès l'âge de 6mois</t>
  </si>
  <si>
    <t>Le traitement peut être chirurgical chez l'enfant</t>
  </si>
  <si>
    <t>Le décalottage forcé est contre indiqué</t>
  </si>
  <si>
    <t>Peut comporter des corticoïdes par voie systémique</t>
  </si>
  <si>
    <t>ABD</t>
  </si>
  <si>
    <t>(Tunis 2021, [Niveau 3])</t>
  </si>
  <si>
    <t>Concernant les anomalies de la verge :</t>
  </si>
  <si>
    <t>Hypospadias est une malformation de l'implantation du méat sans autre anomalie</t>
  </si>
  <si>
    <t>Paraphimosis est une pathologie acquise du pénis</t>
  </si>
  <si>
    <t>Le phimosis est pratiquement présent chez tous les nouveaux né</t>
  </si>
  <si>
    <t>Paraphimosis est une forme modérée de phimosis</t>
  </si>
  <si>
    <t>Le traitement de 1ére intention de phimosis est médical</t>
  </si>
  <si>
    <t>Concernant l'hypospadias, quelles affirmations sont correctes ?</t>
  </si>
  <si>
    <t>Il résulte d'un excès d'androgènes pendant l'embryogenèse</t>
  </si>
  <si>
    <t>La mutation du gène HOXA13 peut être impliquée dans sa pathogenèse</t>
  </si>
  <si>
    <t>L'incidence est en diminution due aux progrès médicaux</t>
  </si>
  <si>
    <t>Il peut être associé à une cryptorchidie dans environ 9% des cas</t>
  </si>
  <si>
    <t>Les formes péniennes postérieures sont les plus fréquentes</t>
  </si>
  <si>
    <t>BC</t>
  </si>
  <si>
    <t>(Tunis 2020, [Niveau 3])</t>
  </si>
  <si>
    <t>Dans le cadre du bilan d'un hypospadias, quelles propositions sont vraies ?</t>
  </si>
  <si>
    <t>Un caryotype est systématiquement réalisé pour toutes les formes</t>
  </si>
  <si>
    <t>Les formes distales nécessitent un bilan radiologique approfondi</t>
  </si>
  <si>
    <t>Une ambiguïté sexuelle doit être recherchée dans les formes proximales</t>
  </si>
  <si>
    <t>L'âge idéal pour la chirurgie est entre 12 et 18 mois</t>
  </si>
  <si>
    <t>La technique de Matthieu est privilégiée pour les formes postérieures</t>
  </si>
  <si>
    <t>CD</t>
  </si>
  <si>
    <t>(Tunis 2020, [Niveau 2])</t>
  </si>
  <si>
    <t>Concernant l'épispadias, quelles affirmations sont exactes ?</t>
  </si>
  <si>
    <t>C'est la malformation congénitale la plus fréquente de la verge</t>
  </si>
  <si>
    <t>Il peut être associé à une exstrophie vésicale</t>
  </si>
  <si>
    <t>L'épispadias pénien est toujours continent</t>
  </si>
  <si>
    <t>L'épispadias balanique est plus fréquent que la forme pénienne</t>
  </si>
  <si>
    <t>La découverte d'un épispadias impose la recherche d'autres malformations</t>
  </si>
  <si>
    <t>BE</t>
  </si>
  <si>
    <t>(Tunis 2022, [Niveau 3])</t>
  </si>
  <si>
    <t>Concernant les adhérences préputiales, quelles affirmations sont exactes ?</t>
  </si>
  <si>
    <t>Elles sont toujours pathologiques et nécessitent un traitement</t>
  </si>
  <si>
    <t>Le traitement de première intention est chirurgical</t>
  </si>
  <si>
    <t>Les corticoïdes locaux peuvent être utilisés dans leur prise en charge</t>
  </si>
  <si>
    <t>Leur libération en cabinet est indolore</t>
  </si>
  <si>
    <t>Elles résultent d'un accolement entre la muqueuse du gland et le prépuce</t>
  </si>
  <si>
    <t>CE</t>
  </si>
  <si>
    <t>À propos de la balanite, quelles propositions sont vraies ?</t>
  </si>
  <si>
    <t>Le diagnostic nécessite toujours une culture bactériologique</t>
  </si>
  <si>
    <t>Elle se manifeste par un œdème et une rougeur de l'extrémité du pénis</t>
  </si>
  <si>
    <t>Le traitement de première intention est antibiotique par voie orale</t>
  </si>
  <si>
    <t>Des bains avec des antiseptiques dilués peuvent être recommandés</t>
  </si>
  <si>
    <t>Elle est toujours associée à un phimosis serré</t>
  </si>
  <si>
    <t>BD</t>
  </si>
  <si>
    <t>(Mars 2004, [Niveau 1])</t>
  </si>
  <si>
    <t>Quelles sont parmi les suivantes les propositions exactes concernant la cryptorchidie :</t>
  </si>
  <si>
    <t>Elle est plus fréquente chez le nouveau-né à terme que chez le prématuré</t>
  </si>
  <si>
    <t>Le testicule peut siéger en position intra abdominale</t>
  </si>
  <si>
    <t>Le testicule peut siéger en position périnéale</t>
  </si>
  <si>
    <t>Les altérations histologiques touchent principalement la lignée spermatique</t>
  </si>
  <si>
    <t>L'orchidopexie est indiquée à partir de l'âge scolaire</t>
  </si>
  <si>
    <t>(Juin 2001, [Niveau 1])</t>
  </si>
  <si>
    <t>Un testicule cryptorchide peut exposer à :</t>
  </si>
  <si>
    <t>Un trouble de la croissance staturo pondérale</t>
  </si>
  <si>
    <t>Une cancérisation du testicule cryptorchide</t>
  </si>
  <si>
    <t>Une régression de la fonction endocrine</t>
  </si>
  <si>
    <t>Une torsion du testicule cryptorchide</t>
  </si>
  <si>
    <t>Une torsion du testicule controlatéral en place</t>
  </si>
  <si>
    <t>(Mars 2001, [Niveau 1])</t>
  </si>
  <si>
    <t>Pour la cryptorchidie :</t>
  </si>
  <si>
    <t>Elle est plus fréquente chez les prématurés que chez les nouveau-nés à terme.</t>
  </si>
  <si>
    <t>Elle expose à la stérilité même quand elle est unilatérale.</t>
  </si>
  <si>
    <t>Elle peut être iatrogène et survenir après cure d'une hernie inguinale</t>
  </si>
  <si>
    <t>Le diagnostic anténatal d'une cryptorchidie est possible au cours du 3ème trimestre de la grossesse.</t>
  </si>
  <si>
    <t>L'association à une hernie inguinale est fréquente.</t>
  </si>
  <si>
    <t>ABE</t>
  </si>
  <si>
    <t>([Niveau 1])</t>
  </si>
  <si>
    <t>Un testicule cryptorchide est un testicule :</t>
  </si>
  <si>
    <t>Inguinal</t>
  </si>
  <si>
    <t>Intra-abdominal</t>
  </si>
  <si>
    <t>Oscillant</t>
  </si>
  <si>
    <t>Qui se trouve en permanence au fond du scrotum</t>
  </si>
  <si>
    <t>Qui se trouve en permanence et spontanément hors du scrotum</t>
  </si>
  <si>
    <t>(Décembre 2000, [Niveau 1])</t>
  </si>
  <si>
    <t>La descente spontanée d'un testicule cryptorchide est possible jusqu'à l'âge de 1 an.</t>
  </si>
  <si>
    <t>La cryptorchidie s'associe fréquemment à une hernie inguinale.</t>
  </si>
  <si>
    <t>L'abaissement chirurgical d'un testicule cryptorchide semble sans effet sur les altérations de la lignée germinale.</t>
  </si>
  <si>
    <t>Les anomalies histologiques d'un testicule cryptorchide peuvent se voir au niveau du testicule controlatéral en place.</t>
  </si>
  <si>
    <t>Le traitement médical est toujours nécessaire comme préparation au traitement chirurgical.</t>
  </si>
  <si>
    <t>Un nourrisson âgé de 14 mois nous a été adressé pour le diagnostic d'un paraphimosis. Quels sont les éléments à rechercher à l'interrogatoire ?</t>
  </si>
  <si>
    <t>Antécédents de phimosis</t>
  </si>
  <si>
    <t>Notion d'un cathétérisme urétral récent</t>
  </si>
  <si>
    <t>Décalottage forcé par sa mère</t>
  </si>
  <si>
    <t>Geste endo urétral récent</t>
  </si>
  <si>
    <t>Antécédents de balanite</t>
  </si>
  <si>
    <t>Anomalies du canal peritonéo-vaginal</t>
  </si>
  <si>
    <t>(Tunis 2024, [niveau3])</t>
  </si>
  <si>
    <t>Une hernie de l'ovaire chez la fille :</t>
  </si>
  <si>
    <t>Est une tuméfaction ovoïde siégeant à la racine de la grande lèvre</t>
  </si>
  <si>
    <t>Est due à la persistance du canal de Nuck</t>
  </si>
  <si>
    <t>Se voit souvent avant 3 mois</t>
  </si>
  <si>
    <t>Nécessite une réduction par taxis en urgence pour les formes compliquées</t>
  </si>
  <si>
    <t>Le traitement chirurgical est réalisé dans les 2-3 jours pour les formes simples</t>
  </si>
  <si>
    <t>Pas de réponse.</t>
  </si>
  <si>
    <t>(Tunis 2022, [niveau3])</t>
  </si>
  <si>
    <t>Concernant l'évolution et les complications des hernies inguinales, quelles affirmations sont vraies ?</t>
  </si>
  <si>
    <t>Le risque d'étranglement est de 20%</t>
  </si>
  <si>
    <t>60% des étranglements surviennent dans les 3 premiers mois de vie</t>
  </si>
  <si>
    <t>L'étranglement se manifeste toujours par une douleur intense</t>
  </si>
  <si>
    <t>Le risque de nécrose testiculaire est majoré en cas d'étranglement</t>
  </si>
  <si>
    <t>Chez la fille, le risque principal est la torsion de l'ovaire</t>
  </si>
  <si>
    <t>A, B, D, E.</t>
  </si>
  <si>
    <t>(Tunis 2023, [niveau3])</t>
  </si>
  <si>
    <t>Concernant la hernie de l'ovaire :</t>
  </si>
  <si>
    <t>Due à la persistance du canal de Nuck</t>
  </si>
  <si>
    <t>Peut guérir spontanément</t>
  </si>
  <si>
    <t>Le Taxis devrait se faire en urgence</t>
  </si>
  <si>
    <t>Si elle est bilatérale, elle serait considérée comme ambiguïté sexuelle</t>
  </si>
  <si>
    <t>Le traitement est toujours chirurgical</t>
  </si>
  <si>
    <t>A, D, E.</t>
  </si>
  <si>
    <t>(Tunis 2020, [niveau3])</t>
  </si>
  <si>
    <t>Le contenu possible d'une hernie inguinale chez l'enfant :</t>
  </si>
  <si>
    <t>Colon sigmoïde</t>
  </si>
  <si>
    <t>Anse grêle</t>
  </si>
  <si>
    <t>Ovaire</t>
  </si>
  <si>
    <t>Testicule</t>
  </si>
  <si>
    <t>Adénopathie</t>
  </si>
  <si>
    <t>A, B, C, D.</t>
  </si>
  <si>
    <t>(Tunis 2021, [niveau3])</t>
  </si>
  <si>
    <t>Les signes cliniques en faveur de l'hydrocèle vaginale :</t>
  </si>
  <si>
    <t>Bourse hyperalgique</t>
  </si>
  <si>
    <t>Apparition brutale</t>
  </si>
  <si>
    <t>Absence de testicules dans la bourse</t>
  </si>
  <si>
    <t>Bourse augmente de volume</t>
  </si>
  <si>
    <t>Transillumination positive</t>
  </si>
  <si>
    <t>D, E.</t>
  </si>
  <si>
    <t>([niveau1])</t>
  </si>
  <si>
    <t>La transillumination est positive dans :</t>
  </si>
  <si>
    <t>La hernie inguinale non compliquée</t>
  </si>
  <si>
    <t>L'hydrocèle vaginale</t>
  </si>
  <si>
    <t>La cryptorchidie</t>
  </si>
  <si>
    <t>La hernie de l'ovaire</t>
  </si>
  <si>
    <t>La hernie inguinale étranglée</t>
  </si>
  <si>
    <t>B.</t>
  </si>
  <si>
    <t>Citez parmi les suivantes une (ou des) anomalie(s) secondaire(s) à la persistance partielle du canal péritonéo-vaginal :</t>
  </si>
  <si>
    <t>Hernie inguinale</t>
  </si>
  <si>
    <t>Hernie inguino-scrotale</t>
  </si>
  <si>
    <t>Hernie de l'ovaire</t>
  </si>
  <si>
    <t>Kyste du cordon spermatique</t>
  </si>
  <si>
    <t>Cryptorchidie</t>
  </si>
  <si>
    <t>A, D.</t>
  </si>
  <si>
    <t>(Décembre 2002, [niveau1])</t>
  </si>
  <si>
    <t>Un canal péritonéo-vaginal totalement perméable donne lieu à :</t>
  </si>
  <si>
    <t>Un kyste du cordon</t>
  </si>
  <si>
    <t>Une hydrocèle communicante</t>
  </si>
  <si>
    <t>Une hernie inguino-scrotale</t>
  </si>
  <si>
    <t>Une hernie inguinale</t>
  </si>
  <si>
    <t>Une ectopie testiculaire</t>
  </si>
  <si>
    <t>B, C, D.</t>
  </si>
  <si>
    <t>Une hernie inguinale étranglée fait courir un risque :</t>
  </si>
  <si>
    <t>Pour la vitalité de l'anse étranglée</t>
  </si>
  <si>
    <t>De torsion testiculaire</t>
  </si>
  <si>
    <t>Pour la vitalité du testicule homolatéral</t>
  </si>
  <si>
    <t>Endocrinien</t>
  </si>
  <si>
    <t>Pour la fertilité</t>
  </si>
  <si>
    <t>A, C, E.</t>
  </si>
  <si>
    <t>(Mars 2001, [niveau2])</t>
  </si>
  <si>
    <t>Une hernie inguinale étranglée :</t>
  </si>
  <si>
    <t>Expose à la nécrose testiculaire</t>
  </si>
  <si>
    <t>Expose à la nécrose intestinale</t>
  </si>
  <si>
    <t>La transillumination est positive</t>
  </si>
  <si>
    <t>Impose dans tous les cas une intervention chirurgicale urgente</t>
  </si>
  <si>
    <t>Peut parfois être indolore</t>
  </si>
  <si>
    <t>A, B.</t>
  </si>
  <si>
    <t>([niveau3])</t>
  </si>
  <si>
    <t>Concernant l'épidémiologie des hernies inguinales chez l’enfant, quelles affirmations sont vraies ?</t>
  </si>
  <si>
    <t>Elles touchent 1-4% des enfants</t>
  </si>
  <si>
    <t>50% des cas surviennent avant l'âge d’un an</t>
  </si>
  <si>
    <t>Les garçons sont plus fréquemment touchés que les filles</t>
  </si>
  <si>
    <t>Les hernies bilatérales représentent environ 10% des cas</t>
  </si>
  <si>
    <t>Elles sont plus fréquentes à gauche qu'à droite</t>
  </si>
  <si>
    <t>Cryptorchidie , Ectopie testiculaire</t>
  </si>
  <si>
    <t>(Tunis 2023+ 2024, [Niveau 1])</t>
  </si>
  <si>
    <t>Quels sont les conséquences possibles de la non-descente testiculaire ?</t>
  </si>
  <si>
    <t>Hypofertilité</t>
  </si>
  <si>
    <t>Orchi-épididymite</t>
  </si>
  <si>
    <t>Dégénérescence testiculaire</t>
  </si>
  <si>
    <t>Hypotrophie testiculaire</t>
  </si>
  <si>
    <t>hydrocèle vaginale</t>
  </si>
  <si>
    <t>ACD</t>
  </si>
  <si>
    <t>(Tunis 2023&amp;2024, [Niveau 3])</t>
  </si>
  <si>
    <t>Quel est la CAT devant une cryptorchidie avec testicule palpable :</t>
  </si>
  <si>
    <t>Un caryotype</t>
  </si>
  <si>
    <t>Une échographie testiculaire</t>
  </si>
  <si>
    <t>Une surveillance clinique jusqu'à l'âge de 1 an</t>
  </si>
  <si>
    <t>Orchidopexie</t>
  </si>
  <si>
    <t>Une exploration coelioscopique</t>
  </si>
  <si>
    <t>C</t>
  </si>
  <si>
    <t>Dans l'ectopie testiculaire :</t>
  </si>
  <si>
    <t>Le testicule est situé en dehors du scrotum</t>
  </si>
  <si>
    <t>le testicule est situé à un point quelconque du trajet de la migration testiculaire</t>
  </si>
  <si>
    <t>Le testicule peut être situé dans le scrotum controlatéral</t>
  </si>
  <si>
    <t>Le testicule est situé en dehors du trajet normal de migration testiculaire</t>
  </si>
  <si>
    <t>le testicule peut être situé en position crurale</t>
  </si>
  <si>
    <t>Concernant des anomalies de la migration testiculaire, quelle(s) affirmation(s) est/sont vraie(s) ?</t>
  </si>
  <si>
    <t>La cryptorchidie est plus fréquente chez les enfants nés à terme que chez les prématurés.</t>
  </si>
  <si>
    <t>Environ 30% des prématurés présentent une cryptorchidie à la naissance.</t>
  </si>
  <si>
    <t>Dans la majorité des cas, la descente testiculaire se complète spontanément au cours de la première année de vie.</t>
  </si>
  <si>
    <t>Le côté gauche est plus fréquemment touché que le côté droit.</t>
  </si>
  <si>
    <t>La cryptorchidie est la première cause d'azoospermie sécrétoire chez l'homme</t>
  </si>
  <si>
    <t>BCE</t>
  </si>
  <si>
    <t>Concernant le traitement des anomalies de la migration testiculaire, quelle(s) affirmation(s) est/sont correcte(s) ?</t>
  </si>
  <si>
    <t>Le traitement chirurgical est recommandé dès 6 mois si le testicule est palpable.</t>
  </si>
  <si>
    <t>Les injections de gonadotropes sont une option thérapeutique efficace.</t>
  </si>
  <si>
    <t>La chirurgie par voie inguinale est indiquée pour les testicules non palpables.</t>
  </si>
  <si>
    <t>La surveillance annuelle est suffisante pour les testicules oscillants.</t>
  </si>
  <si>
    <t>La coelioscopie est utilisée pour les testicules non palpables.</t>
  </si>
  <si>
    <t>ADE</t>
  </si>
  <si>
    <t>([Niveau 3])</t>
  </si>
  <si>
    <t>Concernant les résultats du traitement chirurgical des anomalies de migration testiculaire, quelle(s) affirmation(s) est/sont vraie(s) ?</t>
  </si>
  <si>
    <t>Le taux de succès est supérieur pour les testicules situés dans le canal inguinal que pour les testicules intra-abdominaux.</t>
  </si>
  <si>
    <t>Un traitement chirurgical plus précoce est recommandé pour améliorer les résultats.</t>
  </si>
  <si>
    <t>Le succès est défini par la présence d'un testicule intra-scrotal fonctionnel.</t>
  </si>
  <si>
    <t>Le taux de succès est indépendant de la position initiale du testicule.</t>
  </si>
  <si>
    <t>Les complications postopératoires sont fréquentes et justifient une surveillance intensive.</t>
  </si>
  <si>
    <t>ABC</t>
  </si>
  <si>
    <t>Stenose hypertrophique du pylore</t>
  </si>
  <si>
    <t>Quelle est l'implication de l'hypertrophie du pylore chez un nourrisson?</t>
  </si>
  <si>
    <t>Atonie gastrique</t>
  </si>
  <si>
    <t>Anémie par carence martiale</t>
  </si>
  <si>
    <t>RGO</t>
  </si>
  <si>
    <t>Pylorotomie incomplète</t>
  </si>
  <si>
    <t>Bronchiolite</t>
  </si>
  <si>
    <t>D</t>
  </si>
  <si>
    <t>Un nourrisson est décédé à l'âge de 40 jours. L'autopsie montre un syndrome de Riviralta. Qui a conduit au décès?</t>
  </si>
  <si>
    <t>L'épaississement de la musculeuse du 1er duodénum de 5 mm</t>
  </si>
  <si>
    <t>L'épaississement de la musculeuse pylorique de 6 mm</t>
  </si>
  <si>
    <t>Long olive de 22 mm</t>
  </si>
  <si>
    <t>Volume gastrique 35 cm</t>
  </si>
  <si>
    <t>Diamètre de l'olive 18 mm</t>
  </si>
  <si>
    <t>B</t>
  </si>
  <si>
    <t>Critère(s) de guérison SHP opéré:</t>
  </si>
  <si>
    <t>Écho abdo normale après 1SE</t>
  </si>
  <si>
    <t>Transit du grêle normal</t>
  </si>
  <si>
    <t>Transit œsophagien normal</t>
  </si>
  <si>
    <t>Transit intestinal normal avec prise de poids</t>
  </si>
  <si>
    <t>Ionogramme sanguin de contrôle normal</t>
  </si>
  <si>
    <t>Complication qu'on ne voit pas dans SHP:</t>
  </si>
  <si>
    <t>Pyloromyotomie incomplète</t>
  </si>
  <si>
    <t>Hémorragie</t>
  </si>
  <si>
    <t>Péritonite par perforation de l'œsophage abdominal</t>
  </si>
  <si>
    <t>Péritonite par effraction de la muqueuse duodénale</t>
  </si>
  <si>
    <t>Abcès de paroi</t>
  </si>
  <si>
    <t>Concernant l'épidémiologie de SHP:</t>
  </si>
  <si>
    <t>Son incidence est de 1/10000 naissances</t>
  </si>
  <si>
    <t>Plus fréquente chez l'ethnie noire</t>
  </si>
  <si>
    <t>Prédominance automne/printemps</t>
  </si>
  <si>
    <t>Plus fréquente chez les garçons</t>
  </si>
  <si>
    <t>Plus fréquente chez les premiers-nés</t>
  </si>
  <si>
    <t>CDE</t>
  </si>
  <si>
    <t>Un nourrisson de 42 jours est opéré pour sténose hypertrophique du pylore. Une cure chirurgicale par abord ombilical est réalisée sans incidents. Choisissez parmi les suivantes, les impératives adoptées dans le protocole de réalimentation:</t>
  </si>
  <si>
    <t>Réalimentation du lait maternel exclusivement</t>
  </si>
  <si>
    <t>Réalimentation du lait artificiel exclusif</t>
  </si>
  <si>
    <t>Réalimentation précoce</t>
  </si>
  <si>
    <t>Réalimentation progressive</t>
  </si>
  <si>
    <t>Réalimentation fractionnée</t>
  </si>
  <si>
    <t>La lésion anatomique de sténose hypertrophique du pylore:</t>
  </si>
  <si>
    <t>Épaississement de la muqueuse du pylore</t>
  </si>
  <si>
    <t>Hypertrophie de la couche circulaire interne de la musculeuse pylorique</t>
  </si>
  <si>
    <t>Olive pylorique</t>
  </si>
  <si>
    <t>Stase gastrique</t>
  </si>
  <si>
    <t>Reflux gastro-œsophagien toujours associé</t>
  </si>
  <si>
    <t>Le traitement chirurgical de la sténose du pylore:</t>
  </si>
  <si>
    <t>Urgence chirurgicale extrême</t>
  </si>
  <si>
    <t>Cœlioscopie obligatoire</t>
  </si>
  <si>
    <t>Débute au niveau de la petite courbure de l'estomac</t>
  </si>
  <si>
    <t>S'arrête à 2 cm au-dessus du duodénum</t>
  </si>
  <si>
    <t>Doit permettre une hernie de la muqueuse</t>
  </si>
  <si>
    <t>E</t>
  </si>
  <si>
    <t>Hedi âgé de 45 jours est hospitalisé pour vomissement blanc. Sa mère rapporte un intervalle libre de 15 jours. L'échographie abdominale montre une olive pylorique pathologique. Le diagnostic de sténose hypertrophique du pylore est retenu. Votre prise en charge est basée sur:</t>
  </si>
  <si>
    <t>Le traitement médico-postural de première intention</t>
  </si>
  <si>
    <t>Mise en condition de première intention</t>
  </si>
  <si>
    <t>Pyloromyotomie extra muqueuse immédiate</t>
  </si>
  <si>
    <t>Pyloroplastie après mise en condition</t>
  </si>
  <si>
    <t>Déclaration obligatoire de la maladie</t>
  </si>
  <si>
    <t>AB</t>
  </si>
  <si>
    <t>Concernant la sténose hypertrophique du pylore:</t>
  </si>
  <si>
    <t>Vomissements blancs faits de lait caillé s'installent rapidement dès la naissance</t>
  </si>
  <si>
    <t>Vomissements n'entraînent pas la cassure de la courbe de la croissance</t>
  </si>
  <si>
    <t>L'aspect en double bulle à l'ASP est caractéristique</t>
  </si>
  <si>
    <t>Alcalose hypokaliémique hypochlorémique est retrouvée</t>
  </si>
  <si>
    <t>L'état général souvent conservé</t>
  </si>
  <si>
    <t>Concernant la SHP:</t>
  </si>
  <si>
    <t>L'épaisseur de la musculeuse pylorique &gt; 4 mm à l'échographie</t>
  </si>
  <si>
    <t>Les vomissements sont d'abord alimentaires puis bilieux car l'obstacle est sous-vatérien</t>
  </si>
  <si>
    <t>Le traitement chirurgical est en extrême urgence car risque de décompensation</t>
  </si>
  <si>
    <t>Elle peut causer la mort subite par dyskaliémie</t>
  </si>
  <si>
    <t>Les vomissements sanglants sont dus à une rupture des vaisseaux gastriques</t>
  </si>
  <si>
    <t>Concernant l'anatomie pathologique de la sténose hypertrophique du pylore, quelles affirmations sont correctes?</t>
  </si>
  <si>
    <t>L'hypertrophie concerne principalement la couche musculaire longitudinale externe</t>
  </si>
  <si>
    <t>Le pylore se transforme en une masse de consistance cartilagineuse</t>
  </si>
  <si>
    <t>L'épaisseur de la zone hypertrophiée est toujours supérieure à 4 mm</t>
  </si>
  <si>
    <t>La longueur de la zone hypertrophiée est généralement comprise entre 20 et 30 mm</t>
  </si>
  <si>
    <t>L'hypertrophie s'arrête progressivement au niveau du duodénum</t>
  </si>
  <si>
    <t>(Niveau 3)</t>
  </si>
  <si>
    <t>Quels facteurs épidémiologiques sont associés à la sténose hypertrophique du pylore?</t>
  </si>
  <si>
    <t>Prédominance masculine à 85%</t>
  </si>
  <si>
    <t>Plus fréquent chez les enfants nés par césarienne</t>
  </si>
  <si>
    <t>Risque accru pour la descendance si un parent est atteint</t>
  </si>
  <si>
    <t>Variations saisonnières avec pics au printemps et en automne</t>
  </si>
  <si>
    <t>Plus fréquent chez les enfants prématurés</t>
  </si>
  <si>
    <t>(QE stage chirped A 2024, [Niveau 3])</t>
  </si>
  <si>
    <t>Peut survenir lors de la première semaine de vie</t>
  </si>
  <si>
    <t>Peut être méconnue avec aspect marastique de l'enfant au moment du diagnostic</t>
  </si>
  <si>
    <t>Peut être associée au syndrome de Roviralta</t>
  </si>
  <si>
    <t>L'alcalose hypokaliémique de la SHP est une contre-indication à l'opération</t>
  </si>
  <si>
    <t>La voie d'abord peut être à ciel ouvert</t>
  </si>
  <si>
    <t>ABCDE</t>
  </si>
  <si>
    <t>Des vomissements postopératoires immédiats transitoires sont possibles</t>
  </si>
  <si>
    <t>Une prise pondérale est immédiate</t>
  </si>
  <si>
    <t>Reflux gastro-œsophagien peut être une cause de confusion diagnostique</t>
  </si>
  <si>
    <t>Une infection peut provoquer des vomissements similaires</t>
  </si>
  <si>
    <t>Une sténose duodénale peut mimer les symptômes</t>
  </si>
  <si>
    <t>ACDE</t>
  </si>
  <si>
    <t>(Juillet 2001, [Niveau 2])</t>
  </si>
  <si>
    <t>Concernant la sténose hypertrophique du pylore (choisir la ou les proposition(s) exacte(s)):</t>
  </si>
  <si>
    <t>L'absence d'intervalle libre élimine le diagnostic de sténose hypertrophique du pylore</t>
  </si>
  <si>
    <t>L'absence d'olive pylorique à l'échographie élimine le diagnostic</t>
  </si>
  <si>
    <t>Le syndrome de Roviralta associe à la sténose du pylore une sténose duodénale</t>
  </si>
  <si>
    <t>La résection de l'olive pylorique constitue la base du traitement chirurgical</t>
  </si>
  <si>
    <t>Le pronostic est mauvais dans la majorité des cas</t>
  </si>
  <si>
    <t>Pas de réponse</t>
  </si>
  <si>
    <t>(Mars 2000, [Niveau 1])</t>
  </si>
  <si>
    <t>Quelles sont parmi les suivantes, les perturbations électrolytiques qui s'observent au cours de la sténose hypertrophique du pylore?</t>
  </si>
  <si>
    <t>Hypochlorémie</t>
  </si>
  <si>
    <t>Hyperkaliémie</t>
  </si>
  <si>
    <t>Hyponatrémie</t>
  </si>
  <si>
    <t>Alcalose</t>
  </si>
  <si>
    <t>Baisse de l'urée sanguine</t>
  </si>
  <si>
    <t>Niveau</t>
  </si>
  <si>
    <t>rappel</t>
  </si>
  <si>
    <t>Pediatrie</t>
  </si>
  <si>
    <t>(Décembre 2002, [Niveau 1])</t>
  </si>
  <si>
    <t>Quelle est la conduite à tenir devant un testicule oscillant?</t>
  </si>
  <si>
    <t>Abstention thérapeutique, surveillance</t>
  </si>
  <si>
    <t>(Juillet 2001, [Niveau 1])</t>
  </si>
  <si>
    <t>Quelles sont les anomalies anatomiques qui peuvent s'associer à la cryptorchidie?</t>
  </si>
  <si>
    <t>Hypoplasie scrotale - Défaut de pigmentation - Voussure inguinale évocatrice d'une hernie - Dysplasie testiculaire - Cordon court</t>
  </si>
  <si>
    <t>(Juin 2000, [Niveau 1])</t>
  </si>
  <si>
    <t>Définition d'un testicule cryptorchidie</t>
  </si>
  <si>
    <t>Testicule en position anormale par défaut de migration ou testiculaire</t>
  </si>
  <si>
    <t>(Janvier 2013, [Niveau 1])</t>
  </si>
  <si>
    <t>Quelles sont les conséquences des anomalies de la migration testiculaires?</t>
  </si>
  <si>
    <t>Torsion testiculaire - Traumatisme - Dégénérescence - Infertilité - Impact psychologique</t>
  </si>
  <si>
    <t>(Janvier 2013, [Niveau 2])</t>
  </si>
  <si>
    <t>Quel est l'intérêt de l'échographie en cas d'anomalie de la migration testiculaire?</t>
  </si>
  <si>
    <t>Il s'agit d'un examen intéressant chez les enfants obèses (mise en évidence du gonade) mais peu d'intérêt dans les testicules non palpables</t>
  </si>
  <si>
    <t>(Janvier 2014, [Niveau 1])</t>
  </si>
  <si>
    <t>Décrire la technique de la palpation en cas d'anomalie de la migration testiculaire?</t>
  </si>
  <si>
    <t>L'examen doit commencer toujours par le haut du canal inguinal : une main pratique traite du canal inguinal et l'autre récupère le testicule au niveau du scrotum. La palpation doit préciser le siège, la taille, et le volume du testicule</t>
  </si>
  <si>
    <t>(Juin 2018, [Niveau 1])</t>
  </si>
  <si>
    <t>Donnez la définition du paraphimosis et citez les modalités de traitement.</t>
  </si>
  <si>
    <t>Étranglement du gland par le passage à travers un anneau préputial resserré, dans le sillon balano préputial à la suite d'un décalottage - TTT : réduction par taxis si échec plastie</t>
  </si>
  <si>
    <t>(Mai 2018, [Niveau 1])</t>
  </si>
  <si>
    <t>Conduite à tenir devant un enfant ayant des bourses vides avec absence de testicules à la palpation.</t>
  </si>
  <si>
    <t>Test de stimulation par les gonadostimulines</t>
  </si>
  <si>
    <t>(Mai 2018, [Niveau 2])</t>
  </si>
  <si>
    <t>Un garçon âgé de 1 an, présente une cryptorchidie droite. Vous avez indiqué une intervention chirurgicale et les parents vous demandent pourquoi faut-il l'opérer ? Que répondez-vous ?</t>
  </si>
  <si>
    <t>Après 1 an, plus de migration spontanée - Il faut opérer avant les 2 ans (lésions histologiques irréversibles)</t>
  </si>
  <si>
    <t>Citez les 3 caractères principaux d'une hernie inguinale non compliquée chez le garçon.</t>
  </si>
  <si>
    <t>Non douloureuse - Réductible - Impulsive.</t>
  </si>
  <si>
    <t>Citez les 3 caractéristiques cliniques d'une hernie inguinale étranglée.</t>
  </si>
  <si>
    <t>Tuméfaction permanente douloureuse non impulsive - peau inflammatoire - Irréductible spontanément ou aux manœuvres habituelles.</t>
  </si>
  <si>
    <t>Quel est le contenu habituel de la hernie inguinale du nourrisson de sexe féminin.</t>
  </si>
  <si>
    <t>Ovaire.</t>
  </si>
  <si>
    <t>(Mars 2000, [niveau2])</t>
  </si>
  <si>
    <t>Quel est le risque particulier à la fille d'une hernie inguinale étranglée.</t>
  </si>
  <si>
    <t>Volvulus de l'annexe.</t>
  </si>
  <si>
    <t>(Mars 2000, [niveau1])</t>
  </si>
  <si>
    <t>Quel est l'examen clinique qui permet de distinguer une hydrocèle vaginale d'une hernie inguino-scrotale.</t>
  </si>
  <si>
    <t>Transillumination : -(+) Hydrocèle vaginale - (-) Hernie inguino-scrotale.</t>
  </si>
  <si>
    <t>(Juillet 2001, [niveau1])</t>
  </si>
  <si>
    <t>Quels sont les risques d'une hernie inguinale étranglée chez la fille.</t>
  </si>
  <si>
    <t>Occlusion intestinale et perforation si contenu digestif - Torsion d'annexe si contenu ovarien - Péritonite par perforation.</t>
  </si>
  <si>
    <t>Citez les 3 caractéristiques d'une tuméfaction scrotale par l'hydrocèle vaginale.</t>
  </si>
  <si>
    <t>Grosse bourse indolore - Pas d'inflammation - Transillumination (+).</t>
  </si>
  <si>
    <t>(Mars 2001, [niveau1])</t>
  </si>
  <si>
    <t>Quelles sont les indications du traitement chirurgical d'emblée devant une hernie étranglée.</t>
  </si>
  <si>
    <t>OIA - Péritonite par perforation - Signes inflammatoires locaux.</t>
  </si>
  <si>
    <t>(Juin 2000, [niveau2])</t>
  </si>
  <si>
    <t>Citer les deux éléments que doit vérifier le chirurgien au cours du traitement chirurgical d'une hernie inguino-scrotale étranglée chez l'enfant.</t>
  </si>
  <si>
    <t>Vitalité de l'anse intestinale étranglée - Vitalité du testicule homolatéral.</t>
  </si>
  <si>
    <t>(Juin 2010, [niveau1])</t>
  </si>
  <si>
    <t>Concernant la hernie inguinale étranglée du garçon : quelles sont les conditions nécessaires pour la réalisation du taxis.</t>
  </si>
  <si>
    <t>Pour que l'enfant ne souffre pas, sédation médicamenteuse, installé en proclive, le lit dans une chambre sombre et calme propice au sommeil, une vessie de glace sur la région inguino-scrotale. L'enfant ne doit pas être dérangé et réexaminé après une heure.</t>
  </si>
  <si>
    <t>Concernant la hernie inguinale étranglée du garçon : quels sont les avantages du taxis par rapport au traitement chirurgical en urgence.</t>
  </si>
  <si>
    <t>Il y a un risque moins important d'atrophie testiculaire.</t>
  </si>
  <si>
    <t>Concernant la hernie inguinale étranglée du garçon : quelles sont les complications évolutives en dehors du traitement.</t>
  </si>
  <si>
    <t>Infarcissement du testicule + atrophie, altération de l'état général, occlusion intestinale aiguë, péritonite par perforation.</t>
  </si>
  <si>
    <t>(Juin 2018, [niveau1])</t>
  </si>
  <si>
    <t>Quelles sont les contre-indications du taxis.</t>
  </si>
  <si>
    <t>Péritonite, AEG, hernie de l'ovaire, signe inflammatoire locaux, signe d'occlusion intestinale aiguë.</t>
  </si>
  <si>
    <t>Quelles sont les complications de la pyloro-myotomie extra-muqueuse dans la sténose hypertrophique du pylore?</t>
  </si>
  <si>
    <t>Hémorragie - Rupture de la muqueuse - Resténose</t>
  </si>
  <si>
    <t>Que recherche l'examen clinique dans la sténose hypertrophique du pylore?</t>
  </si>
  <si>
    <t>L'olive pylorique</t>
  </si>
  <si>
    <t>Quelles sont les caractéristiques des ondulations péristaltiques de la sténose hypertrophique du pylore?</t>
  </si>
  <si>
    <t>De gauche à droite et de haut en bas - spontanés ou provoqués</t>
  </si>
  <si>
    <t>(Juillet 2008, [Niveau 1])</t>
  </si>
  <si>
    <t>Définir le syndrome de Roviralta?</t>
  </si>
  <si>
    <t>C'est une association d'une sténose hypertrophique du pylore à une hernie hiatale</t>
  </si>
  <si>
    <t>Citer 4 perturbations d'ionogramme et 2 autres troubles biologiques qui peuvent s'observer dans la sténose hypertrophique du pylore.</t>
  </si>
  <si>
    <t>Hypokaliémie - Hypochlorémie - Hyponatrémie - Hypocalcémie - Hypoprotidémie - Anémie carentielle</t>
  </si>
  <si>
    <t>(Janvier 2010, [Niveau 1])</t>
  </si>
  <si>
    <t>Un nourrisson de 1 mois vomit depuis 4 jours, l'examen clinique met en évidence une perte de poids. À quel diagnostic pensez-vous? Quel examen allez-vous demander pour confirmer le diagnostic? Que va montrer cet examen?</t>
  </si>
  <si>
    <t>VACTERL</t>
  </si>
  <si>
    <t>Quel examen faut-il demander en cas de suspicion de sténose hypertrophique du pylore? Décrire les aspects retrouvés et donner les critères pour affirmer le diagnostic.</t>
  </si>
  <si>
    <t>Le cliché thoraco-abdominal de face et de profil sonde œsophagienne en place - Échographie cardiaque et rénale</t>
  </si>
  <si>
    <t>(Janvier 2009, [Niveau 1])</t>
  </si>
  <si>
    <t>Un nourrisson d'un mois et demi vomit depuis une semaine, des vomissements abondants post-prandiaux précoces. Sa courbe de poids est décroissante. Quel diagnostic évoquerez-vous? Quel examen d'imagerie indiquerez-vous?</t>
  </si>
  <si>
    <t>Sténose hypertrophique du pylore - Échographie abdominale</t>
  </si>
  <si>
    <t>(Juin 2013, [Niveau 1])</t>
  </si>
  <si>
    <t>Préciser les caractères des vomissements plaidant en faveur d'une sténose hypertrophique du pylore?</t>
  </si>
  <si>
    <t>Blancs, faits de lait caillé jamais bilieux - Explosifs, facile, en jet - Post-prandiaux précoces</t>
  </si>
  <si>
    <t>Préciser le principe du traitement chirurgical d'une sténose hypertrophique du pylore?</t>
  </si>
  <si>
    <t>Pyloromyotomie extra-muqueuse sur toute la longueur et l'épaisseur de la musculeuse hypertrophiée</t>
  </si>
  <si>
    <t>Imagerie de l'appareil urinaire</t>
  </si>
  <si>
    <t>Une petite fille présente des infections urinaires récidivantes avec des signes cliniques et biologiques d'une pyélonéphrite. Une uropathie obstructive est éliminée par l'examen échographique. Que faut-il encore rechercher et comment?</t>
  </si>
  <si>
    <t>Reflux vésico-urétéral -&gt; UCR</t>
  </si>
  <si>
    <t>Une petite fille de 5 ans présente des infections urinaires récidivantes. Un traitement médical est proposé et une échographie de l'appareil urinaire pratiquée. Elle est normale. Y a-t-il une autre exploration à proposer? Justifier votre réponse.</t>
  </si>
  <si>
    <t>Cystographie rétrograde à la recherche d'un reflux vésico-urétéral</t>
  </si>
  <si>
    <t>Un nourrisson de 6 mois se présente pour une infection urinaire à Klebsielle, avec des signes cliniques et biologiques de PNA. L'enfant est hospitalisé en urgence en vue de traitement et d'exploration. Quelle exploration d'imagerie proposez-vous en premier?</t>
  </si>
  <si>
    <t>Echographie rénale</t>
  </si>
  <si>
    <t>(Niveau 1)</t>
  </si>
  <si>
    <t>Un petit garçon de 3 ans a été traité pour une infection urinaire prouvée biologiquement. Quel examen d'imagerie allez-vous lui prescrire en premier, à la fin du traitement, afin de rechercher l'étiologie de l'infection?</t>
  </si>
  <si>
    <t>UCR : 6 semaines après l'épisode infectieux</t>
  </si>
  <si>
    <t>(Juin 2000, [Niveau 2])</t>
  </si>
  <si>
    <t>Une petite fille de 5 ans présente des infections urinaires à Escherichia Coli. La cystographie rétrograde découvre chez elle un reflux vésico-urétéral bilatéral grade III. Faut-il proposer un complément d'exploration? Justifier votre réponse.</t>
  </si>
  <si>
    <t>UIV et/ou scintigraphie rénale pour étude de l'état du parenchyme rénal, la valeur fonctionnelle du rein en vue d'un traitement chirurgical</t>
  </si>
  <si>
    <t>Une échographie obstétricale découvre chez un fœtus de sexe masculin une dilatation bilatérale urétéro-pyélocalicielle et une grosse vessie. Quel(s) diagnostic(s) évoquez-vous?</t>
  </si>
  <si>
    <t>Valve de l'urètre postérieur - Vessie neurologique</t>
  </si>
  <si>
    <t>(Février 2005, [Niveau 1])</t>
  </si>
  <si>
    <t>Quelles sont les explorations d'imagerie qui permettent de visualiser un reflux vésico-urétéral?</t>
  </si>
  <si>
    <t>UCR - Cystographie isotopique</t>
  </si>
  <si>
    <t>Décrire succinctement le grade 2 du reflux vésico-urétéral à la cystographie rétrograde.</t>
  </si>
  <si>
    <t>Reflux urétéro-pyélocaliciel sans dilatation</t>
  </si>
  <si>
    <t>Citer 3 signes radiologiques permettant d'évoquer le diagnostic d'une valve de l'urètre postérieur.</t>
  </si>
  <si>
    <t>Dilatation urétéro-pyélocalicielle - Vessie dilatée - Obstacle</t>
  </si>
  <si>
    <t>(Niveau 2)</t>
  </si>
  <si>
    <t>Citer 3 signes radiologiques de la pyélonéphrite de reflux.</t>
  </si>
  <si>
    <t>Echo abdominopelvienne - UCRM - UIV</t>
  </si>
  <si>
    <t>Une échographie rénale est pratiquée chez un nouveau-né exploré pour insuffisance rénale aiguë; elle montre une dilatation urétéro-pyélocalicielle et vésicale. À quel diagnostic pensez-vous? Comment confirmez-vous ce diagnostic?</t>
  </si>
  <si>
    <t>Valve de l'urètre postérieur - UCRM</t>
  </si>
  <si>
    <t>(Juin 2010, [Niveau 1])</t>
  </si>
  <si>
    <t>Un petit garçon de 3 ans ayant présenté une infection urinaire traitée, a été exploré par échographie rénale; cette dernière a montré une dilatation pyélique gauche. Une UCR est indiquée.Quel examen de laboratoire doit-on impérativement vérifier avant de débuter l'UCR?</t>
  </si>
  <si>
    <t>ECBU</t>
  </si>
  <si>
    <t>Un enfant de 5 ans présente une infection urinaire, avec une échographie rénale normale. Une cystographie rétrograde est demandée. Quelle est la précaution à prendre avant de faire cet examen? La cystographie rétrograde montre un reflux grade 1. Décrire cet aspect.</t>
  </si>
  <si>
    <t>Vérifier la guérison de l'infection urinaire - Grade 1: reflux purement urétéral n'atteignant pas le bassinet</t>
  </si>
  <si>
    <t>Citer une uropathie obstructive et une uropathie non obstructive.</t>
  </si>
  <si>
    <t>SPJU - RVU</t>
  </si>
  <si>
    <t xml:space="preserve">Imagerie des masses abdominales chez l'enfant </t>
  </si>
  <si>
    <t>tumeurs rétropéritonéales les plus fréquentes de l'enfant. Aux quels organes naît chacune d'elles ?</t>
  </si>
  <si>
    <t>Néphroblastome : au niveau du rein / Neuroblastome : extra rénal au niveau de la surrénale</t>
  </si>
  <si>
    <t>Déduire le siège rétropéritonéal d'une masse abdominale sur les données de l'imagerie.</t>
  </si>
  <si>
    <t>Englobe ou modifie la topographie des vaisseaux et des organes rétropéritonéaux.</t>
  </si>
  <si>
    <t>Un enfant de 3 ans présente un contact lombaire droit. Une échographie rénale est réalisée, objectivant un gros rein droit siège d'une dilatation pyélo-calicielle avec un uretère fin. Quel est votre diagnostic ?</t>
  </si>
  <si>
    <t>SJPU</t>
  </si>
  <si>
    <t>cas n</t>
  </si>
  <si>
    <t>texte du cas</t>
  </si>
  <si>
    <t>texte de question</t>
  </si>
  <si>
    <t>Explication E</t>
  </si>
  <si>
    <t>Un garçon âgé de 3 ans sans antécédents pathologiques particuliers est ramené par sa maman aux urgences pour une douleur inguino-scrotale droite avec deux épisodes de vomissements alimentaires évoluant depuis 2 jours. À l'examen, la température est à 38.5°C, l'enfant est agité, l'abdomen est distendu. Il existe une tuméfaction inguino-scrotale droite douloureuse irréductible et non impulsive à la toux.</t>
  </si>
  <si>
    <t>Quels sont les 2 diagnostics à évoquer devant ce tableau ?</t>
  </si>
  <si>
    <t>Occlusion intestinale aiguë</t>
  </si>
  <si>
    <t>Hernie inguino-scrotale droite étranglée</t>
  </si>
  <si>
    <t>Hydrocèle vaginale droite</t>
  </si>
  <si>
    <t>Œdème idiopathique du scrotum</t>
  </si>
  <si>
    <t>Adénite inguinale droite (adénophlegmon)</t>
  </si>
  <si>
    <t>B, E.</t>
  </si>
  <si>
    <t>Quels sont les complications possibles pouvant émailler l'évolution clinique ?</t>
  </si>
  <si>
    <t>Orchi épididymite</t>
  </si>
  <si>
    <t>Nécrose d'une anse intestinale</t>
  </si>
  <si>
    <t>Nécrose du testicule droit</t>
  </si>
  <si>
    <t>Péritonite aiguë</t>
  </si>
  <si>
    <t>Sur infection d'une adénopathie inguinale</t>
  </si>
  <si>
    <t>Quelle est votre conduite à tenir en urgence ?</t>
  </si>
  <si>
    <t>Échographie abdomino-pelvienne et testiculaire</t>
  </si>
  <si>
    <t>Transit du grêle</t>
  </si>
  <si>
    <t>Traitement antalgique et anti-inflammatoire</t>
  </si>
  <si>
    <t>Manœuvre de Taxis en urgence</t>
  </si>
  <si>
    <t>Exploration chirurgicale</t>
  </si>
  <si>
    <t>E.</t>
  </si>
  <si>
    <t>Un nourrisson de sexe masculin adressé en chirurgie pédiatrique pour un testicule gauche non trouvé. A l'examen, testicule droit en place, bourse gauche vide, testicule pas palpé. Verge non circoncise.</t>
  </si>
  <si>
    <t>Quelle serait votre CAT ?</t>
  </si>
  <si>
    <t>Echographie + coelioscopie</t>
  </si>
  <si>
    <t>Echographie seule</t>
  </si>
  <si>
    <t>Coelioscopie seule</t>
  </si>
  <si>
    <t>Aucune reponse n’est juste</t>
  </si>
  <si>
    <t>Comment convaincre les parents pour procéder à cette CAT ?</t>
  </si>
  <si>
    <t>Risque d'infections urinaires</t>
  </si>
  <si>
    <t>Risque de torsion testiculaire</t>
  </si>
  <si>
    <t>Risque de dégénérescence maligne à l'âge adulte</t>
  </si>
  <si>
    <t>Risque d'hypofertilité</t>
  </si>
  <si>
    <t>Risque de troubles psychologiques</t>
  </si>
  <si>
    <t>BCDE</t>
  </si>
  <si>
    <t>Cas nourrisson de sexe masculin âgé de 27 jours consulte pour des vomissements alimentaires avec une déshydratation stade II. Une sténose hypertrophique du pylore est évoquée chez ce nourrisson.</t>
  </si>
  <si>
    <t>Une sténose hypertrophique du pylore du nourrisson peut être évoquée devant des :</t>
  </si>
  <si>
    <t>Vomissements en jet</t>
  </si>
  <si>
    <t>Vomissements avec perte de l'appétit</t>
  </si>
  <si>
    <t>Vomissements tardifs dès le début de la symptomatologie</t>
  </si>
  <si>
    <t>Vomissements abondants de lait caillé</t>
  </si>
  <si>
    <t>Vomissements évoluant dés la naissance</t>
  </si>
  <si>
    <t>AD</t>
  </si>
  <si>
    <t>La sténose hypertrophique du pylore du nourrisson :</t>
  </si>
  <si>
    <t>s'accompagne d'emblée d'une perte de poids</t>
  </si>
  <si>
    <t>Peut se manifester par une masse abdominale à l'examen physique</t>
  </si>
  <si>
    <t>Donne une alcalose hypochlorémique</t>
  </si>
  <si>
    <t>Peut être évoquée devant des ondulations péristaltiques épigastriques</t>
  </si>
  <si>
    <t>Doit être évoquée devant un abdomen plat</t>
  </si>
  <si>
    <t>Quel est le principe du traitement chirurgical chez ce nourrisson ?</t>
  </si>
  <si>
    <t>Pyloromyotomie extramuqueuse</t>
  </si>
  <si>
    <t>Gastrectomie</t>
  </si>
  <si>
    <t>Fundoplicature</t>
  </si>
  <si>
    <t>Résection intestinale</t>
  </si>
  <si>
    <t>Appendicectomie</t>
  </si>
  <si>
    <t>A</t>
  </si>
  <si>
    <t>Une petite fille de 4 ans est amenée par ses parents à la consultation externe de pédiatrie pour une augmentation du volume abdominal évoluant depuis 15 jours. L'examen clinique trouve une masse abdominale.</t>
  </si>
  <si>
    <t>Quelles sont les deux masses tissulaires intra-abdominales les plus fréquentes à cet âge ?</t>
  </si>
  <si>
    <t>Rhabdomyosarcome et neuroblastome</t>
  </si>
  <si>
    <t>Lymphome et duplication digestive</t>
  </si>
  <si>
    <t>Nephroblastome et neuroblastome</t>
  </si>
  <si>
    <t>Kyste hydatique et rhabdomyosarcome</t>
  </si>
  <si>
    <t>néphroblastome et ganglioneurome</t>
  </si>
  <si>
    <t>C.</t>
  </si>
  <si>
    <t>Quel examen radiologique est à réaliser en première intention ?</t>
  </si>
  <si>
    <t>TDM</t>
  </si>
  <si>
    <t>ASP</t>
  </si>
  <si>
    <t>UIV</t>
  </si>
  <si>
    <t>Échographie</t>
  </si>
  <si>
    <t>Uro-IRM</t>
  </si>
  <si>
    <t>D.</t>
  </si>
  <si>
    <t xml:space="preserve">Invagination intestinale aigue </t>
  </si>
  <si>
    <t>(Juin 2000, [niveau1])</t>
  </si>
  <si>
    <t>Un nourrisson de sexe masculin, âgé de 5 mois, est amené par ses parents aux urgences pour des crises d'agitation et de pleurs apparues brutalement depuis 4 heures. L'enfant vomit. L'interrogatoire trouve la notion de constipation depuis l'âge de 2 mois, traitée par des laxatifs, et une fièvre depuis 3 jours. L'examen clinique note un bon état général, une fièvre à 38.5°C évoquant une rhinopharyngite, un abdomen légèrement ballonné, souple, avec à la palpation une masse oblongue, mobile, non douloureuse siégeant en latéro-ombilical gauche. Le toucher rectal revient souillé de sang et ne perçoit aucune masse. On évoque le diagnostic d'invagination intestinale aiguë. La radiographie de l'abdomen sans préparation montre quelques niveaux hydroaériques plus larges que hauts. L'échographie abdominale montre une distension des anses intestinales avec épanchement intrapéritonéal minime et une masse avec image en cocarde en coupe transversale. Devant ce tableau, on confirme le diagnostic d'invagination intestinale aiguë. On réalise alors un lavement baryté qui montre une image d'arrêt en cupule au niveau du colon transverse, suivie de progression de la baryte avec opacification de tout le colon et les dernières anses iléales.</t>
  </si>
  <si>
    <t>Quels sont parmi les suivants, les éléments de l'interrogatoire en faveur de ce diagnostic:</t>
  </si>
  <si>
    <t>Le début brutal</t>
  </si>
  <si>
    <t>Les crises d'agitation</t>
  </si>
  <si>
    <t>Les vomissements</t>
  </si>
  <si>
    <t>Les pleurs entrecoupés d'accalmies</t>
  </si>
  <si>
    <t>La notion de constipation</t>
  </si>
  <si>
    <t>ABCD</t>
  </si>
  <si>
    <t>Parmi les suivants, quels sont les éléments cliniques en faveur du diagnostic:</t>
  </si>
  <si>
    <t>Le sexe masculin</t>
  </si>
  <si>
    <t>La rhino-pharyngite</t>
  </si>
  <si>
    <t>Le ballonnement abdominal</t>
  </si>
  <si>
    <t>La masse abdominale</t>
  </si>
  <si>
    <t>Le toucher rectal souillé de sang</t>
  </si>
  <si>
    <t>Quels sont les signes radiologiques spécifiques en faveur du diagnostic:</t>
  </si>
  <si>
    <t>Les niveaux hydroaériques</t>
  </si>
  <si>
    <t>La distension des anses intestinales</t>
  </si>
  <si>
    <t>L'épanchement intrapéritonéal</t>
  </si>
  <si>
    <t>L'image en cocarde à l'échographie</t>
  </si>
  <si>
    <t>L'image en cupule sur le lavement baryté</t>
  </si>
  <si>
    <t>DE</t>
  </si>
  <si>
    <t>Quels sont parmi les suivants les éléments qui font poser l'indication, sans aucun risque, d'un lavement baryté à visée thérapeutique:</t>
  </si>
  <si>
    <t>Le début de la symptomatologie depuis 4 heures</t>
  </si>
  <si>
    <t>L'existence d'un épanchement intrapéritonéal sur l'échographie abdominale</t>
  </si>
  <si>
    <t>L'abdomen souple à l'examen</t>
  </si>
  <si>
    <t>La présence de niveaux hydroaériques sur l'ASP</t>
  </si>
  <si>
    <t>Le bon état général du malade</t>
  </si>
  <si>
    <t>ACE</t>
  </si>
  <si>
    <t>Parmi les suivants, quels sont les critères cliniques et radiologiques de désinvagination complète:</t>
  </si>
  <si>
    <t>L'enfant dort</t>
  </si>
  <si>
    <t>La normalisation de la température</t>
  </si>
  <si>
    <t>L'enfant prend son biberon</t>
  </si>
  <si>
    <t>Le lavement baryté opacifie les dernières anses grêles</t>
  </si>
  <si>
    <t>Un cæcum semblant attiré en haut et en dedans sur le lavement baryté</t>
  </si>
  <si>
    <t>(Juin 2001, [niveau2])</t>
  </si>
  <si>
    <t>Un nourrisson âgé de 8 mois est amené aux urgences le soir pour des douleurs abdominales évoluant depuis le matin par crises. Le nourrisson refuse le biberon mais n'a pas vomi. Interrogatoire: Constipation à l'âge de 4 mois, traitée par modification de régime. A l'examen: Le nourrisson est calme, abdomen souple et indolore, la température à 37°, le toucher rectal retrouve des matières dans l'ampoule rectale. Un traitement laxatif est prescrit. Le lendemain le nourrisson est ramené pour émission des matières et de sang, vomissements bilieux et altération de l'état général. L'examen note un abdomen distendu, douloureux des signes de déshydratation.</t>
  </si>
  <si>
    <t>En faveur d'une invagination intestinale aiguë, vous retenez:</t>
  </si>
  <si>
    <t>La présence de vomissements</t>
  </si>
  <si>
    <t>Les crises douloureuses abdominales</t>
  </si>
  <si>
    <t>Les antécédents de constipation</t>
  </si>
  <si>
    <t>La présence du sang dans l'ampoule rectale</t>
  </si>
  <si>
    <t>La notion du refus de biberon</t>
  </si>
  <si>
    <t>ABDE</t>
  </si>
  <si>
    <t>Non traité, l'évolution peut se faire vers:</t>
  </si>
  <si>
    <t>L'apparition d'une contracture abdominale généralisée</t>
  </si>
  <si>
    <t>L'apparition d'un choc septique</t>
  </si>
  <si>
    <t>La guérison spontanée</t>
  </si>
  <si>
    <t>L'apparition d'un pneumopéritoine à la radiographie de l'abdomen sans préparation</t>
  </si>
  <si>
    <t>L'amélioration de l'état d'hydratation du malade</t>
  </si>
  <si>
    <t>(Juillet 2001, [niveau2])</t>
  </si>
  <si>
    <t>Un nourrisson âgé de 7 mois est amené aux urgences pour une douleur abdominale paroxystique évoluant depuis 12 heures accompagnée de vomissements et de rectorragies. La radio de l'abdomen sans préparation montre un pneumopéritoine.</t>
  </si>
  <si>
    <t>Quel est votre diagnostic?</t>
  </si>
  <si>
    <t>Appendicite aiguë</t>
  </si>
  <si>
    <t>Invagination intestinale aiguë</t>
  </si>
  <si>
    <t>Gastro-entérite</t>
  </si>
  <si>
    <t>Péritonite</t>
  </si>
  <si>
    <t>Invagination intestinale aiguë compliquée de perforation</t>
  </si>
  <si>
    <t>Quel examen parmi les suivants demanderiez-vous pour confirmer le diagnostic, avant d'entreprendre le traitement?</t>
  </si>
  <si>
    <t>Echographie abdominale</t>
  </si>
  <si>
    <t>Scanner abdominal</t>
  </si>
  <si>
    <t>Lavement baryté</t>
  </si>
  <si>
    <t>TOGD</t>
  </si>
  <si>
    <t>Aucun examen paraclinique</t>
  </si>
  <si>
    <t>Quelle est votre conduite thérapeutique?</t>
  </si>
  <si>
    <t>Faire un lavement baryté thérapeutique</t>
  </si>
  <si>
    <t>Faire d'emblée un traitement chirurgical</t>
  </si>
  <si>
    <t>Faire d'abord un lavement thérapeutique et en cas d'échec de celui-ci intervenir chirurgicalement</t>
  </si>
  <si>
    <t>Traitement médical seul</t>
  </si>
  <si>
    <t>Surveillance sans traitement</t>
  </si>
  <si>
    <t>Maladie de Hirschsprung</t>
  </si>
  <si>
    <t>Un nourrisson de 12 mois de sexe masculin prématuré, est hospitalisé pour constipation chronique évoluant depuis l'âge d'un mois. L'interrogatoire trouve : une détresse respiratoire néonatale secondaire à une maladie des membranes hyalines - une élimination méconiale à J3 de vie.</t>
  </si>
  <si>
    <t>En faveur de la maladie de Hirschsprung vous retenez :</t>
  </si>
  <si>
    <t>le sexe</t>
  </si>
  <si>
    <t>la détresse respiratoire néonatale</t>
  </si>
  <si>
    <t>élimination méconiale à J3 de vie</t>
  </si>
  <si>
    <t>La constipation chronique</t>
  </si>
  <si>
    <t>la biopsie rénale</t>
  </si>
  <si>
    <t>La certitude du diagnostic sera apportée par:</t>
  </si>
  <si>
    <t>à l'abdomen sans préparation</t>
  </si>
  <si>
    <t>le lavement baryté</t>
  </si>
  <si>
    <t>la manométrie anorectale</t>
  </si>
  <si>
    <t>la colonoscopie</t>
  </si>
  <si>
    <t>la biopsie rectale</t>
  </si>
  <si>
    <t>Masses abdominales</t>
  </si>
  <si>
    <t>Fille âgée de 4 ans qui consulte pour douleurs abdominales évoluant depuis deux semaines. L'examen de l'abdomen découvre une masse dure, indolore du flanc droit descendant jusqu'à la fosse iliaque droite. La masse n'est pas mobilisable par rapport aux plans profonds. L'examen de la vulve est normal. Le TR est sans particularités. Pas de fièvre, ni troubles urinaires; la tension artérielle est à 10/6.</t>
  </si>
  <si>
    <t>Les diagnostics à évoquer sont.</t>
  </si>
  <si>
    <t>Hépatoblastome.</t>
  </si>
  <si>
    <t>Néphroblastome.</t>
  </si>
  <si>
    <t>Lymphome malin.</t>
  </si>
  <si>
    <t>Hématocolpos.</t>
  </si>
  <si>
    <t>Neuroblastome.</t>
  </si>
  <si>
    <t>L'échographie abdominale montre une masse d'échostructure solide, dépendant du rein et refoulant les cavités pyélocalicielles vers le bas, mesurant 10 x 12 x 13 cm. Pour confirmer le diagnostic de néphroblastome et apprécier l'extension, il faut pratiquer.</t>
  </si>
  <si>
    <t>Une scintigraphie rénale.</t>
  </si>
  <si>
    <t>Un scanner abdominal.</t>
  </si>
  <si>
    <t>Une radiographie thoracique.</t>
  </si>
  <si>
    <t>Un dosage de l'alpha fœto-protéine.</t>
  </si>
  <si>
    <t>Une scintigraphie à la MIBG.</t>
  </si>
  <si>
    <t>B, C.</t>
  </si>
  <si>
    <t>Le reste des examens complémentaires montrent un néphroblastome polaire supérieure droit sans métastases à distance. Quel est le protocole thérapeutique que vous proposez.</t>
  </si>
  <si>
    <t>Chirurgie seule.</t>
  </si>
  <si>
    <t>Chimiothérapie seule.</t>
  </si>
  <si>
    <t>Chimiothérapie puis radiothérapie.</t>
  </si>
  <si>
    <t>Chimiothérapie puis chirurgie puis éventuellement chimiothérapie.</t>
  </si>
  <si>
    <t>Radiothérapie seule.</t>
  </si>
  <si>
    <t xml:space="preserve">Occlusions intestinales aigues </t>
  </si>
  <si>
    <t>(Janvier 2024, [Niveau 2])</t>
  </si>
  <si>
    <t>Nourrisson de sexe masculin âgé de 21 jours jusqu'à là bien portant présentant depuis 3 h un tableau d'installation brutale fait de vomissements bilieux, hypotonie et altération de l'état général.A l'examen le poids 3.9 kg, l'abdomen est plat et souple dépressible.</t>
  </si>
  <si>
    <t>Quelle est la première urgence chirurgicale a évoquer devant ce tableau</t>
  </si>
  <si>
    <t>atrésie duodénale</t>
  </si>
  <si>
    <t>sténose du pylore</t>
  </si>
  <si>
    <t>maladie de Hirschsprung</t>
  </si>
  <si>
    <t>invagination intestinale aiguë</t>
  </si>
  <si>
    <t>volvulus sur mésentère commun</t>
  </si>
  <si>
    <t>Quel est l'examen à réaliser en première intention pour confirmer le diagnostic</t>
  </si>
  <si>
    <t>abdomen sans préparation</t>
  </si>
  <si>
    <t>échographie doppler des vaisseaux mésentériques</t>
  </si>
  <si>
    <t>scanner abdominal</t>
  </si>
  <si>
    <t>scintigraphie intestinale</t>
  </si>
  <si>
    <t>Le diagnostic étant confirmé quelle est votre attitude thérapeutique</t>
  </si>
  <si>
    <t>surveillance</t>
  </si>
  <si>
    <t>chirurgie en extrême urgence</t>
  </si>
  <si>
    <t>chirurgie différée</t>
  </si>
  <si>
    <t>lavement thérapeutique sous contrôle radiologique</t>
  </si>
  <si>
    <t>réduction par lavement sous contrôle échographie</t>
  </si>
  <si>
    <t>Un des étapes essentielles de l'acte opératoire consiste à réaliser</t>
  </si>
  <si>
    <t>une duodeno-duodenostomie latéro latérale</t>
  </si>
  <si>
    <t>une pyloromyotomie extra muqueuse</t>
  </si>
  <si>
    <t>une reposition en mésentère commun complet (90°)</t>
  </si>
  <si>
    <t>cholangiographie peropératoire</t>
  </si>
  <si>
    <t>colostomie</t>
  </si>
  <si>
    <t>Quel est le risque encouru en absence d'une prise en charge précoce</t>
  </si>
  <si>
    <t>aucun risque</t>
  </si>
  <si>
    <t>risque de nécrose localisée du grêle</t>
  </si>
  <si>
    <t>risque de nécrose intestinale étendue a la totalité du grêle</t>
  </si>
  <si>
    <t>risque de sténose intestinale</t>
  </si>
  <si>
    <t>risque de nécrose colique</t>
  </si>
  <si>
    <t>Nephrologie*</t>
  </si>
  <si>
    <t xml:space="preserve">Nephropathies interstitielles </t>
  </si>
  <si>
    <t>(Juillet 2001, NIVEAU 1)</t>
  </si>
  <si>
    <t>Un homme âgé de 50 ans, suivi depuis 5 ans pour des crises de goutte et une hypertension artérielle. Au cours d'une consultation vous trouvez:
à la bandelette réactive une protéinurie à l'état de traces bilan biologique sanguin: créatinine: 200 µmol/l acide urique: 800 µmol/l Na: 138, Cl: 114 K: 3,8, HCO3: 20</t>
  </si>
  <si>
    <t>Quelle(s) est (sont) parmi les propositions suivantes la (les) cause(s) la (les) plus probable(s) de son insuffisance rénale:</t>
  </si>
  <si>
    <t>Hypertension artérielle avec néphro-angiosclérose</t>
  </si>
  <si>
    <t>Néphropathie glomérulaire chronique</t>
  </si>
  <si>
    <t>Néphropathie glomérulaire aiguë</t>
  </si>
  <si>
    <t>Néphropathie interstitielle chronique</t>
  </si>
  <si>
    <t>Néphropathie interstitielle chronique sur uropathie malformative Réponse: Néphropathie interstitielle chronique.</t>
  </si>
  <si>
    <t>Sur le plan thérapeutique on peut proposer:</t>
  </si>
  <si>
    <t>Un diurétique de l'anse (Furosémide)</t>
  </si>
  <si>
    <t>Un diurétique thiazidique</t>
  </si>
  <si>
    <t>Un hypouricémiant (ZYLORIC*)</t>
  </si>
  <si>
    <t>Une alcalinisation des urines</t>
  </si>
  <si>
    <t>Des boissons abondantes Réponse: Un hypouricémiant (ZYLORIC*), Une alcalinisation des urines, Des boissons abondantes.</t>
  </si>
  <si>
    <t>C, D, E</t>
  </si>
  <si>
    <t>Syndrome nephrotique</t>
  </si>
  <si>
    <t>Un enfant âgé de 8 ans est hospitalisé pour œdèmes des membres inférieurs. Son examen trouve un poids de 26 kg, une pression artérielle normale et il ne présente pas de signes en faveur d'une maladie générale. La protéinurie est de 2.5 g/24h, la protidémie est de 50 g/l, l'albuminémie est de 23 g/l, la fonction rénale est normale et la recherche d'hématurie est négative.</t>
  </si>
  <si>
    <t>Parmi les propositions suivantes, la (les) quelle(s) est (sont) vraie(s):</t>
  </si>
  <si>
    <t>Il s'agit d'un syndrome néphrotique pur</t>
  </si>
  <si>
    <t>Il s'agit d'une néphropathie glomérulaire sans syndrome néphrotique puisque la protéinurie est inférieure à 3 g/24h</t>
  </si>
  <si>
    <t>La ponction biopsie rénale s'impose</t>
  </si>
  <si>
    <t>La lésion histologique la plus probable est une prolifération endocapillaire pure</t>
  </si>
  <si>
    <t>L'évolution vers</t>
  </si>
  <si>
    <t>A.</t>
  </si>
  <si>
    <t>Quelle est la lésion histologique la plus probable?</t>
  </si>
  <si>
    <t>Une glomérulonéphrite proliférative extra capillaire</t>
  </si>
  <si>
    <t>Une glomérulonéphrite à lésions glomérulaires minimes</t>
  </si>
  <si>
    <t>Une glomérulonéphrite membrano-proliférative</t>
  </si>
  <si>
    <t>Une hyalinose segmentaire et focale</t>
  </si>
  <si>
    <t>Une glomérulonéphrite proliférative endocapillaire pure</t>
  </si>
  <si>
    <t>Un enfant âgé de 9 ans pesant 20 kg consulte pour des œdèmes des membres inférieurs. Sa tension artérielle est normale et il n'a pas d'hématurie microscopique. À la biologie, il a une protéinurie à 4 g/24h, une protidémie à 50 g/l, une créatinémie à 80 mmol/l et une kaliémie à 3,8 meq/l.</t>
  </si>
  <si>
    <t>Cet enfant présente:</t>
  </si>
  <si>
    <t>Une insuffisance rénale aiguë</t>
  </si>
  <si>
    <t>Un syndrome néphrétique aigu</t>
  </si>
  <si>
    <t>Un syndrome néphrotique impur</t>
  </si>
  <si>
    <t>Un tableau d'anasarque</t>
  </si>
  <si>
    <t>Un syndrome néphrotique pur</t>
  </si>
  <si>
    <t>Son traitement d'attaque porte:</t>
  </si>
  <si>
    <t>Régime sans sel</t>
  </si>
  <si>
    <t>Corticoïdes à la dose de 20 mg/j</t>
  </si>
  <si>
    <t>Repos au lit</t>
  </si>
  <si>
    <t>Diurétique épargneur de potassium</t>
  </si>
  <si>
    <t>Corticoïdes à la dose de 40 mg/j</t>
  </si>
  <si>
    <t>A, C, D, E.</t>
  </si>
  <si>
    <t>(Février 2008, [niveau3])</t>
  </si>
  <si>
    <t>Patient âgé de 26 ans hospitalisé pour syndrome néphrotique. À l'examen: œdèmes des membres inférieurs, pression artérielle à 180/100 mmHg. À la biologie: Protéinurie/2.4h: 6 g, Albuminémie: 15 g/l, Protidémie: 50 g/l, Créatinine: 150 µmol/l, Urée sanguine: 30 mmol/l, Iono: Na: 136 mmol/l, K: 4,9 mmol/l, Urée urinaire: 340 mmol/l, Na+ urinaire: 10 mmol/l, K+ urinaire: 40 mmol/l, Cholestérol: 7 mmol/l, Triglycérides: 3 mmol/l.</t>
  </si>
  <si>
    <t>Parmi les traitements antihypertenseurs suivants, 2 sont contre-indiqués chez ce patient, lesquels:</t>
  </si>
  <si>
    <t>Les inhibiteurs calciques</t>
  </si>
  <si>
    <t>Les antihypertenseurs à action centrale</t>
  </si>
  <si>
    <t>Les inhibiteurs de l'enzyme de conversion</t>
  </si>
  <si>
    <t>Les bêta-bloquants</t>
  </si>
  <si>
    <t>Les antagonistes des récepteurs AT1 de l'angiotensine II</t>
  </si>
  <si>
    <t>C, E.</t>
  </si>
  <si>
    <t>En attendant le résultat de la ponction biopsie rénale, le patient peut bénéficier des traitements symptomatiques suivants:</t>
  </si>
  <si>
    <t>Anti-vitamine K</t>
  </si>
  <si>
    <t>Hypolipémiants</t>
  </si>
  <si>
    <t>Anti-agrégants plaquettaires</t>
  </si>
  <si>
    <t>Plasmaphérèse</t>
  </si>
  <si>
    <t>Diurétiques</t>
  </si>
  <si>
    <t>B, C, E.</t>
  </si>
  <si>
    <t>La ponction biopsie rénale conclut à une hyalinose segmentaire et focale, le traitement étiopathogénique de première intention comprendra:</t>
  </si>
  <si>
    <t>Une corticothérapie à la dose de 1 mg/kg/j</t>
  </si>
  <si>
    <t>Une corticothérapie associée à du cyclophosphamide</t>
  </si>
  <si>
    <t>Du mycophénolate mofétil</t>
  </si>
  <si>
    <t>Des anti-calcineurines</t>
  </si>
  <si>
    <t>Des anti-paludéens de synthèse</t>
  </si>
  <si>
    <t>Les expolorations complementaires en nephrologie</t>
  </si>
  <si>
    <t>(NIVEAU 3)</t>
  </si>
  <si>
    <t>Un sujet de 53 ans présente des hématuries macroscopiques répétées depuis 3 semaines avec douleur lombaire droite. L'ASP est normal. Urographie: dilatation pyélocalicielle et urétérale jusqu'à la portion iliaque.</t>
  </si>
  <si>
    <t>Vous évoquez prioritairement:</t>
  </si>
  <si>
    <t>une glomérulonéphrite subaiguë</t>
  </si>
  <si>
    <t>une néphrite tubulaire toxique</t>
  </si>
  <si>
    <t>un cancer du rein</t>
  </si>
  <si>
    <t>une lithiase urétérale</t>
  </si>
  <si>
    <t>une bilharziose rénale</t>
  </si>
  <si>
    <t>Devant l'apparition d'une hématurie totale, indolore chez un homme de 50 ans, alors que l'urographie a mis en évidence un syndrome de masse polaire supérieure gauche, quel est le premier examen à demander?</t>
  </si>
  <si>
    <t>lymphographie</t>
  </si>
  <si>
    <t>échographie du rein</t>
  </si>
  <si>
    <t>artériographie</t>
  </si>
  <si>
    <t>cystographie</t>
  </si>
  <si>
    <t>cavographie</t>
  </si>
  <si>
    <t>Chez un sujet de 68 ans, la présence d'une hématurie de 500000 hématies/ml fait soupçonner en premier:</t>
  </si>
  <si>
    <t>une amylose rénale</t>
  </si>
  <si>
    <t>un myélome</t>
  </si>
  <si>
    <t>une tubulopathie toxique</t>
  </si>
  <si>
    <t>un lupus érythémateux systémique</t>
  </si>
  <si>
    <t>une tumeur vésicale maligne</t>
  </si>
  <si>
    <t>Insuffisance renale chronique</t>
  </si>
  <si>
    <t>(Juillet 2004, [niveau1])</t>
  </si>
  <si>
    <t>Une patiente âgée de 41 ans, présente une insuffisance rénale chronique avec une clairance à la créatinine à 15 ml/mn. Son bilan biologique est le suivant: calcémie: 1.5 mmol/l, phosphorémie: 3 mmol/l, phosphatases alcalines: 700 UI/l (normal inférieur à 240 UI/l).</t>
  </si>
  <si>
    <t>La forme d'ostéo-dystrophie rénale la plus probable que présente cette malade est:</t>
  </si>
  <si>
    <t>Une ostéomalacie</t>
  </si>
  <si>
    <t>Une hyperparathyroïdie secondaire</t>
  </si>
  <si>
    <t>Une ostéopathie adynamique</t>
  </si>
  <si>
    <t>Une amylose à bêta 2 micro-globuline</t>
  </si>
  <si>
    <t>Une ostéopathie aluminique</t>
  </si>
  <si>
    <t>Pour confirmer le diagnostic vous pouvez demander:</t>
  </si>
  <si>
    <t>Un scanner osseux</t>
  </si>
  <si>
    <t>Une densitométrie osseuse</t>
  </si>
  <si>
    <t>Un dosage de l'hormone parathyroïdienne</t>
  </si>
  <si>
    <t>Une scintigraphie osseuse</t>
  </si>
  <si>
    <t>Une radio de la main, du crâne de profil et du bassin</t>
  </si>
  <si>
    <t>CE.</t>
  </si>
  <si>
    <t>Le traitement de cette forme d'ostéo-dystrophie rénale comportera:</t>
  </si>
  <si>
    <t>Un apport de calcium à jeun</t>
  </si>
  <si>
    <t>Une supplémentation en vitamine D</t>
  </si>
  <si>
    <t>Un apport de calcium pendant ou après les repas</t>
  </si>
  <si>
    <t>Une oestro-génothérapie</t>
  </si>
  <si>
    <t>Un régime pauvre en phosphore</t>
  </si>
  <si>
    <t>AE.</t>
  </si>
  <si>
    <t>(Janvier 2015, [niveau2])</t>
  </si>
  <si>
    <t>Alle Mannoubia, âgée de 18 ans, 1m62, 46 kg, est suivie dans un service de néphrologie pédiatrique, sous traitement jusqu'à l'âge de 15 ans lorsqu'elle a fait une fugue. Elle refuse de consulter en médecine adulte. Biologie: Créatinémie: 196 µmol/l, Protéinurie de 24 heures: 0.2 g/24 h, Diurèse moyenne: 2500 cc/24 heures.</t>
  </si>
  <si>
    <t>Parmi les éléments suivants, quel est ou sont ceux qui vous font penser à une insuffisance rénale évoluée:</t>
  </si>
  <si>
    <t>Augmentation de l'azotémie</t>
  </si>
  <si>
    <t>Augmentation de la créatinémie</t>
  </si>
  <si>
    <t>L'hypophosphorémie</t>
  </si>
  <si>
    <t>L'hypokaliémie</t>
  </si>
  <si>
    <t>L'anémie normochrome</t>
  </si>
  <si>
    <t>ABE.</t>
  </si>
  <si>
    <t>À ce stade de l'insuffisance rénale, quelles sont les mesures diététiques à entreprendre:</t>
  </si>
  <si>
    <t>Diminution modérée de l'apport protidique</t>
  </si>
  <si>
    <t>Supplémentation calcique</t>
  </si>
  <si>
    <t>Une restriction en fruits et légumes</t>
  </si>
  <si>
    <t>Une restriction liquidienne à 500 ml/24h</t>
  </si>
  <si>
    <t>Une restriction calorique globale malgré le poids</t>
  </si>
  <si>
    <t>ABC.</t>
  </si>
  <si>
    <t>Alors que cette patiente a une PA à la limite supérieure de la normale, une hypotension orthostatique, une PA moyenne basse, dans ce contexte, vous évoquerez:</t>
  </si>
  <si>
    <t>Une surcharge hydrique</t>
  </si>
  <si>
    <t>Une augmentation de la rénine</t>
  </si>
  <si>
    <t>Une hyperaldostéronisme</t>
  </si>
  <si>
    <t>Une aggravation progressive de l'insuffisance rénale</t>
  </si>
  <si>
    <t>Une fuite sodée urinaire</t>
  </si>
  <si>
    <t>Une brutale augmentation de l'urée peut être due à:</t>
  </si>
  <si>
    <t>La prise d'AINS</t>
  </si>
  <si>
    <t>Un régime désodé</t>
  </si>
  <si>
    <t>Un apport excessif en K+</t>
  </si>
  <si>
    <t>Un traitement diurétique</t>
  </si>
  <si>
    <t>Une augmentation de la consommation hydrique</t>
  </si>
  <si>
    <t>ABD.</t>
  </si>
  <si>
    <t>Un garçon âgé de 2 ans est hospitalisé pour testicule droit en position inguinale. A l'examen, le testicule est en position inguinale basse, inabaissable. Le testicule gauche est en place, de taille et de consistances normales. La verge est de taille normale et le méat urétral est apical.</t>
  </si>
  <si>
    <t>Cryptorchidie avec (testicule rétractile)</t>
  </si>
  <si>
    <t>Quelles sont les conséquences évolutives possibles en dehors du traitement?</t>
  </si>
  <si>
    <t>Torsion testiculaire et traumatisme plus important - Risque d'infertilité - Risque de dégénérescence</t>
  </si>
  <si>
    <t>Quel est le principe du traitement chirurgical?</t>
  </si>
  <si>
    <t>Traitement chirurgical : allonger le cordon spermatique pour permettre la descente du testicule en position intra scrotal</t>
  </si>
  <si>
    <t>(Janvier 2010, [Niveau 2])</t>
  </si>
  <si>
    <t>Un garçon âgé de 7 mois est adressé pour cryptorchidie droite. A l'examen le testicule droit est palpable en position inguinale, inabaissable. Le testicule gauche est en place de taille et de consistances normales. Il n'existe pas d'anomalies associées.</t>
  </si>
  <si>
    <t>Proposez une attitude thérapeutique et expliquez le principe de ce traitement.</t>
  </si>
  <si>
    <t>Chirurgie : allongement du cordon spermatique pour permettre la descente du testicule en position intra scrotale</t>
  </si>
  <si>
    <t>A quel âge ce traitement doit-il être entrepris ? Justifiez votre réponse.</t>
  </si>
  <si>
    <t>Le traitement doit être entrepris après un an et avant 2 ans : les possibilités de migration spontanée sont épuisées à un an et les lésions tubulaires et des spermatogonies apparaissent vers l'âge de 2 ans</t>
  </si>
  <si>
    <t>(Janvier 2009, [Niveau 2])</t>
  </si>
  <si>
    <t>Un garçon âgé de 04 ans est amené par sa mère à la consultation pour cryptorchidie droite. Le testicule est palpable en position inguinale et est inabaissable. Le testicule gauche est en place de taille et de consistance normales</t>
  </si>
  <si>
    <t>Quelles sont les anomalies ultra structurales qui peuvent être observées sur ce testicule cryptorchide?</t>
  </si>
  <si>
    <t>Anomalies des spermatogonies, des tubes séminifères et des cellules de Leydig</t>
  </si>
  <si>
    <t>A quel âge ces lésions commencent-elles à apparaître ?</t>
  </si>
  <si>
    <t>A l'âge de 2 ans</t>
  </si>
  <si>
    <t>Quel est le principe du traitement chirurgical chez cet enfant?</t>
  </si>
  <si>
    <t>Exérèse de la gonade risque de dégénérescence plus tard</t>
  </si>
  <si>
    <t>En examinant un garçon de 2 ans, adressé pour circoncision, vous découvrez un méat urétral sur la face ventrale de la verge, au niveau du 1/3 moyen.</t>
  </si>
  <si>
    <t>Hypospadias</t>
  </si>
  <si>
    <t>Quels sont les risques encourus par ce garçon dans sa vie future s'il n'est pas traité?</t>
  </si>
  <si>
    <t>(Janvier 2018, [Niveau 1])</t>
  </si>
  <si>
    <t>Un garçon âgé de 3 mois consulte pour bourse vide droite. L'examen trouve un testicule droit inguinal haut de taille normale avec une bourse droite vide. Le testicule gauche est en place et normal.</t>
  </si>
  <si>
    <t>La mère insiste pour que vous prescriviez une échographie testiculaire et pelvienne à son enfant. A-t-elle raison ? justifiez votre réponse.</t>
  </si>
  <si>
    <t>Non</t>
  </si>
  <si>
    <t>Quelle est votre conduite à tenir thérapeutique?</t>
  </si>
  <si>
    <t>orchidopexie entre 6 et 12 mois</t>
  </si>
  <si>
    <t>Nourrisson de sexe féminin, âgée de 3 mois, adressée pour tuméfaction inguinale droite, apparue depuis une date indéterminée. L'examen retrouve une petite masse nodulaire en regard de l'orifice inguinal, sensible et mobile, sans signes inflammatoires ni retentissement sur l'état général. Cette masse serait permanente selon la mère.</t>
  </si>
  <si>
    <t>Quel est le diagnostic à évoquer?</t>
  </si>
  <si>
    <t>A quoi correspond cette tuméfaction permanente palpée?</t>
  </si>
  <si>
    <t>Faut-il réduire cette tuméfaction? Justifiez.</t>
  </si>
  <si>
    <t>Non, risque de léser l'ovaire</t>
  </si>
  <si>
    <t>Quel est le risque évolutif principal à redouter?</t>
  </si>
  <si>
    <t>Risque de perte de la gonade</t>
  </si>
  <si>
    <t>Un garçon de 21 jours présente un rétrécissement de l'anneau préputial empêchant le décalottage mais un bon jet mictionnel sans gêne à la miction ni globe vésical.</t>
  </si>
  <si>
    <t>Phimosis</t>
  </si>
  <si>
    <t>Quelle est votre conduite à tenir?</t>
  </si>
  <si>
    <t>Circoncision</t>
  </si>
  <si>
    <t>Quel est le geste à proscrire ? Quelle est la complication aigue qui peut en résulter?</t>
  </si>
  <si>
    <t>Décalottage agressif (paraphimosis).</t>
  </si>
  <si>
    <t>(Juin 2001, [niveau1])</t>
  </si>
  <si>
    <t>Un nourrisson de sexe masculin, âgé de 9 mois, sans antécédents pathologiques particuliers est amené par ses parents aux urgences pour cris douloureux et vomissements alimentaires évoluant depuis deux heures. À l'examen clinique, on découvre une tuméfaction inguino-scrotale douloureuse et non impulsive aux cris et aux pleurs. Les 2 testicules sont en place. La palpation abdominale est normale. La température est à 37°C et l'état d'hydratation est correct.</t>
  </si>
  <si>
    <t>Quel est votre diagnostic.</t>
  </si>
  <si>
    <t>Hernie inguino-scrotale étranglée.</t>
  </si>
  <si>
    <t>Quel est le signe de l'examen physique qui manque dans l'énoncé ci-dessus et qui est nécessaire pour confirmer votre diagnostic.</t>
  </si>
  <si>
    <t>Irréductible.</t>
  </si>
  <si>
    <t>Citez 2 complications pouvant émailler l'évolution si la symptomatologie clinique est négligée.</t>
  </si>
  <si>
    <t>Occlusion intestinale aiguë - Péritonite par perforation.</t>
  </si>
  <si>
    <t>(Janvier 2010, [niveau1])</t>
  </si>
  <si>
    <t>Vous examinez aux urgences une petite fille de 11 mois pour une hernie de l'ovaire droit étranglée.</t>
  </si>
  <si>
    <t>Quel sera votre attitude thérapeutique ? Justifiez votre réponse.</t>
  </si>
  <si>
    <t>Les méthodes de réduction par taxis sont inutiles, l'intervention s'impose sans retard. Il ne faut pas tenter de réduire la hernie car au risque classique d'étranglement s'ajoute un risque de volvulus de l'annexe.</t>
  </si>
  <si>
    <t>Trois mois plus tard, vous réexaminez en consultation ce même bébé pour une hernie de l'ovaire gauche non compliquée. L'examen clinique est par ailleurs normal, en particulier des organes génitaux externes de type féminin et un méat urétral en place. Ce tableau doit absolument faire discuter quoi ?</t>
  </si>
  <si>
    <t>Pseudohermaphrodisme féminin.</t>
  </si>
  <si>
    <t>(Janvier 2009, [niveau1])</t>
  </si>
  <si>
    <t>Un nourrisson de sexe masculin est hospitalisé pour hernie inguino-scrotale droite étranglée, découverte fortuitement par la mère il y a une heure. L'examen abdominal est normal. Les deux testicules sont en place.</t>
  </si>
  <si>
    <t>Quels sont les signes physiques qui ont permis le diagnostic de l'étranglement herniaire.</t>
  </si>
  <si>
    <t>Tuméfaction inguino-scrotale douloureuse chaude fixée et irréductible.</t>
  </si>
  <si>
    <t>Planifier votre conduite thérapeutique. Justifier votre réponse.</t>
  </si>
  <si>
    <t>Sédation médicamenteuse, mettre l'enfant dans un lit en position proclive, le lit doit être dans une chambre sombre et calme propice au sommeil, vessie de glace sur la région inguino-scrotale, l'enfant est laissé se reposer puis réexaminé après une heure. 80% réduction spontanée, 10% réduction manuelle, 10% réduction chirurgicale.</t>
  </si>
  <si>
    <t>Quels sont les risques évolutifs en dehors du traitement.</t>
  </si>
  <si>
    <t>Occlusion intestinale aiguë, atrophie testiculaire, perforation avec péritonite.</t>
  </si>
  <si>
    <t>Un enfant de 2 ans est amené aux urgences pour tuméfaction inguinale droite très douloureuse associée à des signes inflammatoires en regard, apparue il y a environ deux heures. L'enfant a présenté un épisode de vomissements. Il n'existe pas de notion de traumatisme récent, ni d'antécédents connus de hernie inguinale ou de cryptorchidie.</t>
  </si>
  <si>
    <t>Quels sont les principaux diagnostics à évoquer en urgence.</t>
  </si>
  <si>
    <t>Que recherchez-vous à l'examen clinique pour les différencier.</t>
  </si>
  <si>
    <t>Quel examen paraclinique peut être réalisé.</t>
  </si>
  <si>
    <t>Quelle est votre conduite à tenir.</t>
  </si>
  <si>
    <t>Un nourrisson âgé de 45 jours, jusque-là en bonne santé, présente depuis 10 jours des vomissements blancs faits de lait caillé, avec cassure de la courbe pondérale (poids de naissance 3,500 Kg, poids actuel 3,000 Kg).</t>
  </si>
  <si>
    <t>Sur quels arguments évoquez-vous le diagnostic de sténose hypertrophique du pylore?</t>
  </si>
  <si>
    <t>Notion d'intervalle libre - Aspect des vomissements - Retentissement</t>
  </si>
  <si>
    <t>Que peuvent montrer dans les cas typiques l'ionogramme et la réserve alcaline.</t>
  </si>
  <si>
    <t>Hyponatrémie - Hypochlorémie + Alcalose - Hypokaliémie</t>
  </si>
  <si>
    <t>Quel est l'examen complémentaire qui permet de confirmer le diagnostic? Commentez votre réponse.</t>
  </si>
  <si>
    <t>(Décembre 2002, [Niveau 2])</t>
  </si>
  <si>
    <t>Un nourrisson âgé de 3 mois, présente depuis l'âge de 3 semaines des vomissements blancs qui au départ étaient post-prandiaux précoces puis sont devenus tardifs, ne survenant qu'après 2 ou 3 tétées. Le poids actuel est de 3,200 Kg (le poids de naissance était de 3,600 Kg). Le bilan biologique montre une natrémie à 122 mEq/l, une kaliémie à 2 mEq/l, une chlorémie à 70 mEq/l et une réserve alcaline à 40.</t>
  </si>
  <si>
    <t>Sténose hypertrophique du pylore</t>
  </si>
  <si>
    <t>Quels sont les éléments en faveur de ce diagnostic?</t>
  </si>
  <si>
    <t>Date d'apparition et aspect des vomissements - Retentissement sur la courbe de croissance - Bilan biologique</t>
  </si>
  <si>
    <t>Expliquez pourquoi les vomissements sont devenus post-prandiaux tardifs?</t>
  </si>
  <si>
    <t>(Décembre 2000, [Niveau 2])</t>
  </si>
  <si>
    <t>Un nouveau-né âgé de 25 jours présente depuis l'âge de 2 semaines, des vomissements post-prandiaux striés de sang, associés parfois à une diarrhée. L'examen clinique montre: Poids: 2,200 kg (poids de naissance: 3,100 kg), masse sous hépatique oblongue, roulant sous le doigt.</t>
  </si>
  <si>
    <t>Quels sont pour ce malade les signes en faveur du diagnostic de sténose hypertrophique du pylore?</t>
  </si>
  <si>
    <t>Date d'apparition et aspect des vomissements - Retentissement sur la courbe de croissance - Masse sous hépatique</t>
  </si>
  <si>
    <t>À quoi sont dus ces vomissements sanglants?</t>
  </si>
  <si>
    <t>Rupture des vaisseaux gastriques, fins, au moment des vomissements</t>
  </si>
  <si>
    <t>La biologie montre les résultats suivants: Réserve alcaline: 18 mmol/litre, Kaliémie: 2 mmol/litre, Chlorémie: 70 mmol/litre. Quelle est (ou quelles sont) la (ou les) valeur(s) parmi les précédentes qui n'est pas (ou qui ne sont pas) habituellement retrouvée(s) dans la sténose hypertrophique du pylore?</t>
  </si>
  <si>
    <t>RA à 18 mmol/l</t>
  </si>
  <si>
    <t>Un nourrisson de 2 mois présente une sténose hypertrophique du pylore.</t>
  </si>
  <si>
    <t>Quel est le premier signe (retrouvé à l'interrogatoire) qui oriente vers ce diagnostic?</t>
  </si>
  <si>
    <t>Les vomissements post-prandiaux explosifs en jet, qui sont blancs, alimentaires, faits de lait caillé sans bile</t>
  </si>
  <si>
    <t>Citez 4 perturbations biologiques qui peuvent s'observer dans cette pathologie en dehors de l'alcalose hyponatrémique, hypokaliémique et hypochlorémique.</t>
  </si>
  <si>
    <t>Hypocalcémie, glycémie normale, hypoprotidémies, hyperazotémie, Hb basse, carence en fer et en folates</t>
  </si>
  <si>
    <t>Un garçon de 45 jours, présente, depuis 5 jours, des vomissements blancs, post-prandiaux précoces avec cassure de la courbe pondérale (poids actuel: 3800 gr, poids de naissance: 3500 gr) et selles rares.</t>
  </si>
  <si>
    <t>Quel est le diagnostic à évoquer en premier lieu?</t>
  </si>
  <si>
    <t>SHP</t>
  </si>
  <si>
    <t>Quels sont les éléments cliniques qu'on doit rechercher pour conforter ce diagnostic?</t>
  </si>
  <si>
    <t>Ondulations péristaltiques, olive pylorique</t>
  </si>
  <si>
    <t>Quel examen d'imagerie doit-on demander et que va-t-il montrer?</t>
  </si>
  <si>
    <t>Échographie: masse oblongue de profil + en cocarde de face: va montrer le défilé pylorique: hypoéchogène périphérique dont l'épaisseur est &gt; 8 mm et un canal pylorique long et étroit longueur &gt; 15 mm</t>
  </si>
  <si>
    <t>Chez un nourrisson de sexe masculin, âgé de 25 jours, présentant des vomissements depuis 5 jours et faisant suspecter une sténose hypertrophique du pylore.</t>
  </si>
  <si>
    <t>Préciser les caractères des vomissements, plaidant en faveur du diagnostic?</t>
  </si>
  <si>
    <t>Vomissements faciles, en jet, post-prandiaux précoces, faits de lait caillé, jamais bilieux survenant après un intervalle libre de 3 à 4 semaines</t>
  </si>
  <si>
    <t>Préciser les signes à rechercher par l'examen physique, plaidant en faveur du diagnostic?</t>
  </si>
  <si>
    <t>Les ondulations péristaltiques allant de l'hypochondre gauche à la FID - L'olive pylorique sous forme d'une masse oblongue de consistance ferme siégeant à FHCD</t>
  </si>
  <si>
    <t>Quel est l'examen complémentaire qui permet de confirmer le diagnostic?</t>
  </si>
  <si>
    <t>Échographie abdominale</t>
  </si>
  <si>
    <t>Pylorotomie extramuqueuse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</si>
</sst>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FFFFFF"/>
      <name val="Roboto"/>
    </font>
  </fonts>
  <fills count="3">
    <fill>
      <patternFill patternType="none"/>
    </fill>
    <fill>
      <patternFill patternType="lightGray"/>
    </fill>
    <fill>
      <patternFill patternType="solid">
        <fgColor rgb="FF356854"/>
        <bgColor rgb="FF356854"/>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2" fontId="3" numFmtId="49" xfId="0" applyAlignment="1" applyBorder="1" applyFill="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qcm-style">
      <tableStyleElement dxfId="1" type="headerRow"/>
      <tableStyleElement dxfId="2" type="firstRowStripe"/>
      <tableStyleElement dxfId="3" type="secondRowStripe"/>
    </tableStyle>
    <tableStyle count="3" pivot="0" name="qroc-style">
      <tableStyleElement dxfId="1" type="headerRow"/>
      <tableStyleElement dxfId="2" type="firstRowStripe"/>
      <tableStyleElement dxfId="3" type="secondRowStripe"/>
    </tableStyle>
    <tableStyle count="3" pivot="0" name="cas_qcm-style">
      <tableStyleElement dxfId="1" type="headerRow"/>
      <tableStyleElement dxfId="2" type="firstRowStripe"/>
      <tableStyleElement dxfId="3" type="secondRowStripe"/>
    </tableStyle>
    <tableStyle count="3" pivot="0" name="cas_qroc-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50" displayName="Tableau4" name="Tableau4" id="1">
  <tableColumns count="18">
    <tableColumn name="matiere" id="1"/>
    <tableColumn name="niveau" id="2"/>
    <tableColumn name="semestre" id="3"/>
    <tableColumn name="cours" id="4"/>
    <tableColumn name="question n" id="5"/>
    <tableColumn name="source" id="6"/>
    <tableColumn name="texte de la question" id="7"/>
    <tableColumn name="option A" id="8"/>
    <tableColumn name="Explication A" id="9"/>
    <tableColumn name="option B" id="10"/>
    <tableColumn name="Explication B" id="11"/>
    <tableColumn name="option C" id="12"/>
    <tableColumn name="Explication C" id="13"/>
    <tableColumn name="option D" id="14"/>
    <tableColumn name="Explication D" id="15"/>
    <tableColumn name="option E" id="16"/>
    <tableColumn name="Eplication E" id="17"/>
    <tableColumn name="reponse" id="18"/>
  </tableColumns>
  <tableStyleInfo name="qcm-style" showColumnStripes="0" showFirstColumn="1" showLastColumn="1" showRowStripes="1"/>
</table>
</file>

<file path=xl/tables/table2.xml><?xml version="1.0" encoding="utf-8"?>
<table xmlns="http://schemas.openxmlformats.org/spreadsheetml/2006/main" ref="A1:I50" displayName="Tableau3" name="Tableau3" id="2">
  <tableColumns count="9">
    <tableColumn name="matiere" id="1"/>
    <tableColumn name="Niveau" id="2"/>
    <tableColumn name="semestre" id="3"/>
    <tableColumn name="cours" id="4"/>
    <tableColumn name="question n" id="5"/>
    <tableColumn name="source" id="6"/>
    <tableColumn name="texte de la question" id="7"/>
    <tableColumn name="reponse" id="8"/>
    <tableColumn name="rappel" id="9"/>
  </tableColumns>
  <tableStyleInfo name="qroc-style" showColumnStripes="0" showFirstColumn="1" showLastColumn="1" showRowStripes="1"/>
</table>
</file>

<file path=xl/tables/table3.xml><?xml version="1.0" encoding="utf-8"?>
<table xmlns="http://schemas.openxmlformats.org/spreadsheetml/2006/main" ref="A1:T50" displayName="Tableau2" name="Tableau2" id="3">
  <tableColumns count="20">
    <tableColumn name="matiere" id="1"/>
    <tableColumn name="Niveau" id="2"/>
    <tableColumn name="semestre" id="3"/>
    <tableColumn name="cours" id="4"/>
    <tableColumn name="cas n" id="5"/>
    <tableColumn name="source" id="6"/>
    <tableColumn name="texte du cas" id="7"/>
    <tableColumn name="question n" id="8"/>
    <tableColumn name="texte de question" id="9"/>
    <tableColumn name="option A" id="10"/>
    <tableColumn name="Explication A" id="11"/>
    <tableColumn name="option B" id="12"/>
    <tableColumn name="Explication B" id="13"/>
    <tableColumn name="option C" id="14"/>
    <tableColumn name="Explication C" id="15"/>
    <tableColumn name="option D" id="16"/>
    <tableColumn name="Explication D" id="17"/>
    <tableColumn name="option E" id="18"/>
    <tableColumn name="Explication E" id="19"/>
    <tableColumn name="reponse" id="20"/>
  </tableColumns>
  <tableStyleInfo name="cas_qcm-style" showColumnStripes="0" showFirstColumn="1" showLastColumn="1" showRowStripes="1"/>
</table>
</file>

<file path=xl/tables/table4.xml><?xml version="1.0" encoding="utf-8"?>
<table xmlns="http://schemas.openxmlformats.org/spreadsheetml/2006/main" ref="A1:J50" displayName="Tableau1" name="Tableau1" id="4">
  <tableColumns count="10">
    <tableColumn name="matiere" id="1"/>
    <tableColumn name="Niveau" id="2"/>
    <tableColumn name="semestre" id="3"/>
    <tableColumn name="cours" id="4"/>
    <tableColumn name="cas n" id="5"/>
    <tableColumn name="source" id="6"/>
    <tableColumn name="texte du cas" id="7"/>
    <tableColumn name="question n" id="8"/>
    <tableColumn name="texte de question" id="9"/>
    <tableColumn name="reponse" id="10"/>
  </tableColumns>
  <tableStyleInfo name="cas_qroc-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34.2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4"/>
      <c r="T1" s="4"/>
      <c r="U1" s="4"/>
      <c r="V1" s="4"/>
      <c r="W1" s="4"/>
      <c r="X1" s="4"/>
      <c r="Y1" s="4"/>
      <c r="Z1" s="4"/>
      <c r="AA1" s="4"/>
      <c r="AB1" s="4"/>
      <c r="AC1" s="4"/>
      <c r="AD1" s="4"/>
      <c r="AE1" s="4"/>
      <c r="AF1" s="4"/>
      <c r="AG1" s="4"/>
    </row>
    <row r="2">
      <c r="A2" s="5" t="s">
        <v>18</v>
      </c>
      <c r="B2" s="6" t="s">
        <v>19</v>
      </c>
      <c r="C2" s="6" t="s">
        <v>20</v>
      </c>
      <c r="D2" s="6" t="s">
        <v>21</v>
      </c>
      <c r="E2" s="7">
        <v>1.0</v>
      </c>
      <c r="F2" s="6" t="s">
        <v>22</v>
      </c>
      <c r="G2" s="6" t="s">
        <v>23</v>
      </c>
      <c r="H2" s="6" t="s">
        <v>24</v>
      </c>
      <c r="I2" s="6" t="s">
        <v>25</v>
      </c>
      <c r="J2" s="6" t="s">
        <v>26</v>
      </c>
      <c r="K2" s="6" t="s">
        <v>25</v>
      </c>
      <c r="L2" s="6" t="s">
        <v>27</v>
      </c>
      <c r="M2" s="6" t="s">
        <v>25</v>
      </c>
      <c r="N2" s="6" t="s">
        <v>28</v>
      </c>
      <c r="O2" s="6" t="s">
        <v>25</v>
      </c>
      <c r="P2" s="6" t="s">
        <v>29</v>
      </c>
      <c r="Q2" s="6" t="s">
        <v>25</v>
      </c>
      <c r="R2" s="8" t="s">
        <v>30</v>
      </c>
    </row>
    <row r="3">
      <c r="A3" s="9" t="s">
        <v>18</v>
      </c>
      <c r="B3" s="10" t="str">
        <f t="shared" ref="B3:B50" si="1">B2</f>
        <v>Dcem2</v>
      </c>
      <c r="C3" s="10" t="s">
        <v>20</v>
      </c>
      <c r="D3" s="10" t="s">
        <v>21</v>
      </c>
      <c r="E3" s="11">
        <v>2.0</v>
      </c>
      <c r="F3" s="10" t="s">
        <v>22</v>
      </c>
      <c r="G3" s="10" t="s">
        <v>31</v>
      </c>
      <c r="H3" s="10" t="s">
        <v>32</v>
      </c>
      <c r="I3" s="10" t="s">
        <v>25</v>
      </c>
      <c r="J3" s="10" t="s">
        <v>33</v>
      </c>
      <c r="K3" s="10" t="s">
        <v>25</v>
      </c>
      <c r="L3" s="10" t="s">
        <v>34</v>
      </c>
      <c r="M3" s="10" t="s">
        <v>25</v>
      </c>
      <c r="N3" s="10" t="s">
        <v>35</v>
      </c>
      <c r="O3" s="10" t="s">
        <v>25</v>
      </c>
      <c r="P3" s="10" t="s">
        <v>36</v>
      </c>
      <c r="Q3" s="10" t="s">
        <v>25</v>
      </c>
      <c r="R3" s="12" t="s">
        <v>30</v>
      </c>
    </row>
    <row r="4">
      <c r="A4" s="5" t="s">
        <v>18</v>
      </c>
      <c r="B4" s="6" t="str">
        <f t="shared" si="1"/>
        <v>Dcem2</v>
      </c>
      <c r="C4" s="6" t="s">
        <v>20</v>
      </c>
      <c r="D4" s="6" t="s">
        <v>21</v>
      </c>
      <c r="E4" s="7">
        <v>3.0</v>
      </c>
      <c r="F4" s="6" t="s">
        <v>37</v>
      </c>
      <c r="G4" s="6" t="s">
        <v>38</v>
      </c>
      <c r="H4" s="6" t="s">
        <v>39</v>
      </c>
      <c r="I4" s="6" t="s">
        <v>25</v>
      </c>
      <c r="J4" s="6" t="s">
        <v>40</v>
      </c>
      <c r="K4" s="6" t="s">
        <v>25</v>
      </c>
      <c r="L4" s="6" t="s">
        <v>41</v>
      </c>
      <c r="M4" s="6" t="s">
        <v>25</v>
      </c>
      <c r="N4" s="6" t="s">
        <v>42</v>
      </c>
      <c r="O4" s="6" t="s">
        <v>25</v>
      </c>
      <c r="P4" s="6" t="s">
        <v>43</v>
      </c>
      <c r="Q4" s="6" t="s">
        <v>25</v>
      </c>
      <c r="R4" s="8" t="s">
        <v>44</v>
      </c>
    </row>
    <row r="5">
      <c r="A5" s="9" t="s">
        <v>18</v>
      </c>
      <c r="B5" s="10" t="str">
        <f t="shared" si="1"/>
        <v>Dcem2</v>
      </c>
      <c r="C5" s="10" t="s">
        <v>20</v>
      </c>
      <c r="D5" s="10" t="s">
        <v>21</v>
      </c>
      <c r="E5" s="11">
        <v>4.0</v>
      </c>
      <c r="F5" s="10" t="s">
        <v>45</v>
      </c>
      <c r="G5" s="10" t="s">
        <v>46</v>
      </c>
      <c r="H5" s="10" t="s">
        <v>47</v>
      </c>
      <c r="I5" s="10" t="s">
        <v>25</v>
      </c>
      <c r="J5" s="10" t="s">
        <v>48</v>
      </c>
      <c r="K5" s="10" t="s">
        <v>25</v>
      </c>
      <c r="L5" s="10" t="s">
        <v>49</v>
      </c>
      <c r="M5" s="10" t="s">
        <v>25</v>
      </c>
      <c r="N5" s="10" t="s">
        <v>50</v>
      </c>
      <c r="O5" s="10" t="s">
        <v>25</v>
      </c>
      <c r="P5" s="10" t="s">
        <v>51</v>
      </c>
      <c r="Q5" s="10" t="s">
        <v>25</v>
      </c>
      <c r="R5" s="12" t="s">
        <v>30</v>
      </c>
    </row>
    <row r="6">
      <c r="A6" s="5" t="s">
        <v>18</v>
      </c>
      <c r="B6" s="6" t="str">
        <f t="shared" si="1"/>
        <v>Dcem2</v>
      </c>
      <c r="C6" s="6" t="s">
        <v>20</v>
      </c>
      <c r="D6" s="6" t="s">
        <v>21</v>
      </c>
      <c r="E6" s="7">
        <v>5.0</v>
      </c>
      <c r="F6" s="6" t="s">
        <v>22</v>
      </c>
      <c r="G6" s="6" t="s">
        <v>52</v>
      </c>
      <c r="H6" s="6" t="s">
        <v>53</v>
      </c>
      <c r="I6" s="6" t="s">
        <v>25</v>
      </c>
      <c r="J6" s="6" t="s">
        <v>54</v>
      </c>
      <c r="K6" s="6" t="s">
        <v>25</v>
      </c>
      <c r="L6" s="6" t="s">
        <v>55</v>
      </c>
      <c r="M6" s="6" t="s">
        <v>25</v>
      </c>
      <c r="N6" s="6" t="s">
        <v>56</v>
      </c>
      <c r="O6" s="6" t="s">
        <v>25</v>
      </c>
      <c r="P6" s="6" t="s">
        <v>57</v>
      </c>
      <c r="Q6" s="6" t="s">
        <v>25</v>
      </c>
      <c r="R6" s="8" t="s">
        <v>58</v>
      </c>
    </row>
    <row r="7">
      <c r="A7" s="9" t="s">
        <v>18</v>
      </c>
      <c r="B7" s="10" t="str">
        <f t="shared" si="1"/>
        <v>Dcem2</v>
      </c>
      <c r="C7" s="10" t="s">
        <v>20</v>
      </c>
      <c r="D7" s="10" t="s">
        <v>21</v>
      </c>
      <c r="E7" s="11">
        <v>6.0</v>
      </c>
      <c r="F7" s="10" t="s">
        <v>59</v>
      </c>
      <c r="G7" s="10" t="s">
        <v>60</v>
      </c>
      <c r="H7" s="10" t="s">
        <v>61</v>
      </c>
      <c r="I7" s="10" t="s">
        <v>25</v>
      </c>
      <c r="J7" s="10" t="s">
        <v>62</v>
      </c>
      <c r="K7" s="10" t="s">
        <v>25</v>
      </c>
      <c r="L7" s="10" t="s">
        <v>63</v>
      </c>
      <c r="M7" s="10" t="s">
        <v>25</v>
      </c>
      <c r="N7" s="10" t="s">
        <v>64</v>
      </c>
      <c r="O7" s="10" t="s">
        <v>25</v>
      </c>
      <c r="P7" s="10" t="s">
        <v>65</v>
      </c>
      <c r="Q7" s="10" t="s">
        <v>25</v>
      </c>
      <c r="R7" s="12" t="s">
        <v>66</v>
      </c>
    </row>
    <row r="8">
      <c r="A8" s="5" t="s">
        <v>18</v>
      </c>
      <c r="B8" s="6" t="str">
        <f t="shared" si="1"/>
        <v>Dcem2</v>
      </c>
      <c r="C8" s="6" t="s">
        <v>20</v>
      </c>
      <c r="D8" s="6" t="s">
        <v>21</v>
      </c>
      <c r="E8" s="7">
        <v>7.0</v>
      </c>
      <c r="F8" s="6" t="s">
        <v>67</v>
      </c>
      <c r="G8" s="6" t="s">
        <v>68</v>
      </c>
      <c r="H8" s="6" t="s">
        <v>69</v>
      </c>
      <c r="I8" s="6" t="s">
        <v>25</v>
      </c>
      <c r="J8" s="6" t="s">
        <v>70</v>
      </c>
      <c r="K8" s="6" t="s">
        <v>25</v>
      </c>
      <c r="L8" s="6" t="s">
        <v>71</v>
      </c>
      <c r="M8" s="6" t="s">
        <v>25</v>
      </c>
      <c r="N8" s="6" t="s">
        <v>72</v>
      </c>
      <c r="O8" s="6" t="s">
        <v>25</v>
      </c>
      <c r="P8" s="6" t="s">
        <v>73</v>
      </c>
      <c r="Q8" s="6" t="s">
        <v>25</v>
      </c>
      <c r="R8" s="8" t="s">
        <v>74</v>
      </c>
    </row>
    <row r="9">
      <c r="A9" s="9" t="s">
        <v>18</v>
      </c>
      <c r="B9" s="10" t="str">
        <f t="shared" si="1"/>
        <v>Dcem2</v>
      </c>
      <c r="C9" s="10" t="s">
        <v>20</v>
      </c>
      <c r="D9" s="10" t="s">
        <v>21</v>
      </c>
      <c r="E9" s="11">
        <v>8.0</v>
      </c>
      <c r="F9" s="10" t="s">
        <v>75</v>
      </c>
      <c r="G9" s="10" t="s">
        <v>76</v>
      </c>
      <c r="H9" s="10" t="s">
        <v>77</v>
      </c>
      <c r="I9" s="10" t="s">
        <v>25</v>
      </c>
      <c r="J9" s="10" t="s">
        <v>78</v>
      </c>
      <c r="K9" s="10" t="s">
        <v>25</v>
      </c>
      <c r="L9" s="10" t="s">
        <v>79</v>
      </c>
      <c r="M9" s="10" t="s">
        <v>25</v>
      </c>
      <c r="N9" s="10" t="s">
        <v>80</v>
      </c>
      <c r="O9" s="10" t="s">
        <v>25</v>
      </c>
      <c r="P9" s="10" t="s">
        <v>81</v>
      </c>
      <c r="Q9" s="10" t="s">
        <v>25</v>
      </c>
      <c r="R9" s="12" t="s">
        <v>82</v>
      </c>
    </row>
    <row r="10">
      <c r="A10" s="5" t="s">
        <v>18</v>
      </c>
      <c r="B10" s="6" t="str">
        <f t="shared" si="1"/>
        <v>Dcem2</v>
      </c>
      <c r="C10" s="6" t="s">
        <v>20</v>
      </c>
      <c r="D10" s="6" t="s">
        <v>21</v>
      </c>
      <c r="E10" s="7">
        <v>9.0</v>
      </c>
      <c r="F10" s="6" t="s">
        <v>59</v>
      </c>
      <c r="G10" s="6" t="s">
        <v>83</v>
      </c>
      <c r="H10" s="6" t="s">
        <v>84</v>
      </c>
      <c r="I10" s="6" t="s">
        <v>25</v>
      </c>
      <c r="J10" s="6" t="s">
        <v>85</v>
      </c>
      <c r="K10" s="6" t="s">
        <v>25</v>
      </c>
      <c r="L10" s="6" t="s">
        <v>86</v>
      </c>
      <c r="M10" s="6" t="s">
        <v>25</v>
      </c>
      <c r="N10" s="6" t="s">
        <v>87</v>
      </c>
      <c r="O10" s="6" t="s">
        <v>25</v>
      </c>
      <c r="P10" s="6" t="s">
        <v>88</v>
      </c>
      <c r="Q10" s="6" t="s">
        <v>25</v>
      </c>
      <c r="R10" s="8" t="s">
        <v>89</v>
      </c>
    </row>
    <row r="11">
      <c r="A11" s="9" t="s">
        <v>18</v>
      </c>
      <c r="B11" s="10" t="str">
        <f t="shared" si="1"/>
        <v>Dcem2</v>
      </c>
      <c r="C11" s="10" t="s">
        <v>20</v>
      </c>
      <c r="D11" s="10" t="s">
        <v>21</v>
      </c>
      <c r="E11" s="11">
        <v>10.0</v>
      </c>
      <c r="F11" s="10" t="s">
        <v>90</v>
      </c>
      <c r="G11" s="10" t="s">
        <v>91</v>
      </c>
      <c r="H11" s="10" t="s">
        <v>92</v>
      </c>
      <c r="I11" s="10" t="s">
        <v>25</v>
      </c>
      <c r="J11" s="10" t="s">
        <v>93</v>
      </c>
      <c r="K11" s="10" t="s">
        <v>25</v>
      </c>
      <c r="L11" s="10" t="s">
        <v>94</v>
      </c>
      <c r="M11" s="10" t="s">
        <v>25</v>
      </c>
      <c r="N11" s="10" t="s">
        <v>95</v>
      </c>
      <c r="O11" s="10" t="s">
        <v>25</v>
      </c>
      <c r="P11" s="10" t="s">
        <v>96</v>
      </c>
      <c r="Q11" s="10" t="s">
        <v>25</v>
      </c>
      <c r="R11" s="12" t="s">
        <v>89</v>
      </c>
    </row>
    <row r="12">
      <c r="A12" s="5" t="s">
        <v>18</v>
      </c>
      <c r="B12" s="6" t="str">
        <f t="shared" si="1"/>
        <v>Dcem2</v>
      </c>
      <c r="C12" s="6" t="s">
        <v>20</v>
      </c>
      <c r="D12" s="6" t="s">
        <v>21</v>
      </c>
      <c r="E12" s="7">
        <v>11.0</v>
      </c>
      <c r="F12" s="6" t="s">
        <v>97</v>
      </c>
      <c r="G12" s="6" t="s">
        <v>98</v>
      </c>
      <c r="H12" s="6" t="s">
        <v>99</v>
      </c>
      <c r="I12" s="6" t="s">
        <v>25</v>
      </c>
      <c r="J12" s="6" t="s">
        <v>100</v>
      </c>
      <c r="K12" s="6" t="s">
        <v>25</v>
      </c>
      <c r="L12" s="6" t="s">
        <v>101</v>
      </c>
      <c r="M12" s="6" t="s">
        <v>25</v>
      </c>
      <c r="N12" s="6" t="s">
        <v>102</v>
      </c>
      <c r="O12" s="6" t="s">
        <v>25</v>
      </c>
      <c r="P12" s="6" t="s">
        <v>103</v>
      </c>
      <c r="Q12" s="6" t="s">
        <v>25</v>
      </c>
      <c r="R12" s="8" t="s">
        <v>89</v>
      </c>
    </row>
    <row r="13">
      <c r="A13" s="9" t="s">
        <v>18</v>
      </c>
      <c r="B13" s="10" t="str">
        <f t="shared" si="1"/>
        <v>Dcem2</v>
      </c>
      <c r="C13" s="10" t="s">
        <v>20</v>
      </c>
      <c r="D13" s="10" t="s">
        <v>21</v>
      </c>
      <c r="E13" s="11">
        <v>12.0</v>
      </c>
      <c r="F13" s="10" t="s">
        <v>104</v>
      </c>
      <c r="G13" s="10" t="s">
        <v>105</v>
      </c>
      <c r="H13" s="10" t="s">
        <v>106</v>
      </c>
      <c r="I13" s="10" t="s">
        <v>25</v>
      </c>
      <c r="J13" s="10" t="s">
        <v>107</v>
      </c>
      <c r="K13" s="10" t="s">
        <v>25</v>
      </c>
      <c r="L13" s="10" t="s">
        <v>108</v>
      </c>
      <c r="M13" s="10" t="s">
        <v>25</v>
      </c>
      <c r="N13" s="10" t="s">
        <v>109</v>
      </c>
      <c r="O13" s="10" t="s">
        <v>25</v>
      </c>
      <c r="P13" s="10" t="s">
        <v>110</v>
      </c>
      <c r="Q13" s="10" t="s">
        <v>25</v>
      </c>
      <c r="R13" s="12" t="s">
        <v>111</v>
      </c>
    </row>
    <row r="14">
      <c r="A14" s="5" t="s">
        <v>18</v>
      </c>
      <c r="B14" s="6" t="str">
        <f t="shared" si="1"/>
        <v>Dcem2</v>
      </c>
      <c r="C14" s="6" t="s">
        <v>20</v>
      </c>
      <c r="D14" s="6" t="s">
        <v>21</v>
      </c>
      <c r="E14" s="7">
        <v>13.0</v>
      </c>
      <c r="F14" s="6" t="s">
        <v>112</v>
      </c>
      <c r="G14" s="6" t="s">
        <v>113</v>
      </c>
      <c r="H14" s="6" t="s">
        <v>114</v>
      </c>
      <c r="I14" s="6" t="s">
        <v>25</v>
      </c>
      <c r="J14" s="6" t="s">
        <v>115</v>
      </c>
      <c r="K14" s="6" t="s">
        <v>25</v>
      </c>
      <c r="L14" s="6" t="s">
        <v>116</v>
      </c>
      <c r="M14" s="6" t="s">
        <v>25</v>
      </c>
      <c r="N14" s="6" t="s">
        <v>117</v>
      </c>
      <c r="O14" s="6" t="s">
        <v>25</v>
      </c>
      <c r="P14" s="6" t="s">
        <v>118</v>
      </c>
      <c r="Q14" s="6" t="s">
        <v>25</v>
      </c>
      <c r="R14" s="8" t="s">
        <v>111</v>
      </c>
    </row>
    <row r="15">
      <c r="A15" s="9" t="s">
        <v>18</v>
      </c>
      <c r="B15" s="10" t="str">
        <f t="shared" si="1"/>
        <v>Dcem2</v>
      </c>
      <c r="C15" s="10" t="s">
        <v>20</v>
      </c>
      <c r="D15" s="10" t="s">
        <v>21</v>
      </c>
      <c r="E15" s="11">
        <v>14.0</v>
      </c>
      <c r="F15" s="10" t="s">
        <v>119</v>
      </c>
      <c r="G15" s="10" t="s">
        <v>105</v>
      </c>
      <c r="H15" s="10" t="s">
        <v>120</v>
      </c>
      <c r="I15" s="10" t="s">
        <v>25</v>
      </c>
      <c r="J15" s="10" t="s">
        <v>121</v>
      </c>
      <c r="K15" s="10" t="s">
        <v>25</v>
      </c>
      <c r="L15" s="10" t="s">
        <v>122</v>
      </c>
      <c r="M15" s="10" t="s">
        <v>25</v>
      </c>
      <c r="N15" s="10" t="s">
        <v>123</v>
      </c>
      <c r="O15" s="10" t="s">
        <v>25</v>
      </c>
      <c r="P15" s="10" t="s">
        <v>124</v>
      </c>
      <c r="Q15" s="10" t="s">
        <v>25</v>
      </c>
      <c r="R15" s="12" t="s">
        <v>44</v>
      </c>
    </row>
    <row r="16">
      <c r="A16" s="5" t="s">
        <v>18</v>
      </c>
      <c r="B16" s="6" t="str">
        <f t="shared" si="1"/>
        <v>Dcem2</v>
      </c>
      <c r="C16" s="6" t="s">
        <v>20</v>
      </c>
      <c r="D16" s="6" t="s">
        <v>21</v>
      </c>
      <c r="E16" s="7">
        <v>15.0</v>
      </c>
      <c r="F16" s="6" t="s">
        <v>22</v>
      </c>
      <c r="G16" s="6" t="s">
        <v>125</v>
      </c>
      <c r="H16" s="6" t="s">
        <v>126</v>
      </c>
      <c r="I16" s="6" t="s">
        <v>25</v>
      </c>
      <c r="J16" s="6" t="s">
        <v>127</v>
      </c>
      <c r="K16" s="6" t="s">
        <v>25</v>
      </c>
      <c r="L16" s="6" t="s">
        <v>128</v>
      </c>
      <c r="M16" s="6" t="s">
        <v>25</v>
      </c>
      <c r="N16" s="6" t="s">
        <v>129</v>
      </c>
      <c r="O16" s="6" t="s">
        <v>25</v>
      </c>
      <c r="P16" s="6" t="s">
        <v>130</v>
      </c>
      <c r="Q16" s="6" t="s">
        <v>25</v>
      </c>
      <c r="R16" s="8" t="s">
        <v>30</v>
      </c>
    </row>
    <row r="17">
      <c r="A17" s="9" t="s">
        <v>18</v>
      </c>
      <c r="B17" s="10" t="str">
        <f t="shared" si="1"/>
        <v>Dcem2</v>
      </c>
      <c r="C17" s="10" t="s">
        <v>20</v>
      </c>
      <c r="D17" s="10" t="s">
        <v>131</v>
      </c>
      <c r="E17" s="11">
        <v>1.0</v>
      </c>
      <c r="F17" s="10" t="s">
        <v>132</v>
      </c>
      <c r="G17" s="10" t="s">
        <v>133</v>
      </c>
      <c r="H17" s="10" t="s">
        <v>134</v>
      </c>
      <c r="I17" s="10" t="s">
        <v>25</v>
      </c>
      <c r="J17" s="10" t="s">
        <v>135</v>
      </c>
      <c r="K17" s="10" t="s">
        <v>25</v>
      </c>
      <c r="L17" s="10" t="s">
        <v>136</v>
      </c>
      <c r="M17" s="10" t="s">
        <v>25</v>
      </c>
      <c r="N17" s="10" t="s">
        <v>137</v>
      </c>
      <c r="O17" s="10" t="s">
        <v>25</v>
      </c>
      <c r="P17" s="10" t="s">
        <v>138</v>
      </c>
      <c r="Q17" s="10" t="s">
        <v>25</v>
      </c>
      <c r="R17" s="12" t="s">
        <v>139</v>
      </c>
    </row>
    <row r="18">
      <c r="A18" s="5" t="s">
        <v>18</v>
      </c>
      <c r="B18" s="6" t="str">
        <f t="shared" si="1"/>
        <v>Dcem2</v>
      </c>
      <c r="C18" s="6" t="s">
        <v>20</v>
      </c>
      <c r="D18" s="6" t="s">
        <v>131</v>
      </c>
      <c r="E18" s="7">
        <v>2.0</v>
      </c>
      <c r="F18" s="6" t="s">
        <v>140</v>
      </c>
      <c r="G18" s="6" t="s">
        <v>141</v>
      </c>
      <c r="H18" s="6" t="s">
        <v>142</v>
      </c>
      <c r="I18" s="6" t="s">
        <v>25</v>
      </c>
      <c r="J18" s="6" t="s">
        <v>143</v>
      </c>
      <c r="K18" s="6" t="s">
        <v>25</v>
      </c>
      <c r="L18" s="6" t="s">
        <v>144</v>
      </c>
      <c r="M18" s="6" t="s">
        <v>25</v>
      </c>
      <c r="N18" s="6" t="s">
        <v>145</v>
      </c>
      <c r="O18" s="6" t="s">
        <v>25</v>
      </c>
      <c r="P18" s="6" t="s">
        <v>146</v>
      </c>
      <c r="Q18" s="6" t="s">
        <v>25</v>
      </c>
      <c r="R18" s="8" t="s">
        <v>147</v>
      </c>
    </row>
    <row r="19">
      <c r="A19" s="9" t="s">
        <v>18</v>
      </c>
      <c r="B19" s="10" t="str">
        <f t="shared" si="1"/>
        <v>Dcem2</v>
      </c>
      <c r="C19" s="10" t="s">
        <v>20</v>
      </c>
      <c r="D19" s="10" t="s">
        <v>131</v>
      </c>
      <c r="E19" s="11">
        <v>3.0</v>
      </c>
      <c r="F19" s="10" t="s">
        <v>148</v>
      </c>
      <c r="G19" s="10" t="s">
        <v>149</v>
      </c>
      <c r="H19" s="10" t="s">
        <v>150</v>
      </c>
      <c r="I19" s="10" t="s">
        <v>25</v>
      </c>
      <c r="J19" s="10" t="s">
        <v>151</v>
      </c>
      <c r="K19" s="10" t="s">
        <v>25</v>
      </c>
      <c r="L19" s="10" t="s">
        <v>152</v>
      </c>
      <c r="M19" s="10" t="s">
        <v>25</v>
      </c>
      <c r="N19" s="10" t="s">
        <v>153</v>
      </c>
      <c r="O19" s="10" t="s">
        <v>25</v>
      </c>
      <c r="P19" s="10" t="s">
        <v>154</v>
      </c>
      <c r="Q19" s="10" t="s">
        <v>25</v>
      </c>
      <c r="R19" s="12" t="s">
        <v>155</v>
      </c>
    </row>
    <row r="20">
      <c r="A20" s="5" t="s">
        <v>18</v>
      </c>
      <c r="B20" s="6" t="str">
        <f t="shared" si="1"/>
        <v>Dcem2</v>
      </c>
      <c r="C20" s="6" t="s">
        <v>20</v>
      </c>
      <c r="D20" s="6" t="s">
        <v>131</v>
      </c>
      <c r="E20" s="7">
        <v>4.0</v>
      </c>
      <c r="F20" s="6" t="s">
        <v>156</v>
      </c>
      <c r="G20" s="6" t="s">
        <v>157</v>
      </c>
      <c r="H20" s="6" t="s">
        <v>158</v>
      </c>
      <c r="I20" s="6" t="s">
        <v>25</v>
      </c>
      <c r="J20" s="6" t="s">
        <v>159</v>
      </c>
      <c r="K20" s="6" t="s">
        <v>25</v>
      </c>
      <c r="L20" s="6" t="s">
        <v>160</v>
      </c>
      <c r="M20" s="6" t="s">
        <v>25</v>
      </c>
      <c r="N20" s="6" t="s">
        <v>161</v>
      </c>
      <c r="O20" s="6" t="s">
        <v>25</v>
      </c>
      <c r="P20" s="6" t="s">
        <v>162</v>
      </c>
      <c r="Q20" s="6" t="s">
        <v>25</v>
      </c>
      <c r="R20" s="8" t="s">
        <v>163</v>
      </c>
    </row>
    <row r="21">
      <c r="A21" s="9" t="s">
        <v>18</v>
      </c>
      <c r="B21" s="10" t="str">
        <f t="shared" si="1"/>
        <v>Dcem2</v>
      </c>
      <c r="C21" s="10" t="s">
        <v>20</v>
      </c>
      <c r="D21" s="10" t="s">
        <v>131</v>
      </c>
      <c r="E21" s="11">
        <v>5.0</v>
      </c>
      <c r="F21" s="10" t="s">
        <v>164</v>
      </c>
      <c r="G21" s="10" t="s">
        <v>165</v>
      </c>
      <c r="H21" s="10" t="s">
        <v>166</v>
      </c>
      <c r="I21" s="10" t="s">
        <v>25</v>
      </c>
      <c r="J21" s="10" t="s">
        <v>167</v>
      </c>
      <c r="K21" s="10" t="s">
        <v>25</v>
      </c>
      <c r="L21" s="10" t="s">
        <v>168</v>
      </c>
      <c r="M21" s="10" t="s">
        <v>25</v>
      </c>
      <c r="N21" s="10" t="s">
        <v>169</v>
      </c>
      <c r="O21" s="10" t="s">
        <v>25</v>
      </c>
      <c r="P21" s="10" t="s">
        <v>170</v>
      </c>
      <c r="Q21" s="10" t="s">
        <v>25</v>
      </c>
      <c r="R21" s="12" t="s">
        <v>171</v>
      </c>
    </row>
    <row r="22">
      <c r="A22" s="5" t="s">
        <v>18</v>
      </c>
      <c r="B22" s="6" t="str">
        <f t="shared" si="1"/>
        <v>Dcem2</v>
      </c>
      <c r="C22" s="6" t="s">
        <v>20</v>
      </c>
      <c r="D22" s="6" t="s">
        <v>131</v>
      </c>
      <c r="E22" s="7">
        <v>6.0</v>
      </c>
      <c r="F22" s="6" t="s">
        <v>172</v>
      </c>
      <c r="G22" s="6" t="s">
        <v>173</v>
      </c>
      <c r="H22" s="6" t="s">
        <v>174</v>
      </c>
      <c r="I22" s="6" t="s">
        <v>25</v>
      </c>
      <c r="J22" s="6" t="s">
        <v>175</v>
      </c>
      <c r="K22" s="6" t="s">
        <v>25</v>
      </c>
      <c r="L22" s="6" t="s">
        <v>176</v>
      </c>
      <c r="M22" s="6" t="s">
        <v>25</v>
      </c>
      <c r="N22" s="6" t="s">
        <v>177</v>
      </c>
      <c r="O22" s="6" t="s">
        <v>25</v>
      </c>
      <c r="P22" s="6" t="s">
        <v>178</v>
      </c>
      <c r="Q22" s="6" t="s">
        <v>25</v>
      </c>
      <c r="R22" s="8" t="s">
        <v>179</v>
      </c>
    </row>
    <row r="23">
      <c r="A23" s="9" t="s">
        <v>18</v>
      </c>
      <c r="B23" s="10" t="str">
        <f t="shared" si="1"/>
        <v>Dcem2</v>
      </c>
      <c r="C23" s="10" t="s">
        <v>20</v>
      </c>
      <c r="D23" s="10" t="s">
        <v>131</v>
      </c>
      <c r="E23" s="11">
        <v>7.0</v>
      </c>
      <c r="F23" s="10" t="s">
        <v>172</v>
      </c>
      <c r="G23" s="10" t="s">
        <v>180</v>
      </c>
      <c r="H23" s="10" t="s">
        <v>181</v>
      </c>
      <c r="I23" s="10" t="s">
        <v>25</v>
      </c>
      <c r="J23" s="10" t="s">
        <v>182</v>
      </c>
      <c r="K23" s="10" t="s">
        <v>25</v>
      </c>
      <c r="L23" s="10" t="s">
        <v>183</v>
      </c>
      <c r="M23" s="10" t="s">
        <v>25</v>
      </c>
      <c r="N23" s="10" t="s">
        <v>184</v>
      </c>
      <c r="O23" s="10" t="s">
        <v>25</v>
      </c>
      <c r="P23" s="10" t="s">
        <v>185</v>
      </c>
      <c r="Q23" s="10" t="s">
        <v>25</v>
      </c>
      <c r="R23" s="12" t="s">
        <v>186</v>
      </c>
    </row>
    <row r="24">
      <c r="A24" s="5" t="s">
        <v>18</v>
      </c>
      <c r="B24" s="6" t="str">
        <f t="shared" si="1"/>
        <v>Dcem2</v>
      </c>
      <c r="C24" s="6" t="s">
        <v>20</v>
      </c>
      <c r="D24" s="6" t="s">
        <v>131</v>
      </c>
      <c r="E24" s="7">
        <v>8.0</v>
      </c>
      <c r="F24" s="6" t="s">
        <v>187</v>
      </c>
      <c r="G24" s="6" t="s">
        <v>188</v>
      </c>
      <c r="H24" s="6" t="s">
        <v>189</v>
      </c>
      <c r="I24" s="6" t="s">
        <v>25</v>
      </c>
      <c r="J24" s="6" t="s">
        <v>190</v>
      </c>
      <c r="K24" s="6" t="s">
        <v>25</v>
      </c>
      <c r="L24" s="6" t="s">
        <v>191</v>
      </c>
      <c r="M24" s="6" t="s">
        <v>25</v>
      </c>
      <c r="N24" s="6" t="s">
        <v>192</v>
      </c>
      <c r="O24" s="6" t="s">
        <v>25</v>
      </c>
      <c r="P24" s="6" t="s">
        <v>193</v>
      </c>
      <c r="Q24" s="6" t="s">
        <v>25</v>
      </c>
      <c r="R24" s="8" t="s">
        <v>194</v>
      </c>
    </row>
    <row r="25">
      <c r="A25" s="9" t="s">
        <v>18</v>
      </c>
      <c r="B25" s="10" t="str">
        <f t="shared" si="1"/>
        <v>Dcem2</v>
      </c>
      <c r="C25" s="10" t="s">
        <v>20</v>
      </c>
      <c r="D25" s="10" t="s">
        <v>131</v>
      </c>
      <c r="E25" s="11">
        <v>9.0</v>
      </c>
      <c r="F25" s="10" t="s">
        <v>172</v>
      </c>
      <c r="G25" s="10" t="s">
        <v>195</v>
      </c>
      <c r="H25" s="10" t="s">
        <v>196</v>
      </c>
      <c r="I25" s="10" t="s">
        <v>25</v>
      </c>
      <c r="J25" s="10" t="s">
        <v>197</v>
      </c>
      <c r="K25" s="10" t="s">
        <v>25</v>
      </c>
      <c r="L25" s="10" t="s">
        <v>198</v>
      </c>
      <c r="M25" s="10" t="s">
        <v>25</v>
      </c>
      <c r="N25" s="10" t="s">
        <v>199</v>
      </c>
      <c r="O25" s="10" t="s">
        <v>25</v>
      </c>
      <c r="P25" s="10" t="s">
        <v>200</v>
      </c>
      <c r="Q25" s="10" t="s">
        <v>25</v>
      </c>
      <c r="R25" s="12" t="s">
        <v>201</v>
      </c>
    </row>
    <row r="26">
      <c r="A26" s="5" t="s">
        <v>18</v>
      </c>
      <c r="B26" s="6" t="str">
        <f t="shared" si="1"/>
        <v>Dcem2</v>
      </c>
      <c r="C26" s="6" t="s">
        <v>20</v>
      </c>
      <c r="D26" s="6" t="s">
        <v>131</v>
      </c>
      <c r="E26" s="7">
        <v>10.0</v>
      </c>
      <c r="F26" s="6" t="s">
        <v>202</v>
      </c>
      <c r="G26" s="6" t="s">
        <v>203</v>
      </c>
      <c r="H26" s="6" t="s">
        <v>204</v>
      </c>
      <c r="I26" s="6" t="s">
        <v>25</v>
      </c>
      <c r="J26" s="6" t="s">
        <v>205</v>
      </c>
      <c r="K26" s="6" t="s">
        <v>25</v>
      </c>
      <c r="L26" s="6" t="s">
        <v>206</v>
      </c>
      <c r="M26" s="6" t="s">
        <v>25</v>
      </c>
      <c r="N26" s="6" t="s">
        <v>207</v>
      </c>
      <c r="O26" s="6" t="s">
        <v>25</v>
      </c>
      <c r="P26" s="6" t="s">
        <v>208</v>
      </c>
      <c r="Q26" s="6" t="s">
        <v>25</v>
      </c>
      <c r="R26" s="8" t="s">
        <v>209</v>
      </c>
    </row>
    <row r="27">
      <c r="A27" s="9" t="s">
        <v>18</v>
      </c>
      <c r="B27" s="10" t="str">
        <f t="shared" si="1"/>
        <v>Dcem2</v>
      </c>
      <c r="C27" s="10" t="s">
        <v>20</v>
      </c>
      <c r="D27" s="10" t="s">
        <v>131</v>
      </c>
      <c r="E27" s="11">
        <v>11.0</v>
      </c>
      <c r="F27" s="10" t="s">
        <v>210</v>
      </c>
      <c r="G27" s="10" t="s">
        <v>211</v>
      </c>
      <c r="H27" s="10" t="s">
        <v>212</v>
      </c>
      <c r="I27" s="10" t="s">
        <v>25</v>
      </c>
      <c r="J27" s="10" t="s">
        <v>213</v>
      </c>
      <c r="K27" s="10" t="s">
        <v>25</v>
      </c>
      <c r="L27" s="10" t="s">
        <v>214</v>
      </c>
      <c r="M27" s="10" t="s">
        <v>25</v>
      </c>
      <c r="N27" s="10" t="s">
        <v>215</v>
      </c>
      <c r="O27" s="10" t="s">
        <v>25</v>
      </c>
      <c r="P27" s="10" t="s">
        <v>216</v>
      </c>
      <c r="Q27" s="10" t="s">
        <v>25</v>
      </c>
      <c r="R27" s="12" t="s">
        <v>163</v>
      </c>
    </row>
    <row r="28">
      <c r="A28" s="5" t="s">
        <v>18</v>
      </c>
      <c r="B28" s="6" t="str">
        <f t="shared" si="1"/>
        <v>Dcem2</v>
      </c>
      <c r="C28" s="6" t="s">
        <v>20</v>
      </c>
      <c r="D28" s="6" t="s">
        <v>217</v>
      </c>
      <c r="E28" s="7">
        <v>1.0</v>
      </c>
      <c r="F28" s="6" t="s">
        <v>218</v>
      </c>
      <c r="G28" s="6" t="s">
        <v>219</v>
      </c>
      <c r="H28" s="6" t="s">
        <v>220</v>
      </c>
      <c r="I28" s="6" t="s">
        <v>25</v>
      </c>
      <c r="J28" s="6" t="s">
        <v>221</v>
      </c>
      <c r="K28" s="6" t="s">
        <v>25</v>
      </c>
      <c r="L28" s="6" t="s">
        <v>222</v>
      </c>
      <c r="M28" s="6" t="s">
        <v>25</v>
      </c>
      <c r="N28" s="6" t="s">
        <v>223</v>
      </c>
      <c r="O28" s="6" t="s">
        <v>25</v>
      </c>
      <c r="P28" s="6" t="s">
        <v>224</v>
      </c>
      <c r="Q28" s="6" t="s">
        <v>25</v>
      </c>
      <c r="R28" s="8" t="s">
        <v>225</v>
      </c>
    </row>
    <row r="29">
      <c r="A29" s="9" t="s">
        <v>18</v>
      </c>
      <c r="B29" s="10" t="str">
        <f t="shared" si="1"/>
        <v>Dcem2</v>
      </c>
      <c r="C29" s="10" t="s">
        <v>20</v>
      </c>
      <c r="D29" s="10" t="s">
        <v>217</v>
      </c>
      <c r="E29" s="11">
        <v>2.0</v>
      </c>
      <c r="F29" s="10" t="s">
        <v>226</v>
      </c>
      <c r="G29" s="10" t="s">
        <v>227</v>
      </c>
      <c r="H29" s="10" t="s">
        <v>228</v>
      </c>
      <c r="I29" s="10" t="s">
        <v>25</v>
      </c>
      <c r="J29" s="10" t="s">
        <v>229</v>
      </c>
      <c r="K29" s="10" t="s">
        <v>25</v>
      </c>
      <c r="L29" s="10" t="s">
        <v>230</v>
      </c>
      <c r="M29" s="10" t="s">
        <v>25</v>
      </c>
      <c r="N29" s="10" t="s">
        <v>231</v>
      </c>
      <c r="O29" s="10" t="s">
        <v>25</v>
      </c>
      <c r="P29" s="10" t="s">
        <v>232</v>
      </c>
      <c r="Q29" s="10" t="s">
        <v>25</v>
      </c>
      <c r="R29" s="12" t="s">
        <v>233</v>
      </c>
    </row>
    <row r="30">
      <c r="A30" s="5" t="s">
        <v>18</v>
      </c>
      <c r="B30" s="6" t="str">
        <f t="shared" si="1"/>
        <v>Dcem2</v>
      </c>
      <c r="C30" s="6" t="s">
        <v>20</v>
      </c>
      <c r="D30" s="6" t="s">
        <v>217</v>
      </c>
      <c r="E30" s="7">
        <v>3.0</v>
      </c>
      <c r="F30" s="6" t="s">
        <v>22</v>
      </c>
      <c r="G30" s="6" t="s">
        <v>234</v>
      </c>
      <c r="H30" s="6" t="s">
        <v>235</v>
      </c>
      <c r="I30" s="6" t="s">
        <v>25</v>
      </c>
      <c r="J30" s="6" t="s">
        <v>236</v>
      </c>
      <c r="K30" s="6" t="s">
        <v>25</v>
      </c>
      <c r="L30" s="6" t="s">
        <v>237</v>
      </c>
      <c r="M30" s="6" t="s">
        <v>25</v>
      </c>
      <c r="N30" s="6" t="s">
        <v>238</v>
      </c>
      <c r="O30" s="6" t="s">
        <v>25</v>
      </c>
      <c r="P30" s="6" t="s">
        <v>239</v>
      </c>
      <c r="Q30" s="6" t="s">
        <v>25</v>
      </c>
      <c r="R30" s="8" t="s">
        <v>225</v>
      </c>
    </row>
    <row r="31">
      <c r="A31" s="9" t="s">
        <v>18</v>
      </c>
      <c r="B31" s="10" t="str">
        <f t="shared" si="1"/>
        <v>Dcem2</v>
      </c>
      <c r="C31" s="10" t="s">
        <v>20</v>
      </c>
      <c r="D31" s="10" t="s">
        <v>217</v>
      </c>
      <c r="E31" s="11">
        <v>4.0</v>
      </c>
      <c r="F31" s="10" t="s">
        <v>22</v>
      </c>
      <c r="G31" s="10" t="s">
        <v>240</v>
      </c>
      <c r="H31" s="10" t="s">
        <v>241</v>
      </c>
      <c r="I31" s="10" t="s">
        <v>25</v>
      </c>
      <c r="J31" s="10" t="s">
        <v>242</v>
      </c>
      <c r="K31" s="10" t="s">
        <v>25</v>
      </c>
      <c r="L31" s="10" t="s">
        <v>243</v>
      </c>
      <c r="M31" s="10" t="s">
        <v>25</v>
      </c>
      <c r="N31" s="10" t="s">
        <v>244</v>
      </c>
      <c r="O31" s="10" t="s">
        <v>25</v>
      </c>
      <c r="P31" s="10" t="s">
        <v>245</v>
      </c>
      <c r="Q31" s="10" t="s">
        <v>25</v>
      </c>
      <c r="R31" s="12" t="s">
        <v>246</v>
      </c>
    </row>
    <row r="32">
      <c r="A32" s="5" t="s">
        <v>18</v>
      </c>
      <c r="B32" s="6" t="str">
        <f t="shared" si="1"/>
        <v>Dcem2</v>
      </c>
      <c r="C32" s="6" t="s">
        <v>20</v>
      </c>
      <c r="D32" s="6" t="s">
        <v>217</v>
      </c>
      <c r="E32" s="7">
        <v>5.0</v>
      </c>
      <c r="F32" s="6" t="s">
        <v>22</v>
      </c>
      <c r="G32" s="6" t="s">
        <v>247</v>
      </c>
      <c r="H32" s="6" t="s">
        <v>248</v>
      </c>
      <c r="I32" s="6" t="s">
        <v>25</v>
      </c>
      <c r="J32" s="6" t="s">
        <v>249</v>
      </c>
      <c r="K32" s="6" t="s">
        <v>25</v>
      </c>
      <c r="L32" s="6" t="s">
        <v>250</v>
      </c>
      <c r="M32" s="6" t="s">
        <v>25</v>
      </c>
      <c r="N32" s="6" t="s">
        <v>251</v>
      </c>
      <c r="O32" s="6" t="s">
        <v>25</v>
      </c>
      <c r="P32" s="6" t="s">
        <v>252</v>
      </c>
      <c r="Q32" s="6" t="s">
        <v>25</v>
      </c>
      <c r="R32" s="8" t="s">
        <v>253</v>
      </c>
    </row>
    <row r="33">
      <c r="A33" s="9" t="s">
        <v>18</v>
      </c>
      <c r="B33" s="10" t="str">
        <f t="shared" si="1"/>
        <v>Dcem2</v>
      </c>
      <c r="C33" s="10" t="s">
        <v>20</v>
      </c>
      <c r="D33" s="10" t="s">
        <v>217</v>
      </c>
      <c r="E33" s="11">
        <v>6.0</v>
      </c>
      <c r="F33" s="10" t="s">
        <v>254</v>
      </c>
      <c r="G33" s="10" t="s">
        <v>255</v>
      </c>
      <c r="H33" s="10" t="s">
        <v>256</v>
      </c>
      <c r="I33" s="10" t="s">
        <v>25</v>
      </c>
      <c r="J33" s="10" t="s">
        <v>257</v>
      </c>
      <c r="K33" s="10" t="s">
        <v>25</v>
      </c>
      <c r="L33" s="10" t="s">
        <v>258</v>
      </c>
      <c r="M33" s="10" t="s">
        <v>25</v>
      </c>
      <c r="N33" s="10" t="s">
        <v>259</v>
      </c>
      <c r="O33" s="10" t="s">
        <v>25</v>
      </c>
      <c r="P33" s="10" t="s">
        <v>260</v>
      </c>
      <c r="Q33" s="10" t="s">
        <v>25</v>
      </c>
      <c r="R33" s="12" t="s">
        <v>261</v>
      </c>
    </row>
    <row r="34">
      <c r="A34" s="5" t="s">
        <v>18</v>
      </c>
      <c r="B34" s="6" t="str">
        <f t="shared" si="1"/>
        <v>Dcem2</v>
      </c>
      <c r="C34" s="6" t="s">
        <v>20</v>
      </c>
      <c r="D34" s="6" t="s">
        <v>262</v>
      </c>
      <c r="E34" s="7">
        <v>1.0</v>
      </c>
      <c r="F34" s="6" t="s">
        <v>22</v>
      </c>
      <c r="G34" s="6" t="s">
        <v>263</v>
      </c>
      <c r="H34" s="6" t="s">
        <v>264</v>
      </c>
      <c r="I34" s="6" t="s">
        <v>25</v>
      </c>
      <c r="J34" s="6" t="s">
        <v>265</v>
      </c>
      <c r="K34" s="6" t="s">
        <v>25</v>
      </c>
      <c r="L34" s="6" t="s">
        <v>266</v>
      </c>
      <c r="M34" s="6" t="s">
        <v>25</v>
      </c>
      <c r="N34" s="6" t="s">
        <v>267</v>
      </c>
      <c r="O34" s="6" t="s">
        <v>25</v>
      </c>
      <c r="P34" s="6" t="s">
        <v>268</v>
      </c>
      <c r="Q34" s="6" t="s">
        <v>25</v>
      </c>
      <c r="R34" s="8" t="s">
        <v>269</v>
      </c>
    </row>
    <row r="35">
      <c r="A35" s="9" t="s">
        <v>18</v>
      </c>
      <c r="B35" s="10" t="str">
        <f t="shared" si="1"/>
        <v>Dcem2</v>
      </c>
      <c r="C35" s="10" t="s">
        <v>20</v>
      </c>
      <c r="D35" s="10" t="s">
        <v>262</v>
      </c>
      <c r="E35" s="11">
        <v>2.0</v>
      </c>
      <c r="F35" s="10" t="s">
        <v>22</v>
      </c>
      <c r="G35" s="10" t="s">
        <v>270</v>
      </c>
      <c r="H35" s="10" t="s">
        <v>271</v>
      </c>
      <c r="I35" s="10" t="s">
        <v>25</v>
      </c>
      <c r="J35" s="10" t="s">
        <v>272</v>
      </c>
      <c r="K35" s="10" t="s">
        <v>25</v>
      </c>
      <c r="L35" s="10" t="s">
        <v>273</v>
      </c>
      <c r="M35" s="10" t="s">
        <v>25</v>
      </c>
      <c r="N35" s="10" t="s">
        <v>274</v>
      </c>
      <c r="O35" s="10" t="s">
        <v>25</v>
      </c>
      <c r="P35" s="10" t="s">
        <v>275</v>
      </c>
      <c r="Q35" s="10" t="s">
        <v>25</v>
      </c>
      <c r="R35" s="12" t="s">
        <v>276</v>
      </c>
    </row>
    <row r="36">
      <c r="A36" s="5" t="s">
        <v>18</v>
      </c>
      <c r="B36" s="6" t="str">
        <f t="shared" si="1"/>
        <v>Dcem2</v>
      </c>
      <c r="C36" s="6" t="s">
        <v>20</v>
      </c>
      <c r="D36" s="6" t="s">
        <v>262</v>
      </c>
      <c r="E36" s="7">
        <v>3.0</v>
      </c>
      <c r="F36" s="6" t="s">
        <v>22</v>
      </c>
      <c r="G36" s="6" t="s">
        <v>277</v>
      </c>
      <c r="H36" s="6" t="s">
        <v>278</v>
      </c>
      <c r="I36" s="6" t="s">
        <v>25</v>
      </c>
      <c r="J36" s="6" t="s">
        <v>279</v>
      </c>
      <c r="K36" s="6" t="s">
        <v>25</v>
      </c>
      <c r="L36" s="6" t="s">
        <v>280</v>
      </c>
      <c r="M36" s="6" t="s">
        <v>25</v>
      </c>
      <c r="N36" s="6" t="s">
        <v>281</v>
      </c>
      <c r="O36" s="6" t="s">
        <v>25</v>
      </c>
      <c r="P36" s="6" t="s">
        <v>282</v>
      </c>
      <c r="Q36" s="6" t="s">
        <v>25</v>
      </c>
      <c r="R36" s="8" t="s">
        <v>269</v>
      </c>
    </row>
    <row r="37">
      <c r="A37" s="9" t="s">
        <v>18</v>
      </c>
      <c r="B37" s="10" t="str">
        <f t="shared" si="1"/>
        <v>Dcem2</v>
      </c>
      <c r="C37" s="10" t="s">
        <v>20</v>
      </c>
      <c r="D37" s="10" t="s">
        <v>262</v>
      </c>
      <c r="E37" s="11">
        <v>4.0</v>
      </c>
      <c r="F37" s="10" t="s">
        <v>22</v>
      </c>
      <c r="G37" s="10" t="s">
        <v>283</v>
      </c>
      <c r="H37" s="10" t="s">
        <v>284</v>
      </c>
      <c r="I37" s="10" t="s">
        <v>25</v>
      </c>
      <c r="J37" s="10" t="s">
        <v>285</v>
      </c>
      <c r="K37" s="10" t="s">
        <v>25</v>
      </c>
      <c r="L37" s="10" t="s">
        <v>286</v>
      </c>
      <c r="M37" s="10" t="s">
        <v>25</v>
      </c>
      <c r="N37" s="10" t="s">
        <v>287</v>
      </c>
      <c r="O37" s="10" t="s">
        <v>25</v>
      </c>
      <c r="P37" s="10" t="s">
        <v>288</v>
      </c>
      <c r="Q37" s="10" t="s">
        <v>25</v>
      </c>
      <c r="R37" s="12" t="s">
        <v>233</v>
      </c>
    </row>
    <row r="38">
      <c r="A38" s="5" t="s">
        <v>18</v>
      </c>
      <c r="B38" s="6" t="str">
        <f t="shared" si="1"/>
        <v>Dcem2</v>
      </c>
      <c r="C38" s="6" t="s">
        <v>20</v>
      </c>
      <c r="D38" s="6" t="s">
        <v>262</v>
      </c>
      <c r="E38" s="7">
        <v>5.0</v>
      </c>
      <c r="F38" s="6" t="s">
        <v>22</v>
      </c>
      <c r="G38" s="6" t="s">
        <v>289</v>
      </c>
      <c r="H38" s="6" t="s">
        <v>290</v>
      </c>
      <c r="I38" s="6" t="s">
        <v>25</v>
      </c>
      <c r="J38" s="6" t="s">
        <v>291</v>
      </c>
      <c r="K38" s="6" t="s">
        <v>25</v>
      </c>
      <c r="L38" s="6" t="s">
        <v>292</v>
      </c>
      <c r="M38" s="6" t="s">
        <v>25</v>
      </c>
      <c r="N38" s="6" t="s">
        <v>293</v>
      </c>
      <c r="O38" s="6" t="s">
        <v>25</v>
      </c>
      <c r="P38" s="6" t="s">
        <v>294</v>
      </c>
      <c r="Q38" s="6" t="s">
        <v>25</v>
      </c>
      <c r="R38" s="8" t="s">
        <v>295</v>
      </c>
    </row>
    <row r="39">
      <c r="A39" s="9" t="s">
        <v>18</v>
      </c>
      <c r="B39" s="10" t="str">
        <f t="shared" si="1"/>
        <v>Dcem2</v>
      </c>
      <c r="C39" s="10" t="s">
        <v>20</v>
      </c>
      <c r="D39" s="10" t="s">
        <v>262</v>
      </c>
      <c r="E39" s="11">
        <v>6.0</v>
      </c>
      <c r="F39" s="10" t="s">
        <v>22</v>
      </c>
      <c r="G39" s="10" t="s">
        <v>296</v>
      </c>
      <c r="H39" s="10" t="s">
        <v>297</v>
      </c>
      <c r="I39" s="10" t="s">
        <v>25</v>
      </c>
      <c r="J39" s="10" t="s">
        <v>298</v>
      </c>
      <c r="K39" s="10" t="s">
        <v>25</v>
      </c>
      <c r="L39" s="10" t="s">
        <v>299</v>
      </c>
      <c r="M39" s="10" t="s">
        <v>25</v>
      </c>
      <c r="N39" s="10" t="s">
        <v>300</v>
      </c>
      <c r="O39" s="10" t="s">
        <v>25</v>
      </c>
      <c r="P39" s="10" t="s">
        <v>301</v>
      </c>
      <c r="Q39" s="10" t="s">
        <v>25</v>
      </c>
      <c r="R39" s="12" t="s">
        <v>295</v>
      </c>
    </row>
    <row r="40">
      <c r="A40" s="5" t="s">
        <v>18</v>
      </c>
      <c r="B40" s="6" t="str">
        <f t="shared" si="1"/>
        <v>Dcem2</v>
      </c>
      <c r="C40" s="6" t="s">
        <v>20</v>
      </c>
      <c r="D40" s="6" t="s">
        <v>262</v>
      </c>
      <c r="E40" s="7">
        <v>7.0</v>
      </c>
      <c r="F40" s="6" t="s">
        <v>37</v>
      </c>
      <c r="G40" s="6" t="s">
        <v>302</v>
      </c>
      <c r="H40" s="6" t="s">
        <v>303</v>
      </c>
      <c r="I40" s="6" t="s">
        <v>25</v>
      </c>
      <c r="J40" s="6" t="s">
        <v>304</v>
      </c>
      <c r="K40" s="6" t="s">
        <v>25</v>
      </c>
      <c r="L40" s="6" t="s">
        <v>305</v>
      </c>
      <c r="M40" s="6" t="s">
        <v>25</v>
      </c>
      <c r="N40" s="6" t="s">
        <v>306</v>
      </c>
      <c r="O40" s="6" t="s">
        <v>25</v>
      </c>
      <c r="P40" s="6" t="s">
        <v>307</v>
      </c>
      <c r="Q40" s="6" t="s">
        <v>25</v>
      </c>
      <c r="R40" s="8" t="s">
        <v>58</v>
      </c>
    </row>
    <row r="41">
      <c r="A41" s="9" t="s">
        <v>18</v>
      </c>
      <c r="B41" s="10" t="str">
        <f t="shared" si="1"/>
        <v>Dcem2</v>
      </c>
      <c r="C41" s="10" t="s">
        <v>20</v>
      </c>
      <c r="D41" s="10" t="s">
        <v>262</v>
      </c>
      <c r="E41" s="11">
        <v>8.0</v>
      </c>
      <c r="F41" s="10" t="s">
        <v>37</v>
      </c>
      <c r="G41" s="10" t="s">
        <v>308</v>
      </c>
      <c r="H41" s="10" t="s">
        <v>309</v>
      </c>
      <c r="I41" s="10" t="s">
        <v>25</v>
      </c>
      <c r="J41" s="10" t="s">
        <v>310</v>
      </c>
      <c r="K41" s="10" t="s">
        <v>25</v>
      </c>
      <c r="L41" s="10" t="s">
        <v>311</v>
      </c>
      <c r="M41" s="10" t="s">
        <v>25</v>
      </c>
      <c r="N41" s="10" t="s">
        <v>312</v>
      </c>
      <c r="O41" s="10" t="s">
        <v>25</v>
      </c>
      <c r="P41" s="10" t="s">
        <v>313</v>
      </c>
      <c r="Q41" s="10" t="s">
        <v>25</v>
      </c>
      <c r="R41" s="12" t="s">
        <v>314</v>
      </c>
    </row>
    <row r="42">
      <c r="A42" s="5" t="s">
        <v>18</v>
      </c>
      <c r="B42" s="6" t="str">
        <f t="shared" si="1"/>
        <v>Dcem2</v>
      </c>
      <c r="C42" s="6" t="s">
        <v>20</v>
      </c>
      <c r="D42" s="6" t="s">
        <v>262</v>
      </c>
      <c r="E42" s="7">
        <v>9.0</v>
      </c>
      <c r="F42" s="6" t="s">
        <v>37</v>
      </c>
      <c r="G42" s="6" t="s">
        <v>315</v>
      </c>
      <c r="H42" s="6" t="s">
        <v>316</v>
      </c>
      <c r="I42" s="6" t="s">
        <v>25</v>
      </c>
      <c r="J42" s="6" t="s">
        <v>317</v>
      </c>
      <c r="K42" s="6" t="s">
        <v>25</v>
      </c>
      <c r="L42" s="6" t="s">
        <v>318</v>
      </c>
      <c r="M42" s="6" t="s">
        <v>25</v>
      </c>
      <c r="N42" s="6" t="s">
        <v>319</v>
      </c>
      <c r="O42" s="6" t="s">
        <v>25</v>
      </c>
      <c r="P42" s="6" t="s">
        <v>320</v>
      </c>
      <c r="Q42" s="6" t="s">
        <v>25</v>
      </c>
      <c r="R42" s="8" t="s">
        <v>321</v>
      </c>
    </row>
    <row r="43">
      <c r="A43" s="9" t="s">
        <v>18</v>
      </c>
      <c r="B43" s="10" t="str">
        <f t="shared" si="1"/>
        <v>Dcem2</v>
      </c>
      <c r="C43" s="10" t="s">
        <v>20</v>
      </c>
      <c r="D43" s="10" t="s">
        <v>262</v>
      </c>
      <c r="E43" s="11">
        <v>10.0</v>
      </c>
      <c r="F43" s="10" t="s">
        <v>37</v>
      </c>
      <c r="G43" s="10" t="s">
        <v>322</v>
      </c>
      <c r="H43" s="10" t="s">
        <v>323</v>
      </c>
      <c r="I43" s="10" t="s">
        <v>25</v>
      </c>
      <c r="J43" s="10" t="s">
        <v>324</v>
      </c>
      <c r="K43" s="10" t="s">
        <v>25</v>
      </c>
      <c r="L43" s="10" t="s">
        <v>325</v>
      </c>
      <c r="M43" s="10" t="s">
        <v>25</v>
      </c>
      <c r="N43" s="10" t="s">
        <v>326</v>
      </c>
      <c r="O43" s="10" t="s">
        <v>25</v>
      </c>
      <c r="P43" s="10" t="s">
        <v>327</v>
      </c>
      <c r="Q43" s="10" t="s">
        <v>25</v>
      </c>
      <c r="R43" s="12" t="s">
        <v>269</v>
      </c>
    </row>
    <row r="44">
      <c r="A44" s="5" t="s">
        <v>18</v>
      </c>
      <c r="B44" s="6" t="str">
        <f t="shared" si="1"/>
        <v>Dcem2</v>
      </c>
      <c r="C44" s="6" t="s">
        <v>20</v>
      </c>
      <c r="D44" s="6" t="s">
        <v>262</v>
      </c>
      <c r="E44" s="7">
        <v>11.0</v>
      </c>
      <c r="F44" s="6" t="s">
        <v>75</v>
      </c>
      <c r="G44" s="6" t="s">
        <v>328</v>
      </c>
      <c r="H44" s="6" t="s">
        <v>329</v>
      </c>
      <c r="I44" s="6" t="s">
        <v>25</v>
      </c>
      <c r="J44" s="6" t="s">
        <v>330</v>
      </c>
      <c r="K44" s="6" t="s">
        <v>25</v>
      </c>
      <c r="L44" s="6" t="s">
        <v>331</v>
      </c>
      <c r="M44" s="6" t="s">
        <v>25</v>
      </c>
      <c r="N44" s="6" t="s">
        <v>332</v>
      </c>
      <c r="O44" s="6" t="s">
        <v>25</v>
      </c>
      <c r="P44" s="6" t="s">
        <v>333</v>
      </c>
      <c r="Q44" s="6" t="s">
        <v>25</v>
      </c>
      <c r="R44" s="8" t="s">
        <v>253</v>
      </c>
    </row>
    <row r="45">
      <c r="A45" s="9" t="s">
        <v>18</v>
      </c>
      <c r="B45" s="10" t="str">
        <f t="shared" si="1"/>
        <v>Dcem2</v>
      </c>
      <c r="C45" s="10" t="s">
        <v>20</v>
      </c>
      <c r="D45" s="10" t="s">
        <v>262</v>
      </c>
      <c r="E45" s="11">
        <v>12.0</v>
      </c>
      <c r="F45" s="10" t="s">
        <v>45</v>
      </c>
      <c r="G45" s="10" t="s">
        <v>334</v>
      </c>
      <c r="H45" s="10" t="s">
        <v>335</v>
      </c>
      <c r="I45" s="10" t="s">
        <v>25</v>
      </c>
      <c r="J45" s="10" t="s">
        <v>336</v>
      </c>
      <c r="K45" s="10" t="s">
        <v>25</v>
      </c>
      <c r="L45" s="10" t="s">
        <v>337</v>
      </c>
      <c r="M45" s="10" t="s">
        <v>25</v>
      </c>
      <c r="N45" s="10" t="s">
        <v>338</v>
      </c>
      <c r="O45" s="10" t="s">
        <v>25</v>
      </c>
      <c r="P45" s="10" t="s">
        <v>339</v>
      </c>
      <c r="Q45" s="10" t="s">
        <v>25</v>
      </c>
      <c r="R45" s="12" t="s">
        <v>89</v>
      </c>
    </row>
    <row r="46">
      <c r="A46" s="5" t="s">
        <v>18</v>
      </c>
      <c r="B46" s="6" t="str">
        <f t="shared" si="1"/>
        <v>Dcem2</v>
      </c>
      <c r="C46" s="6" t="s">
        <v>20</v>
      </c>
      <c r="D46" s="6" t="s">
        <v>262</v>
      </c>
      <c r="E46" s="7">
        <v>13.0</v>
      </c>
      <c r="F46" s="6" t="s">
        <v>340</v>
      </c>
      <c r="G46" s="6" t="s">
        <v>341</v>
      </c>
      <c r="H46" s="6" t="s">
        <v>342</v>
      </c>
      <c r="I46" s="6" t="s">
        <v>25</v>
      </c>
      <c r="J46" s="6" t="s">
        <v>343</v>
      </c>
      <c r="K46" s="6" t="s">
        <v>25</v>
      </c>
      <c r="L46" s="6" t="s">
        <v>344</v>
      </c>
      <c r="M46" s="6" t="s">
        <v>25</v>
      </c>
      <c r="N46" s="6" t="s">
        <v>345</v>
      </c>
      <c r="O46" s="6" t="s">
        <v>25</v>
      </c>
      <c r="P46" s="6" t="s">
        <v>346</v>
      </c>
      <c r="Q46" s="6" t="s">
        <v>25</v>
      </c>
      <c r="R46" s="8" t="s">
        <v>225</v>
      </c>
    </row>
    <row r="47">
      <c r="A47" s="9" t="s">
        <v>18</v>
      </c>
      <c r="B47" s="10" t="str">
        <f t="shared" si="1"/>
        <v>Dcem2</v>
      </c>
      <c r="C47" s="10" t="s">
        <v>20</v>
      </c>
      <c r="D47" s="10" t="s">
        <v>262</v>
      </c>
      <c r="E47" s="11">
        <v>14.0</v>
      </c>
      <c r="F47" s="10" t="s">
        <v>347</v>
      </c>
      <c r="G47" s="10" t="s">
        <v>328</v>
      </c>
      <c r="H47" s="10" t="s">
        <v>348</v>
      </c>
      <c r="I47" s="10" t="s">
        <v>25</v>
      </c>
      <c r="J47" s="10" t="s">
        <v>349</v>
      </c>
      <c r="K47" s="10" t="s">
        <v>25</v>
      </c>
      <c r="L47" s="10" t="s">
        <v>350</v>
      </c>
      <c r="M47" s="10" t="s">
        <v>25</v>
      </c>
      <c r="N47" s="10" t="s">
        <v>351</v>
      </c>
      <c r="O47" s="10" t="s">
        <v>25</v>
      </c>
      <c r="P47" s="10" t="s">
        <v>352</v>
      </c>
      <c r="Q47" s="10" t="s">
        <v>25</v>
      </c>
      <c r="R47" s="12" t="s">
        <v>353</v>
      </c>
    </row>
    <row r="48">
      <c r="A48" s="5" t="s">
        <v>18</v>
      </c>
      <c r="B48" s="6" t="str">
        <f t="shared" si="1"/>
        <v>Dcem2</v>
      </c>
      <c r="C48" s="6" t="s">
        <v>20</v>
      </c>
      <c r="D48" s="6" t="s">
        <v>262</v>
      </c>
      <c r="E48" s="7">
        <v>15.0</v>
      </c>
      <c r="F48" s="6" t="s">
        <v>347</v>
      </c>
      <c r="G48" s="6" t="s">
        <v>322</v>
      </c>
      <c r="H48" s="6" t="s">
        <v>354</v>
      </c>
      <c r="I48" s="6" t="s">
        <v>25</v>
      </c>
      <c r="J48" s="6" t="s">
        <v>355</v>
      </c>
      <c r="K48" s="6" t="s">
        <v>25</v>
      </c>
      <c r="L48" s="6" t="s">
        <v>356</v>
      </c>
      <c r="M48" s="6" t="s">
        <v>25</v>
      </c>
      <c r="N48" s="6" t="s">
        <v>357</v>
      </c>
      <c r="O48" s="6" t="s">
        <v>25</v>
      </c>
      <c r="P48" s="6" t="s">
        <v>358</v>
      </c>
      <c r="Q48" s="6" t="s">
        <v>25</v>
      </c>
      <c r="R48" s="8" t="s">
        <v>359</v>
      </c>
    </row>
    <row r="49">
      <c r="A49" s="9" t="s">
        <v>18</v>
      </c>
      <c r="B49" s="10" t="str">
        <f t="shared" si="1"/>
        <v>Dcem2</v>
      </c>
      <c r="C49" s="10" t="s">
        <v>20</v>
      </c>
      <c r="D49" s="10" t="s">
        <v>262</v>
      </c>
      <c r="E49" s="11">
        <v>16.0</v>
      </c>
      <c r="F49" s="10" t="s">
        <v>360</v>
      </c>
      <c r="G49" s="10" t="s">
        <v>361</v>
      </c>
      <c r="H49" s="10" t="s">
        <v>362</v>
      </c>
      <c r="I49" s="10" t="s">
        <v>25</v>
      </c>
      <c r="J49" s="10" t="s">
        <v>363</v>
      </c>
      <c r="K49" s="10" t="s">
        <v>25</v>
      </c>
      <c r="L49" s="10" t="s">
        <v>364</v>
      </c>
      <c r="M49" s="10" t="s">
        <v>25</v>
      </c>
      <c r="N49" s="10" t="s">
        <v>365</v>
      </c>
      <c r="O49" s="10" t="s">
        <v>25</v>
      </c>
      <c r="P49" s="10" t="s">
        <v>366</v>
      </c>
      <c r="Q49" s="10" t="s">
        <v>25</v>
      </c>
      <c r="R49" s="12" t="s">
        <v>367</v>
      </c>
    </row>
    <row r="50">
      <c r="A50" s="13" t="s">
        <v>18</v>
      </c>
      <c r="B50" s="14" t="str">
        <f t="shared" si="1"/>
        <v>Dcem2</v>
      </c>
      <c r="C50" s="14" t="s">
        <v>20</v>
      </c>
      <c r="D50" s="14" t="s">
        <v>262</v>
      </c>
      <c r="E50" s="15">
        <v>17.0</v>
      </c>
      <c r="F50" s="14" t="s">
        <v>368</v>
      </c>
      <c r="G50" s="14" t="s">
        <v>369</v>
      </c>
      <c r="H50" s="14" t="s">
        <v>370</v>
      </c>
      <c r="I50" s="14" t="s">
        <v>25</v>
      </c>
      <c r="J50" s="14" t="s">
        <v>371</v>
      </c>
      <c r="K50" s="14" t="s">
        <v>25</v>
      </c>
      <c r="L50" s="14" t="s">
        <v>372</v>
      </c>
      <c r="M50" s="14" t="s">
        <v>25</v>
      </c>
      <c r="N50" s="14" t="s">
        <v>373</v>
      </c>
      <c r="O50" s="14" t="s">
        <v>25</v>
      </c>
      <c r="P50" s="14" t="s">
        <v>374</v>
      </c>
      <c r="Q50" s="14" t="s">
        <v>25</v>
      </c>
      <c r="R50" s="16" t="s">
        <v>225</v>
      </c>
    </row>
  </sheetData>
  <dataValidations>
    <dataValidation type="list" allowBlank="1" showDropDown="1" showErrorMessage="1" sqref="A2:A50">
      <formula1>"gastro,urologie"</formula1>
    </dataValidation>
    <dataValidation type="custom" allowBlank="1" showDropDown="1" sqref="E2:E50">
      <formula1>AND(ISNUMBER(E2),(NOT(OR(NOT(ISERROR(DATEVALUE(E2))), AND(ISNUMBER(E2), LEFT(CELL("format", E2))="D")))))</formula1>
    </dataValidation>
    <dataValidation type="list" allowBlank="1" showDropDown="1" showErrorMessage="1" sqref="R2:R50">
      <formula1>"A, B,A, B, C,E,A, D,D, E,B, E,D,C, E,A, B, D,A, B, C, D,B, C, E,C,AD,CD,BE"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30.5"/>
    <col customWidth="1" min="8" max="8" width="51.25"/>
  </cols>
  <sheetData>
    <row r="1">
      <c r="A1" s="1" t="s">
        <v>0</v>
      </c>
      <c r="B1" s="17" t="s">
        <v>375</v>
      </c>
      <c r="C1" s="17" t="s">
        <v>2</v>
      </c>
      <c r="D1" s="2" t="s">
        <v>3</v>
      </c>
      <c r="E1" s="2" t="s">
        <v>4</v>
      </c>
      <c r="F1" s="2" t="s">
        <v>5</v>
      </c>
      <c r="G1" s="2" t="s">
        <v>6</v>
      </c>
      <c r="H1" s="2" t="s">
        <v>17</v>
      </c>
      <c r="I1" s="18" t="s">
        <v>376</v>
      </c>
      <c r="J1" s="4"/>
      <c r="K1" s="4"/>
      <c r="L1" s="4"/>
      <c r="M1" s="4"/>
      <c r="N1" s="4"/>
      <c r="O1" s="4"/>
      <c r="P1" s="4"/>
      <c r="Q1" s="4"/>
      <c r="R1" s="4"/>
      <c r="S1" s="4"/>
      <c r="T1" s="4"/>
      <c r="U1" s="4"/>
      <c r="V1" s="4"/>
      <c r="W1" s="4"/>
      <c r="X1" s="4"/>
      <c r="Y1" s="4"/>
      <c r="Z1" s="4"/>
      <c r="AA1" s="4"/>
      <c r="AB1" s="4"/>
    </row>
    <row r="2">
      <c r="A2" s="5" t="s">
        <v>18</v>
      </c>
      <c r="B2" s="6" t="s">
        <v>19</v>
      </c>
      <c r="C2" s="6" t="s">
        <v>377</v>
      </c>
      <c r="D2" s="6" t="s">
        <v>21</v>
      </c>
      <c r="E2" s="7">
        <v>1.0</v>
      </c>
      <c r="F2" s="6" t="s">
        <v>378</v>
      </c>
      <c r="G2" s="6" t="s">
        <v>379</v>
      </c>
      <c r="H2" s="6" t="s">
        <v>380</v>
      </c>
      <c r="I2" s="19"/>
    </row>
    <row r="3">
      <c r="A3" s="9" t="s">
        <v>18</v>
      </c>
      <c r="B3" s="10" t="str">
        <f t="shared" ref="B3:B50" si="1">B2</f>
        <v>Dcem2</v>
      </c>
      <c r="C3" s="10" t="s">
        <v>377</v>
      </c>
      <c r="D3" s="10" t="s">
        <v>21</v>
      </c>
      <c r="E3" s="11">
        <v>2.0</v>
      </c>
      <c r="F3" s="10" t="s">
        <v>381</v>
      </c>
      <c r="G3" s="10" t="s">
        <v>382</v>
      </c>
      <c r="H3" s="10" t="s">
        <v>383</v>
      </c>
      <c r="I3" s="20"/>
    </row>
    <row r="4">
      <c r="A4" s="5" t="s">
        <v>18</v>
      </c>
      <c r="B4" s="6" t="str">
        <f t="shared" si="1"/>
        <v>Dcem2</v>
      </c>
      <c r="C4" s="6" t="s">
        <v>377</v>
      </c>
      <c r="D4" s="6" t="s">
        <v>21</v>
      </c>
      <c r="E4" s="7">
        <v>3.0</v>
      </c>
      <c r="F4" s="6" t="s">
        <v>384</v>
      </c>
      <c r="G4" s="6" t="s">
        <v>385</v>
      </c>
      <c r="H4" s="6" t="s">
        <v>386</v>
      </c>
      <c r="I4" s="19"/>
    </row>
    <row r="5">
      <c r="A5" s="9" t="s">
        <v>18</v>
      </c>
      <c r="B5" s="10" t="str">
        <f t="shared" si="1"/>
        <v>Dcem2</v>
      </c>
      <c r="C5" s="10" t="s">
        <v>377</v>
      </c>
      <c r="D5" s="10" t="s">
        <v>21</v>
      </c>
      <c r="E5" s="11">
        <v>4.0</v>
      </c>
      <c r="F5" s="10" t="s">
        <v>387</v>
      </c>
      <c r="G5" s="10" t="s">
        <v>388</v>
      </c>
      <c r="H5" s="10" t="s">
        <v>389</v>
      </c>
      <c r="I5" s="20"/>
    </row>
    <row r="6">
      <c r="A6" s="5" t="s">
        <v>18</v>
      </c>
      <c r="B6" s="6" t="str">
        <f t="shared" si="1"/>
        <v>Dcem2</v>
      </c>
      <c r="C6" s="6" t="s">
        <v>377</v>
      </c>
      <c r="D6" s="6" t="s">
        <v>21</v>
      </c>
      <c r="E6" s="7">
        <v>5.0</v>
      </c>
      <c r="F6" s="6" t="s">
        <v>390</v>
      </c>
      <c r="G6" s="6" t="s">
        <v>391</v>
      </c>
      <c r="H6" s="6" t="s">
        <v>392</v>
      </c>
      <c r="I6" s="19"/>
    </row>
    <row r="7">
      <c r="A7" s="9" t="s">
        <v>18</v>
      </c>
      <c r="B7" s="10" t="str">
        <f t="shared" si="1"/>
        <v>Dcem2</v>
      </c>
      <c r="C7" s="10" t="s">
        <v>377</v>
      </c>
      <c r="D7" s="10" t="s">
        <v>21</v>
      </c>
      <c r="E7" s="11">
        <v>6.0</v>
      </c>
      <c r="F7" s="10" t="s">
        <v>393</v>
      </c>
      <c r="G7" s="10" t="s">
        <v>394</v>
      </c>
      <c r="H7" s="10" t="s">
        <v>395</v>
      </c>
      <c r="I7" s="20"/>
    </row>
    <row r="8">
      <c r="A8" s="5" t="s">
        <v>18</v>
      </c>
      <c r="B8" s="6" t="str">
        <f t="shared" si="1"/>
        <v>Dcem2</v>
      </c>
      <c r="C8" s="6" t="s">
        <v>377</v>
      </c>
      <c r="D8" s="6" t="s">
        <v>21</v>
      </c>
      <c r="E8" s="7">
        <v>7.0</v>
      </c>
      <c r="F8" s="6" t="s">
        <v>396</v>
      </c>
      <c r="G8" s="6" t="s">
        <v>397</v>
      </c>
      <c r="H8" s="6" t="s">
        <v>398</v>
      </c>
      <c r="I8" s="19"/>
    </row>
    <row r="9">
      <c r="A9" s="9" t="s">
        <v>18</v>
      </c>
      <c r="B9" s="10" t="str">
        <f t="shared" si="1"/>
        <v>Dcem2</v>
      </c>
      <c r="C9" s="10" t="s">
        <v>377</v>
      </c>
      <c r="D9" s="10" t="s">
        <v>21</v>
      </c>
      <c r="E9" s="11">
        <v>8.0</v>
      </c>
      <c r="F9" s="10" t="s">
        <v>399</v>
      </c>
      <c r="G9" s="10" t="s">
        <v>400</v>
      </c>
      <c r="H9" s="10" t="s">
        <v>401</v>
      </c>
      <c r="I9" s="20"/>
    </row>
    <row r="10">
      <c r="A10" s="5" t="s">
        <v>18</v>
      </c>
      <c r="B10" s="6" t="str">
        <f t="shared" si="1"/>
        <v>Dcem2</v>
      </c>
      <c r="C10" s="6" t="s">
        <v>377</v>
      </c>
      <c r="D10" s="6" t="s">
        <v>21</v>
      </c>
      <c r="E10" s="7">
        <v>9.0</v>
      </c>
      <c r="F10" s="6" t="s">
        <v>402</v>
      </c>
      <c r="G10" s="6" t="s">
        <v>403</v>
      </c>
      <c r="H10" s="6" t="s">
        <v>404</v>
      </c>
      <c r="I10" s="19"/>
    </row>
    <row r="11">
      <c r="A11" s="9" t="s">
        <v>18</v>
      </c>
      <c r="B11" s="10" t="str">
        <f t="shared" si="1"/>
        <v>Dcem2</v>
      </c>
      <c r="C11" s="10" t="s">
        <v>377</v>
      </c>
      <c r="D11" s="10" t="s">
        <v>131</v>
      </c>
      <c r="E11" s="11">
        <v>1.0</v>
      </c>
      <c r="F11" s="10" t="s">
        <v>172</v>
      </c>
      <c r="G11" s="10" t="s">
        <v>405</v>
      </c>
      <c r="H11" s="10" t="s">
        <v>406</v>
      </c>
      <c r="I11" s="20"/>
    </row>
    <row r="12">
      <c r="A12" s="5" t="s">
        <v>18</v>
      </c>
      <c r="B12" s="6" t="str">
        <f t="shared" si="1"/>
        <v>Dcem2</v>
      </c>
      <c r="C12" s="6" t="s">
        <v>377</v>
      </c>
      <c r="D12" s="6" t="s">
        <v>131</v>
      </c>
      <c r="E12" s="7">
        <v>2.0</v>
      </c>
      <c r="F12" s="6" t="s">
        <v>172</v>
      </c>
      <c r="G12" s="6" t="s">
        <v>407</v>
      </c>
      <c r="H12" s="6" t="s">
        <v>408</v>
      </c>
      <c r="I12" s="19"/>
    </row>
    <row r="13">
      <c r="A13" s="9" t="s">
        <v>18</v>
      </c>
      <c r="B13" s="10" t="str">
        <f t="shared" si="1"/>
        <v>Dcem2</v>
      </c>
      <c r="C13" s="10" t="s">
        <v>377</v>
      </c>
      <c r="D13" s="10" t="s">
        <v>131</v>
      </c>
      <c r="E13" s="11">
        <v>3.0</v>
      </c>
      <c r="F13" s="10" t="s">
        <v>172</v>
      </c>
      <c r="G13" s="10" t="s">
        <v>409</v>
      </c>
      <c r="H13" s="10" t="s">
        <v>410</v>
      </c>
      <c r="I13" s="20"/>
    </row>
    <row r="14">
      <c r="A14" s="5" t="s">
        <v>18</v>
      </c>
      <c r="B14" s="6" t="str">
        <f t="shared" si="1"/>
        <v>Dcem2</v>
      </c>
      <c r="C14" s="6" t="s">
        <v>377</v>
      </c>
      <c r="D14" s="6" t="s">
        <v>131</v>
      </c>
      <c r="E14" s="7">
        <v>4.0</v>
      </c>
      <c r="F14" s="6" t="s">
        <v>411</v>
      </c>
      <c r="G14" s="6" t="s">
        <v>412</v>
      </c>
      <c r="H14" s="6" t="s">
        <v>413</v>
      </c>
      <c r="I14" s="19"/>
    </row>
    <row r="15">
      <c r="A15" s="9" t="s">
        <v>18</v>
      </c>
      <c r="B15" s="10" t="str">
        <f t="shared" si="1"/>
        <v>Dcem2</v>
      </c>
      <c r="C15" s="10" t="s">
        <v>377</v>
      </c>
      <c r="D15" s="10" t="s">
        <v>131</v>
      </c>
      <c r="E15" s="11">
        <v>5.0</v>
      </c>
      <c r="F15" s="10" t="s">
        <v>414</v>
      </c>
      <c r="G15" s="10" t="s">
        <v>415</v>
      </c>
      <c r="H15" s="10" t="s">
        <v>416</v>
      </c>
      <c r="I15" s="20"/>
    </row>
    <row r="16">
      <c r="A16" s="5" t="s">
        <v>18</v>
      </c>
      <c r="B16" s="6" t="str">
        <f t="shared" si="1"/>
        <v>Dcem2</v>
      </c>
      <c r="C16" s="6" t="s">
        <v>377</v>
      </c>
      <c r="D16" s="6" t="s">
        <v>131</v>
      </c>
      <c r="E16" s="7">
        <v>6.0</v>
      </c>
      <c r="F16" s="6" t="s">
        <v>417</v>
      </c>
      <c r="G16" s="6" t="s">
        <v>418</v>
      </c>
      <c r="H16" s="6" t="s">
        <v>419</v>
      </c>
      <c r="I16" s="19"/>
    </row>
    <row r="17">
      <c r="A17" s="9" t="s">
        <v>18</v>
      </c>
      <c r="B17" s="10" t="str">
        <f t="shared" si="1"/>
        <v>Dcem2</v>
      </c>
      <c r="C17" s="10" t="s">
        <v>377</v>
      </c>
      <c r="D17" s="10" t="s">
        <v>131</v>
      </c>
      <c r="E17" s="11">
        <v>7.0</v>
      </c>
      <c r="F17" s="10" t="s">
        <v>417</v>
      </c>
      <c r="G17" s="10" t="s">
        <v>420</v>
      </c>
      <c r="H17" s="10" t="s">
        <v>421</v>
      </c>
      <c r="I17" s="20"/>
    </row>
    <row r="18">
      <c r="A18" s="5" t="s">
        <v>18</v>
      </c>
      <c r="B18" s="6" t="str">
        <f t="shared" si="1"/>
        <v>Dcem2</v>
      </c>
      <c r="C18" s="6" t="s">
        <v>377</v>
      </c>
      <c r="D18" s="6" t="s">
        <v>131</v>
      </c>
      <c r="E18" s="7">
        <v>8.0</v>
      </c>
      <c r="F18" s="6" t="s">
        <v>422</v>
      </c>
      <c r="G18" s="6" t="s">
        <v>423</v>
      </c>
      <c r="H18" s="6" t="s">
        <v>424</v>
      </c>
      <c r="I18" s="19"/>
    </row>
    <row r="19">
      <c r="A19" s="9" t="s">
        <v>18</v>
      </c>
      <c r="B19" s="10" t="str">
        <f t="shared" si="1"/>
        <v>Dcem2</v>
      </c>
      <c r="C19" s="10" t="s">
        <v>377</v>
      </c>
      <c r="D19" s="10" t="s">
        <v>131</v>
      </c>
      <c r="E19" s="11">
        <v>9.0</v>
      </c>
      <c r="F19" s="10" t="s">
        <v>425</v>
      </c>
      <c r="G19" s="10" t="s">
        <v>426</v>
      </c>
      <c r="H19" s="10" t="s">
        <v>427</v>
      </c>
      <c r="I19" s="20"/>
    </row>
    <row r="20">
      <c r="A20" s="5" t="s">
        <v>18</v>
      </c>
      <c r="B20" s="6" t="str">
        <f t="shared" si="1"/>
        <v>Dcem2</v>
      </c>
      <c r="C20" s="6" t="s">
        <v>377</v>
      </c>
      <c r="D20" s="6" t="s">
        <v>131</v>
      </c>
      <c r="E20" s="7">
        <v>10.0</v>
      </c>
      <c r="F20" s="6" t="s">
        <v>428</v>
      </c>
      <c r="G20" s="6" t="s">
        <v>429</v>
      </c>
      <c r="H20" s="6" t="s">
        <v>430</v>
      </c>
      <c r="I20" s="19"/>
    </row>
    <row r="21">
      <c r="A21" s="9" t="s">
        <v>18</v>
      </c>
      <c r="B21" s="10" t="str">
        <f t="shared" si="1"/>
        <v>Dcem2</v>
      </c>
      <c r="C21" s="10" t="s">
        <v>377</v>
      </c>
      <c r="D21" s="10" t="s">
        <v>131</v>
      </c>
      <c r="E21" s="11">
        <v>11.0</v>
      </c>
      <c r="F21" s="10" t="s">
        <v>428</v>
      </c>
      <c r="G21" s="10" t="s">
        <v>431</v>
      </c>
      <c r="H21" s="10" t="s">
        <v>432</v>
      </c>
      <c r="I21" s="20"/>
    </row>
    <row r="22">
      <c r="A22" s="5" t="s">
        <v>18</v>
      </c>
      <c r="B22" s="6" t="str">
        <f t="shared" si="1"/>
        <v>Dcem2</v>
      </c>
      <c r="C22" s="6" t="s">
        <v>377</v>
      </c>
      <c r="D22" s="6" t="s">
        <v>131</v>
      </c>
      <c r="E22" s="7">
        <v>12.0</v>
      </c>
      <c r="F22" s="6" t="s">
        <v>428</v>
      </c>
      <c r="G22" s="6" t="s">
        <v>433</v>
      </c>
      <c r="H22" s="6" t="s">
        <v>434</v>
      </c>
      <c r="I22" s="19"/>
    </row>
    <row r="23">
      <c r="A23" s="9" t="s">
        <v>18</v>
      </c>
      <c r="B23" s="10" t="str">
        <f t="shared" si="1"/>
        <v>Dcem2</v>
      </c>
      <c r="C23" s="10" t="s">
        <v>377</v>
      </c>
      <c r="D23" s="10" t="s">
        <v>131</v>
      </c>
      <c r="E23" s="11">
        <v>13.0</v>
      </c>
      <c r="F23" s="10" t="s">
        <v>435</v>
      </c>
      <c r="G23" s="10" t="s">
        <v>436</v>
      </c>
      <c r="H23" s="10" t="s">
        <v>437</v>
      </c>
      <c r="I23" s="20"/>
    </row>
    <row r="24">
      <c r="A24" s="5" t="s">
        <v>18</v>
      </c>
      <c r="B24" s="6" t="str">
        <f t="shared" si="1"/>
        <v>Dcem2</v>
      </c>
      <c r="C24" s="6" t="s">
        <v>377</v>
      </c>
      <c r="D24" s="6" t="s">
        <v>262</v>
      </c>
      <c r="E24" s="7">
        <v>1.0</v>
      </c>
      <c r="F24" s="6" t="s">
        <v>378</v>
      </c>
      <c r="G24" s="6" t="s">
        <v>438</v>
      </c>
      <c r="H24" s="6" t="s">
        <v>439</v>
      </c>
      <c r="I24" s="19"/>
    </row>
    <row r="25">
      <c r="A25" s="9" t="s">
        <v>18</v>
      </c>
      <c r="B25" s="10" t="str">
        <f t="shared" si="1"/>
        <v>Dcem2</v>
      </c>
      <c r="C25" s="10" t="s">
        <v>377</v>
      </c>
      <c r="D25" s="10" t="s">
        <v>262</v>
      </c>
      <c r="E25" s="11">
        <v>2.0</v>
      </c>
      <c r="F25" s="10" t="s">
        <v>384</v>
      </c>
      <c r="G25" s="10" t="s">
        <v>440</v>
      </c>
      <c r="H25" s="10" t="s">
        <v>441</v>
      </c>
      <c r="I25" s="20"/>
    </row>
    <row r="26">
      <c r="A26" s="5" t="s">
        <v>18</v>
      </c>
      <c r="B26" s="6" t="str">
        <f t="shared" si="1"/>
        <v>Dcem2</v>
      </c>
      <c r="C26" s="6" t="s">
        <v>377</v>
      </c>
      <c r="D26" s="6" t="s">
        <v>262</v>
      </c>
      <c r="E26" s="7">
        <v>3.0</v>
      </c>
      <c r="F26" s="6" t="s">
        <v>97</v>
      </c>
      <c r="G26" s="6" t="s">
        <v>442</v>
      </c>
      <c r="H26" s="6" t="s">
        <v>443</v>
      </c>
      <c r="I26" s="19"/>
    </row>
    <row r="27">
      <c r="A27" s="9" t="s">
        <v>18</v>
      </c>
      <c r="B27" s="10" t="str">
        <f t="shared" si="1"/>
        <v>Dcem2</v>
      </c>
      <c r="C27" s="10" t="s">
        <v>377</v>
      </c>
      <c r="D27" s="10" t="s">
        <v>262</v>
      </c>
      <c r="E27" s="11">
        <v>4.0</v>
      </c>
      <c r="F27" s="10" t="s">
        <v>444</v>
      </c>
      <c r="G27" s="10" t="s">
        <v>445</v>
      </c>
      <c r="H27" s="10" t="s">
        <v>446</v>
      </c>
      <c r="I27" s="20"/>
    </row>
    <row r="28">
      <c r="A28" s="5" t="s">
        <v>18</v>
      </c>
      <c r="B28" s="6" t="str">
        <f t="shared" si="1"/>
        <v>Dcem2</v>
      </c>
      <c r="C28" s="6" t="s">
        <v>377</v>
      </c>
      <c r="D28" s="6" t="s">
        <v>262</v>
      </c>
      <c r="E28" s="7">
        <v>5.0</v>
      </c>
      <c r="F28" s="6" t="s">
        <v>444</v>
      </c>
      <c r="G28" s="6" t="s">
        <v>447</v>
      </c>
      <c r="H28" s="6" t="s">
        <v>448</v>
      </c>
      <c r="I28" s="19"/>
    </row>
    <row r="29">
      <c r="A29" s="9" t="s">
        <v>18</v>
      </c>
      <c r="B29" s="10" t="str">
        <f t="shared" si="1"/>
        <v>Dcem2</v>
      </c>
      <c r="C29" s="10" t="s">
        <v>377</v>
      </c>
      <c r="D29" s="10" t="s">
        <v>262</v>
      </c>
      <c r="E29" s="11">
        <v>6.0</v>
      </c>
      <c r="F29" s="10" t="s">
        <v>449</v>
      </c>
      <c r="G29" s="10" t="s">
        <v>450</v>
      </c>
      <c r="H29" s="10" t="s">
        <v>451</v>
      </c>
      <c r="I29" s="20"/>
    </row>
    <row r="30">
      <c r="A30" s="5" t="s">
        <v>18</v>
      </c>
      <c r="B30" s="6" t="str">
        <f t="shared" si="1"/>
        <v>Dcem2</v>
      </c>
      <c r="C30" s="6" t="s">
        <v>377</v>
      </c>
      <c r="D30" s="6" t="s">
        <v>262</v>
      </c>
      <c r="E30" s="7">
        <v>7.0</v>
      </c>
      <c r="F30" s="6" t="s">
        <v>444</v>
      </c>
      <c r="G30" s="6" t="s">
        <v>452</v>
      </c>
      <c r="H30" s="6" t="s">
        <v>453</v>
      </c>
      <c r="I30" s="19"/>
    </row>
    <row r="31">
      <c r="A31" s="9" t="s">
        <v>18</v>
      </c>
      <c r="B31" s="10" t="str">
        <f t="shared" si="1"/>
        <v>Dcem2</v>
      </c>
      <c r="C31" s="10" t="s">
        <v>377</v>
      </c>
      <c r="D31" s="10" t="s">
        <v>262</v>
      </c>
      <c r="E31" s="11">
        <v>8.0</v>
      </c>
      <c r="F31" s="10" t="s">
        <v>454</v>
      </c>
      <c r="G31" s="10" t="s">
        <v>455</v>
      </c>
      <c r="H31" s="10" t="s">
        <v>456</v>
      </c>
      <c r="I31" s="20"/>
    </row>
    <row r="32">
      <c r="A32" s="5" t="s">
        <v>18</v>
      </c>
      <c r="B32" s="6" t="str">
        <f t="shared" si="1"/>
        <v>Dcem2</v>
      </c>
      <c r="C32" s="6" t="s">
        <v>377</v>
      </c>
      <c r="D32" s="6" t="s">
        <v>262</v>
      </c>
      <c r="E32" s="7">
        <v>9.0</v>
      </c>
      <c r="F32" s="6" t="s">
        <v>457</v>
      </c>
      <c r="G32" s="6" t="s">
        <v>458</v>
      </c>
      <c r="H32" s="6" t="s">
        <v>459</v>
      </c>
      <c r="I32" s="19"/>
    </row>
    <row r="33">
      <c r="A33" s="9" t="s">
        <v>18</v>
      </c>
      <c r="B33" s="10" t="str">
        <f t="shared" si="1"/>
        <v>Dcem2</v>
      </c>
      <c r="C33" s="10" t="s">
        <v>377</v>
      </c>
      <c r="D33" s="10" t="s">
        <v>262</v>
      </c>
      <c r="E33" s="11">
        <v>10.0</v>
      </c>
      <c r="F33" s="10" t="s">
        <v>396</v>
      </c>
      <c r="G33" s="10" t="s">
        <v>460</v>
      </c>
      <c r="H33" s="10" t="s">
        <v>461</v>
      </c>
      <c r="I33" s="20"/>
    </row>
    <row r="34">
      <c r="A34" s="5" t="s">
        <v>18</v>
      </c>
      <c r="B34" s="6" t="str">
        <f t="shared" si="1"/>
        <v>Dcem2</v>
      </c>
      <c r="C34" s="6" t="s">
        <v>377</v>
      </c>
      <c r="D34" s="6" t="s">
        <v>462</v>
      </c>
      <c r="E34" s="7">
        <v>1.0</v>
      </c>
      <c r="F34" s="6" t="s">
        <v>384</v>
      </c>
      <c r="G34" s="6" t="s">
        <v>463</v>
      </c>
      <c r="H34" s="6" t="s">
        <v>464</v>
      </c>
      <c r="I34" s="19"/>
    </row>
    <row r="35">
      <c r="A35" s="9" t="s">
        <v>18</v>
      </c>
      <c r="B35" s="10" t="str">
        <f t="shared" si="1"/>
        <v>Dcem2</v>
      </c>
      <c r="C35" s="10" t="s">
        <v>377</v>
      </c>
      <c r="D35" s="10" t="s">
        <v>462</v>
      </c>
      <c r="E35" s="11">
        <v>2.0</v>
      </c>
      <c r="F35" s="10" t="s">
        <v>97</v>
      </c>
      <c r="G35" s="10" t="s">
        <v>465</v>
      </c>
      <c r="H35" s="10" t="s">
        <v>466</v>
      </c>
      <c r="I35" s="20"/>
    </row>
    <row r="36">
      <c r="A36" s="5" t="s">
        <v>18</v>
      </c>
      <c r="B36" s="6" t="str">
        <f t="shared" si="1"/>
        <v>Dcem2</v>
      </c>
      <c r="C36" s="6" t="s">
        <v>377</v>
      </c>
      <c r="D36" s="6" t="s">
        <v>462</v>
      </c>
      <c r="E36" s="7">
        <v>3.0</v>
      </c>
      <c r="F36" s="6" t="s">
        <v>378</v>
      </c>
      <c r="G36" s="6" t="s">
        <v>467</v>
      </c>
      <c r="H36" s="6" t="s">
        <v>468</v>
      </c>
      <c r="I36" s="19"/>
    </row>
    <row r="37">
      <c r="A37" s="9" t="s">
        <v>18</v>
      </c>
      <c r="B37" s="10" t="str">
        <f t="shared" si="1"/>
        <v>Dcem2</v>
      </c>
      <c r="C37" s="10" t="s">
        <v>377</v>
      </c>
      <c r="D37" s="10" t="s">
        <v>462</v>
      </c>
      <c r="E37" s="11">
        <v>4.0</v>
      </c>
      <c r="F37" s="10" t="s">
        <v>469</v>
      </c>
      <c r="G37" s="10" t="s">
        <v>470</v>
      </c>
      <c r="H37" s="10" t="s">
        <v>471</v>
      </c>
      <c r="I37" s="20"/>
    </row>
    <row r="38">
      <c r="A38" s="5" t="s">
        <v>18</v>
      </c>
      <c r="B38" s="6" t="str">
        <f t="shared" si="1"/>
        <v>Dcem2</v>
      </c>
      <c r="C38" s="6" t="s">
        <v>377</v>
      </c>
      <c r="D38" s="6" t="s">
        <v>462</v>
      </c>
      <c r="E38" s="7">
        <v>5.0</v>
      </c>
      <c r="F38" s="6" t="s">
        <v>472</v>
      </c>
      <c r="G38" s="6" t="s">
        <v>473</v>
      </c>
      <c r="H38" s="6" t="s">
        <v>474</v>
      </c>
      <c r="I38" s="19"/>
    </row>
    <row r="39">
      <c r="A39" s="9" t="s">
        <v>18</v>
      </c>
      <c r="B39" s="10" t="str">
        <f t="shared" si="1"/>
        <v>Dcem2</v>
      </c>
      <c r="C39" s="10" t="s">
        <v>377</v>
      </c>
      <c r="D39" s="10" t="s">
        <v>462</v>
      </c>
      <c r="E39" s="11">
        <v>6.0</v>
      </c>
      <c r="F39" s="10" t="s">
        <v>469</v>
      </c>
      <c r="G39" s="10" t="s">
        <v>475</v>
      </c>
      <c r="H39" s="10" t="s">
        <v>476</v>
      </c>
      <c r="I39" s="20"/>
    </row>
    <row r="40">
      <c r="A40" s="5" t="s">
        <v>18</v>
      </c>
      <c r="B40" s="6" t="str">
        <f t="shared" si="1"/>
        <v>Dcem2</v>
      </c>
      <c r="C40" s="6" t="s">
        <v>377</v>
      </c>
      <c r="D40" s="6" t="s">
        <v>462</v>
      </c>
      <c r="E40" s="7">
        <v>7.0</v>
      </c>
      <c r="F40" s="6" t="s">
        <v>477</v>
      </c>
      <c r="G40" s="6" t="s">
        <v>478</v>
      </c>
      <c r="H40" s="6" t="s">
        <v>479</v>
      </c>
      <c r="I40" s="19"/>
    </row>
    <row r="41">
      <c r="A41" s="9" t="s">
        <v>18</v>
      </c>
      <c r="B41" s="10" t="str">
        <f t="shared" si="1"/>
        <v>Dcem2</v>
      </c>
      <c r="C41" s="10" t="s">
        <v>377</v>
      </c>
      <c r="D41" s="10" t="s">
        <v>462</v>
      </c>
      <c r="E41" s="11">
        <v>8.0</v>
      </c>
      <c r="F41" s="10" t="s">
        <v>469</v>
      </c>
      <c r="G41" s="10" t="s">
        <v>480</v>
      </c>
      <c r="H41" s="10" t="s">
        <v>481</v>
      </c>
      <c r="I41" s="20"/>
    </row>
    <row r="42">
      <c r="A42" s="5" t="s">
        <v>18</v>
      </c>
      <c r="B42" s="6" t="str">
        <f t="shared" si="1"/>
        <v>Dcem2</v>
      </c>
      <c r="C42" s="6" t="s">
        <v>377</v>
      </c>
      <c r="D42" s="6" t="s">
        <v>462</v>
      </c>
      <c r="E42" s="7">
        <v>9.0</v>
      </c>
      <c r="F42" s="6" t="s">
        <v>469</v>
      </c>
      <c r="G42" s="6" t="s">
        <v>482</v>
      </c>
      <c r="H42" s="6" t="s">
        <v>483</v>
      </c>
      <c r="I42" s="19"/>
    </row>
    <row r="43">
      <c r="A43" s="9" t="s">
        <v>18</v>
      </c>
      <c r="B43" s="10" t="str">
        <f t="shared" si="1"/>
        <v>Dcem2</v>
      </c>
      <c r="C43" s="10" t="s">
        <v>377</v>
      </c>
      <c r="D43" s="10" t="s">
        <v>462</v>
      </c>
      <c r="E43" s="11">
        <v>10.0</v>
      </c>
      <c r="F43" s="10" t="s">
        <v>484</v>
      </c>
      <c r="G43" s="10" t="s">
        <v>485</v>
      </c>
      <c r="H43" s="10" t="s">
        <v>486</v>
      </c>
      <c r="I43" s="20"/>
    </row>
    <row r="44">
      <c r="A44" s="5" t="s">
        <v>18</v>
      </c>
      <c r="B44" s="6" t="str">
        <f t="shared" si="1"/>
        <v>Dcem2</v>
      </c>
      <c r="C44" s="6" t="s">
        <v>377</v>
      </c>
      <c r="D44" s="6" t="s">
        <v>462</v>
      </c>
      <c r="E44" s="7">
        <v>11.0</v>
      </c>
      <c r="F44" s="6" t="s">
        <v>469</v>
      </c>
      <c r="G44" s="6" t="s">
        <v>487</v>
      </c>
      <c r="H44" s="6" t="s">
        <v>488</v>
      </c>
      <c r="I44" s="19"/>
    </row>
    <row r="45">
      <c r="A45" s="9" t="s">
        <v>18</v>
      </c>
      <c r="B45" s="10" t="str">
        <f t="shared" si="1"/>
        <v>Dcem2</v>
      </c>
      <c r="C45" s="10" t="s">
        <v>377</v>
      </c>
      <c r="D45" s="10" t="s">
        <v>462</v>
      </c>
      <c r="E45" s="11">
        <v>12.0</v>
      </c>
      <c r="F45" s="10" t="s">
        <v>489</v>
      </c>
      <c r="G45" s="10" t="s">
        <v>490</v>
      </c>
      <c r="H45" s="10" t="s">
        <v>491</v>
      </c>
      <c r="I45" s="20"/>
    </row>
    <row r="46">
      <c r="A46" s="5" t="s">
        <v>18</v>
      </c>
      <c r="B46" s="6" t="str">
        <f t="shared" si="1"/>
        <v>Dcem2</v>
      </c>
      <c r="C46" s="6" t="s">
        <v>377</v>
      </c>
      <c r="D46" s="6" t="s">
        <v>462</v>
      </c>
      <c r="E46" s="7">
        <v>13.0</v>
      </c>
      <c r="F46" s="6" t="s">
        <v>444</v>
      </c>
      <c r="G46" s="6" t="s">
        <v>492</v>
      </c>
      <c r="H46" s="6" t="s">
        <v>493</v>
      </c>
      <c r="I46" s="19"/>
    </row>
    <row r="47">
      <c r="A47" s="9" t="s">
        <v>18</v>
      </c>
      <c r="B47" s="10" t="str">
        <f t="shared" si="1"/>
        <v>Dcem2</v>
      </c>
      <c r="C47" s="10" t="s">
        <v>377</v>
      </c>
      <c r="D47" s="10" t="s">
        <v>462</v>
      </c>
      <c r="E47" s="11">
        <v>14.0</v>
      </c>
      <c r="F47" s="10" t="s">
        <v>396</v>
      </c>
      <c r="G47" s="10" t="s">
        <v>494</v>
      </c>
      <c r="H47" s="10" t="s">
        <v>495</v>
      </c>
      <c r="I47" s="20"/>
    </row>
    <row r="48">
      <c r="A48" s="5" t="s">
        <v>18</v>
      </c>
      <c r="B48" s="6" t="str">
        <f t="shared" si="1"/>
        <v>Dcem2</v>
      </c>
      <c r="C48" s="6" t="s">
        <v>377</v>
      </c>
      <c r="D48" s="6" t="s">
        <v>496</v>
      </c>
      <c r="E48" s="7">
        <v>1.0</v>
      </c>
      <c r="F48" s="6" t="s">
        <v>444</v>
      </c>
      <c r="G48" s="6" t="s">
        <v>497</v>
      </c>
      <c r="H48" s="6" t="s">
        <v>498</v>
      </c>
      <c r="I48" s="19"/>
    </row>
    <row r="49">
      <c r="A49" s="9" t="s">
        <v>18</v>
      </c>
      <c r="B49" s="10" t="str">
        <f t="shared" si="1"/>
        <v>Dcem2</v>
      </c>
      <c r="C49" s="10" t="s">
        <v>377</v>
      </c>
      <c r="D49" s="10" t="s">
        <v>496</v>
      </c>
      <c r="E49" s="11">
        <v>2.0</v>
      </c>
      <c r="F49" s="10" t="s">
        <v>396</v>
      </c>
      <c r="G49" s="10" t="s">
        <v>499</v>
      </c>
      <c r="H49" s="10" t="s">
        <v>500</v>
      </c>
      <c r="I49" s="20"/>
    </row>
    <row r="50">
      <c r="A50" s="13" t="s">
        <v>18</v>
      </c>
      <c r="B50" s="14" t="str">
        <f t="shared" si="1"/>
        <v>Dcem2</v>
      </c>
      <c r="C50" s="14" t="s">
        <v>377</v>
      </c>
      <c r="D50" s="14" t="s">
        <v>496</v>
      </c>
      <c r="E50" s="15">
        <v>3.0</v>
      </c>
      <c r="F50" s="14" t="s">
        <v>396</v>
      </c>
      <c r="G50" s="14" t="s">
        <v>501</v>
      </c>
      <c r="H50" s="14" t="s">
        <v>502</v>
      </c>
      <c r="I50" s="21"/>
    </row>
  </sheetData>
  <dataValidations>
    <dataValidation type="list" allowBlank="1" showDropDown="1" showErrorMessage="1" sqref="A2:A50">
      <formula1>"gastro,urologie"</formula1>
    </dataValidation>
    <dataValidation type="custom" allowBlank="1" showDropDown="1" sqref="E2:E50">
      <formula1>AND(ISNUMBER(E2),(NOT(OR(NOT(ISERROR(DATEVALUE(E2))), AND(ISNUMBER(E2), LEFT(CELL("format", E2))="D")))))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7" t="s">
        <v>375</v>
      </c>
      <c r="C1" s="17" t="s">
        <v>2</v>
      </c>
      <c r="D1" s="2" t="s">
        <v>3</v>
      </c>
      <c r="E1" s="2" t="s">
        <v>503</v>
      </c>
      <c r="F1" s="2" t="s">
        <v>5</v>
      </c>
      <c r="G1" s="2" t="s">
        <v>504</v>
      </c>
      <c r="H1" s="2" t="s">
        <v>4</v>
      </c>
      <c r="I1" s="2" t="s">
        <v>505</v>
      </c>
      <c r="J1" s="2" t="s">
        <v>7</v>
      </c>
      <c r="K1" s="2" t="s">
        <v>8</v>
      </c>
      <c r="L1" s="2" t="s">
        <v>9</v>
      </c>
      <c r="M1" s="2" t="s">
        <v>10</v>
      </c>
      <c r="N1" s="2" t="s">
        <v>11</v>
      </c>
      <c r="O1" s="2" t="s">
        <v>12</v>
      </c>
      <c r="P1" s="2" t="s">
        <v>13</v>
      </c>
      <c r="Q1" s="2" t="s">
        <v>14</v>
      </c>
      <c r="R1" s="2" t="s">
        <v>15</v>
      </c>
      <c r="S1" s="2" t="s">
        <v>506</v>
      </c>
      <c r="T1" s="3" t="s">
        <v>17</v>
      </c>
      <c r="U1" s="4"/>
      <c r="V1" s="4"/>
      <c r="W1" s="4"/>
      <c r="X1" s="4"/>
      <c r="Y1" s="4"/>
      <c r="Z1" s="4"/>
      <c r="AA1" s="4"/>
      <c r="AB1" s="4"/>
      <c r="AC1" s="4"/>
      <c r="AD1" s="4"/>
      <c r="AE1" s="4"/>
      <c r="AF1" s="4"/>
      <c r="AG1" s="4"/>
    </row>
    <row r="2">
      <c r="A2" s="22" t="s">
        <v>18</v>
      </c>
      <c r="B2" s="6" t="s">
        <v>19</v>
      </c>
      <c r="C2" s="6" t="s">
        <v>377</v>
      </c>
      <c r="D2" s="6" t="s">
        <v>131</v>
      </c>
      <c r="E2" s="23">
        <v>5.0</v>
      </c>
      <c r="F2" s="6" t="s">
        <v>132</v>
      </c>
      <c r="G2" s="6" t="s">
        <v>507</v>
      </c>
      <c r="H2" s="6">
        <v>1.0</v>
      </c>
      <c r="I2" s="6" t="s">
        <v>508</v>
      </c>
      <c r="J2" s="6" t="s">
        <v>509</v>
      </c>
      <c r="K2" s="6"/>
      <c r="L2" s="6" t="s">
        <v>510</v>
      </c>
      <c r="M2" s="6"/>
      <c r="N2" s="6" t="s">
        <v>511</v>
      </c>
      <c r="O2" s="6"/>
      <c r="P2" s="6" t="s">
        <v>512</v>
      </c>
      <c r="Q2" s="6"/>
      <c r="R2" s="6" t="s">
        <v>513</v>
      </c>
      <c r="S2" s="6"/>
      <c r="T2" s="24" t="s">
        <v>514</v>
      </c>
    </row>
    <row r="3">
      <c r="A3" s="25" t="s">
        <v>18</v>
      </c>
      <c r="B3" s="10" t="str">
        <f t="shared" ref="B3:B50" si="1">B2</f>
        <v>Dcem2</v>
      </c>
      <c r="C3" s="10" t="s">
        <v>377</v>
      </c>
      <c r="D3" s="10" t="s">
        <v>131</v>
      </c>
      <c r="E3" s="26">
        <v>5.0</v>
      </c>
      <c r="F3" s="10" t="s">
        <v>132</v>
      </c>
      <c r="G3" s="10" t="s">
        <v>507</v>
      </c>
      <c r="H3" s="10">
        <v>2.0</v>
      </c>
      <c r="I3" s="10" t="s">
        <v>515</v>
      </c>
      <c r="J3" s="10" t="s">
        <v>516</v>
      </c>
      <c r="K3" s="10"/>
      <c r="L3" s="10" t="s">
        <v>517</v>
      </c>
      <c r="M3" s="10"/>
      <c r="N3" s="10" t="s">
        <v>518</v>
      </c>
      <c r="O3" s="10"/>
      <c r="P3" s="10" t="s">
        <v>519</v>
      </c>
      <c r="Q3" s="10"/>
      <c r="R3" s="10" t="s">
        <v>520</v>
      </c>
      <c r="S3" s="10"/>
      <c r="T3" s="27" t="s">
        <v>194</v>
      </c>
    </row>
    <row r="4">
      <c r="A4" s="22" t="s">
        <v>18</v>
      </c>
      <c r="B4" s="6" t="str">
        <f t="shared" si="1"/>
        <v>Dcem2</v>
      </c>
      <c r="C4" s="6" t="s">
        <v>377</v>
      </c>
      <c r="D4" s="6" t="s">
        <v>131</v>
      </c>
      <c r="E4" s="23">
        <v>5.0</v>
      </c>
      <c r="F4" s="6" t="s">
        <v>132</v>
      </c>
      <c r="G4" s="6" t="s">
        <v>507</v>
      </c>
      <c r="H4" s="6">
        <v>3.0</v>
      </c>
      <c r="I4" s="6" t="s">
        <v>521</v>
      </c>
      <c r="J4" s="6" t="s">
        <v>522</v>
      </c>
      <c r="K4" s="6"/>
      <c r="L4" s="6" t="s">
        <v>523</v>
      </c>
      <c r="M4" s="6"/>
      <c r="N4" s="6" t="s">
        <v>524</v>
      </c>
      <c r="O4" s="6"/>
      <c r="P4" s="6" t="s">
        <v>525</v>
      </c>
      <c r="Q4" s="6"/>
      <c r="R4" s="6" t="s">
        <v>526</v>
      </c>
      <c r="S4" s="6"/>
      <c r="T4" s="24" t="s">
        <v>527</v>
      </c>
    </row>
    <row r="5">
      <c r="A5" s="25" t="s">
        <v>18</v>
      </c>
      <c r="B5" s="10" t="str">
        <f t="shared" si="1"/>
        <v>Dcem2</v>
      </c>
      <c r="C5" s="10" t="s">
        <v>377</v>
      </c>
      <c r="D5" s="10" t="s">
        <v>217</v>
      </c>
      <c r="E5" s="26">
        <v>1.0</v>
      </c>
      <c r="F5" s="10" t="s">
        <v>75</v>
      </c>
      <c r="G5" s="10" t="s">
        <v>528</v>
      </c>
      <c r="H5" s="10">
        <v>1.0</v>
      </c>
      <c r="I5" s="10" t="s">
        <v>529</v>
      </c>
      <c r="J5" s="10" t="s">
        <v>530</v>
      </c>
      <c r="K5" s="10"/>
      <c r="L5" s="10" t="s">
        <v>531</v>
      </c>
      <c r="M5" s="10"/>
      <c r="N5" s="10" t="s">
        <v>532</v>
      </c>
      <c r="O5" s="10"/>
      <c r="P5" s="10" t="s">
        <v>526</v>
      </c>
      <c r="Q5" s="10"/>
      <c r="R5" s="10" t="s">
        <v>533</v>
      </c>
      <c r="S5" s="10"/>
      <c r="T5" s="27" t="s">
        <v>269</v>
      </c>
    </row>
    <row r="6">
      <c r="A6" s="22" t="s">
        <v>18</v>
      </c>
      <c r="B6" s="6" t="str">
        <f t="shared" si="1"/>
        <v>Dcem2</v>
      </c>
      <c r="C6" s="6" t="s">
        <v>377</v>
      </c>
      <c r="D6" s="6" t="s">
        <v>217</v>
      </c>
      <c r="E6" s="23">
        <v>1.0</v>
      </c>
      <c r="F6" s="6" t="s">
        <v>75</v>
      </c>
      <c r="G6" s="6" t="s">
        <v>528</v>
      </c>
      <c r="H6" s="6">
        <v>2.0</v>
      </c>
      <c r="I6" s="6" t="s">
        <v>534</v>
      </c>
      <c r="J6" s="6" t="s">
        <v>535</v>
      </c>
      <c r="K6" s="6"/>
      <c r="L6" s="6" t="s">
        <v>536</v>
      </c>
      <c r="M6" s="6"/>
      <c r="N6" s="6" t="s">
        <v>537</v>
      </c>
      <c r="O6" s="6"/>
      <c r="P6" s="6" t="s">
        <v>538</v>
      </c>
      <c r="Q6" s="6"/>
      <c r="R6" s="6" t="s">
        <v>539</v>
      </c>
      <c r="S6" s="6"/>
      <c r="T6" s="24" t="s">
        <v>540</v>
      </c>
    </row>
    <row r="7">
      <c r="A7" s="25" t="s">
        <v>18</v>
      </c>
      <c r="B7" s="10" t="str">
        <f t="shared" si="1"/>
        <v>Dcem2</v>
      </c>
      <c r="C7" s="10" t="s">
        <v>377</v>
      </c>
      <c r="D7" s="10" t="s">
        <v>262</v>
      </c>
      <c r="E7" s="26">
        <v>7.0</v>
      </c>
      <c r="F7" s="10" t="s">
        <v>399</v>
      </c>
      <c r="G7" s="10" t="s">
        <v>541</v>
      </c>
      <c r="H7" s="10">
        <v>1.0</v>
      </c>
      <c r="I7" s="10" t="s">
        <v>542</v>
      </c>
      <c r="J7" s="10" t="s">
        <v>543</v>
      </c>
      <c r="K7" s="10"/>
      <c r="L7" s="10" t="s">
        <v>544</v>
      </c>
      <c r="M7" s="10"/>
      <c r="N7" s="10" t="s">
        <v>545</v>
      </c>
      <c r="O7" s="10"/>
      <c r="P7" s="10" t="s">
        <v>546</v>
      </c>
      <c r="Q7" s="10"/>
      <c r="R7" s="10" t="s">
        <v>547</v>
      </c>
      <c r="S7" s="10"/>
      <c r="T7" s="27" t="s">
        <v>548</v>
      </c>
    </row>
    <row r="8">
      <c r="A8" s="22" t="s">
        <v>18</v>
      </c>
      <c r="B8" s="6" t="str">
        <f t="shared" si="1"/>
        <v>Dcem2</v>
      </c>
      <c r="C8" s="6" t="s">
        <v>377</v>
      </c>
      <c r="D8" s="6" t="s">
        <v>262</v>
      </c>
      <c r="E8" s="23">
        <v>7.0</v>
      </c>
      <c r="F8" s="6" t="s">
        <v>399</v>
      </c>
      <c r="G8" s="6" t="s">
        <v>541</v>
      </c>
      <c r="H8" s="6">
        <v>2.0</v>
      </c>
      <c r="I8" s="6" t="s">
        <v>549</v>
      </c>
      <c r="J8" s="6" t="s">
        <v>550</v>
      </c>
      <c r="K8" s="6"/>
      <c r="L8" s="6" t="s">
        <v>551</v>
      </c>
      <c r="M8" s="6"/>
      <c r="N8" s="6" t="s">
        <v>552</v>
      </c>
      <c r="O8" s="6"/>
      <c r="P8" s="6" t="s">
        <v>553</v>
      </c>
      <c r="Q8" s="6"/>
      <c r="R8" s="6" t="s">
        <v>554</v>
      </c>
      <c r="S8" s="6"/>
      <c r="T8" s="24" t="s">
        <v>540</v>
      </c>
    </row>
    <row r="9">
      <c r="A9" s="25" t="s">
        <v>18</v>
      </c>
      <c r="B9" s="10" t="str">
        <f t="shared" si="1"/>
        <v>Dcem2</v>
      </c>
      <c r="C9" s="10" t="s">
        <v>377</v>
      </c>
      <c r="D9" s="10" t="s">
        <v>262</v>
      </c>
      <c r="E9" s="26">
        <v>7.0</v>
      </c>
      <c r="F9" s="10" t="s">
        <v>399</v>
      </c>
      <c r="G9" s="10" t="s">
        <v>541</v>
      </c>
      <c r="H9" s="10">
        <v>3.0</v>
      </c>
      <c r="I9" s="10" t="s">
        <v>555</v>
      </c>
      <c r="J9" s="10" t="s">
        <v>556</v>
      </c>
      <c r="K9" s="10"/>
      <c r="L9" s="10" t="s">
        <v>557</v>
      </c>
      <c r="M9" s="10"/>
      <c r="N9" s="10" t="s">
        <v>558</v>
      </c>
      <c r="O9" s="10"/>
      <c r="P9" s="10" t="s">
        <v>559</v>
      </c>
      <c r="Q9" s="10"/>
      <c r="R9" s="10" t="s">
        <v>560</v>
      </c>
      <c r="S9" s="10"/>
      <c r="T9" s="27" t="s">
        <v>561</v>
      </c>
    </row>
    <row r="10">
      <c r="A10" s="22" t="s">
        <v>18</v>
      </c>
      <c r="B10" s="6" t="str">
        <f t="shared" si="1"/>
        <v>Dcem2</v>
      </c>
      <c r="C10" s="6" t="s">
        <v>377</v>
      </c>
      <c r="D10" s="6" t="s">
        <v>496</v>
      </c>
      <c r="E10" s="23">
        <v>3.0</v>
      </c>
      <c r="F10" s="6" t="s">
        <v>489</v>
      </c>
      <c r="G10" s="6" t="s">
        <v>562</v>
      </c>
      <c r="H10" s="6">
        <v>1.0</v>
      </c>
      <c r="I10" s="6" t="s">
        <v>563</v>
      </c>
      <c r="J10" s="6" t="s">
        <v>564</v>
      </c>
      <c r="K10" s="6"/>
      <c r="L10" s="6" t="s">
        <v>565</v>
      </c>
      <c r="M10" s="6"/>
      <c r="N10" s="6" t="s">
        <v>566</v>
      </c>
      <c r="O10" s="6"/>
      <c r="P10" s="6" t="s">
        <v>567</v>
      </c>
      <c r="Q10" s="6"/>
      <c r="R10" s="6" t="s">
        <v>568</v>
      </c>
      <c r="S10" s="6"/>
      <c r="T10" s="24" t="s">
        <v>569</v>
      </c>
    </row>
    <row r="11">
      <c r="A11" s="25" t="s">
        <v>18</v>
      </c>
      <c r="B11" s="10" t="str">
        <f t="shared" si="1"/>
        <v>Dcem2</v>
      </c>
      <c r="C11" s="10" t="s">
        <v>377</v>
      </c>
      <c r="D11" s="10" t="s">
        <v>496</v>
      </c>
      <c r="E11" s="26">
        <v>3.0</v>
      </c>
      <c r="F11" s="10" t="s">
        <v>489</v>
      </c>
      <c r="G11" s="10" t="s">
        <v>562</v>
      </c>
      <c r="H11" s="10">
        <v>2.0</v>
      </c>
      <c r="I11" s="10" t="s">
        <v>570</v>
      </c>
      <c r="J11" s="10" t="s">
        <v>571</v>
      </c>
      <c r="K11" s="10"/>
      <c r="L11" s="10" t="s">
        <v>572</v>
      </c>
      <c r="M11" s="10"/>
      <c r="N11" s="10" t="s">
        <v>573</v>
      </c>
      <c r="O11" s="10"/>
      <c r="P11" s="10" t="s">
        <v>574</v>
      </c>
      <c r="Q11" s="10"/>
      <c r="R11" s="10" t="s">
        <v>575</v>
      </c>
      <c r="S11" s="10"/>
      <c r="T11" s="27" t="s">
        <v>576</v>
      </c>
    </row>
    <row r="12">
      <c r="A12" s="22" t="s">
        <v>18</v>
      </c>
      <c r="B12" s="6" t="str">
        <f t="shared" si="1"/>
        <v>Dcem2</v>
      </c>
      <c r="C12" s="6" t="s">
        <v>377</v>
      </c>
      <c r="D12" s="6" t="s">
        <v>577</v>
      </c>
      <c r="E12" s="23">
        <v>1.0</v>
      </c>
      <c r="F12" s="6" t="s">
        <v>578</v>
      </c>
      <c r="G12" s="6" t="s">
        <v>579</v>
      </c>
      <c r="H12" s="6">
        <v>1.0</v>
      </c>
      <c r="I12" s="6" t="s">
        <v>580</v>
      </c>
      <c r="J12" s="6" t="s">
        <v>581</v>
      </c>
      <c r="K12" s="6"/>
      <c r="L12" s="6" t="s">
        <v>582</v>
      </c>
      <c r="M12" s="6"/>
      <c r="N12" s="6" t="s">
        <v>583</v>
      </c>
      <c r="O12" s="6"/>
      <c r="P12" s="6" t="s">
        <v>584</v>
      </c>
      <c r="Q12" s="6"/>
      <c r="R12" s="6" t="s">
        <v>585</v>
      </c>
      <c r="S12" s="6"/>
      <c r="T12" s="24" t="s">
        <v>586</v>
      </c>
    </row>
    <row r="13">
      <c r="A13" s="25" t="s">
        <v>18</v>
      </c>
      <c r="B13" s="10" t="str">
        <f t="shared" si="1"/>
        <v>Dcem2</v>
      </c>
      <c r="C13" s="10" t="s">
        <v>377</v>
      </c>
      <c r="D13" s="10" t="s">
        <v>577</v>
      </c>
      <c r="E13" s="26">
        <v>1.0</v>
      </c>
      <c r="F13" s="10" t="s">
        <v>578</v>
      </c>
      <c r="G13" s="10" t="s">
        <v>579</v>
      </c>
      <c r="H13" s="10">
        <v>2.0</v>
      </c>
      <c r="I13" s="10" t="s">
        <v>587</v>
      </c>
      <c r="J13" s="10" t="s">
        <v>588</v>
      </c>
      <c r="K13" s="10"/>
      <c r="L13" s="10" t="s">
        <v>589</v>
      </c>
      <c r="M13" s="10"/>
      <c r="N13" s="10" t="s">
        <v>590</v>
      </c>
      <c r="O13" s="10"/>
      <c r="P13" s="10" t="s">
        <v>591</v>
      </c>
      <c r="Q13" s="10"/>
      <c r="R13" s="10" t="s">
        <v>592</v>
      </c>
      <c r="S13" s="10"/>
      <c r="T13" s="27" t="s">
        <v>353</v>
      </c>
    </row>
    <row r="14">
      <c r="A14" s="22" t="s">
        <v>18</v>
      </c>
      <c r="B14" s="6" t="str">
        <f t="shared" si="1"/>
        <v>Dcem2</v>
      </c>
      <c r="C14" s="6" t="s">
        <v>377</v>
      </c>
      <c r="D14" s="6" t="s">
        <v>577</v>
      </c>
      <c r="E14" s="23">
        <v>1.0</v>
      </c>
      <c r="F14" s="6" t="s">
        <v>578</v>
      </c>
      <c r="G14" s="6" t="s">
        <v>579</v>
      </c>
      <c r="H14" s="6">
        <v>3.0</v>
      </c>
      <c r="I14" s="6" t="s">
        <v>593</v>
      </c>
      <c r="J14" s="6" t="s">
        <v>594</v>
      </c>
      <c r="K14" s="6"/>
      <c r="L14" s="6" t="s">
        <v>595</v>
      </c>
      <c r="M14" s="6"/>
      <c r="N14" s="6" t="s">
        <v>596</v>
      </c>
      <c r="O14" s="6"/>
      <c r="P14" s="6" t="s">
        <v>597</v>
      </c>
      <c r="Q14" s="6"/>
      <c r="R14" s="6" t="s">
        <v>598</v>
      </c>
      <c r="S14" s="6"/>
      <c r="T14" s="24" t="s">
        <v>599</v>
      </c>
    </row>
    <row r="15">
      <c r="A15" s="25" t="s">
        <v>18</v>
      </c>
      <c r="B15" s="10" t="str">
        <f t="shared" si="1"/>
        <v>Dcem2</v>
      </c>
      <c r="C15" s="10" t="s">
        <v>377</v>
      </c>
      <c r="D15" s="10" t="s">
        <v>577</v>
      </c>
      <c r="E15" s="26">
        <v>1.0</v>
      </c>
      <c r="F15" s="10" t="s">
        <v>578</v>
      </c>
      <c r="G15" s="10" t="s">
        <v>579</v>
      </c>
      <c r="H15" s="10">
        <v>4.0</v>
      </c>
      <c r="I15" s="10" t="s">
        <v>600</v>
      </c>
      <c r="J15" s="10" t="s">
        <v>601</v>
      </c>
      <c r="K15" s="10"/>
      <c r="L15" s="10" t="s">
        <v>602</v>
      </c>
      <c r="M15" s="10"/>
      <c r="N15" s="10" t="s">
        <v>603</v>
      </c>
      <c r="O15" s="10"/>
      <c r="P15" s="10" t="s">
        <v>604</v>
      </c>
      <c r="Q15" s="10"/>
      <c r="R15" s="10" t="s">
        <v>605</v>
      </c>
      <c r="S15" s="10"/>
      <c r="T15" s="27" t="s">
        <v>606</v>
      </c>
    </row>
    <row r="16">
      <c r="A16" s="22" t="s">
        <v>18</v>
      </c>
      <c r="B16" s="6" t="str">
        <f t="shared" si="1"/>
        <v>Dcem2</v>
      </c>
      <c r="C16" s="6" t="s">
        <v>377</v>
      </c>
      <c r="D16" s="6" t="s">
        <v>577</v>
      </c>
      <c r="E16" s="23">
        <v>1.0</v>
      </c>
      <c r="F16" s="6" t="s">
        <v>578</v>
      </c>
      <c r="G16" s="6" t="s">
        <v>579</v>
      </c>
      <c r="H16" s="6">
        <v>5.0</v>
      </c>
      <c r="I16" s="6" t="s">
        <v>607</v>
      </c>
      <c r="J16" s="6" t="s">
        <v>608</v>
      </c>
      <c r="K16" s="6"/>
      <c r="L16" s="6" t="s">
        <v>609</v>
      </c>
      <c r="M16" s="6"/>
      <c r="N16" s="6" t="s">
        <v>610</v>
      </c>
      <c r="O16" s="6"/>
      <c r="P16" s="6" t="s">
        <v>611</v>
      </c>
      <c r="Q16" s="6"/>
      <c r="R16" s="6" t="s">
        <v>612</v>
      </c>
      <c r="S16" s="6"/>
      <c r="T16" s="24" t="s">
        <v>225</v>
      </c>
    </row>
    <row r="17">
      <c r="A17" s="25" t="s">
        <v>18</v>
      </c>
      <c r="B17" s="10" t="str">
        <f t="shared" si="1"/>
        <v>Dcem2</v>
      </c>
      <c r="C17" s="10" t="s">
        <v>377</v>
      </c>
      <c r="D17" s="10" t="s">
        <v>577</v>
      </c>
      <c r="E17" s="26">
        <v>2.0</v>
      </c>
      <c r="F17" s="10" t="s">
        <v>613</v>
      </c>
      <c r="G17" s="10" t="s">
        <v>614</v>
      </c>
      <c r="H17" s="10">
        <v>1.0</v>
      </c>
      <c r="I17" s="10" t="s">
        <v>615</v>
      </c>
      <c r="J17" s="10" t="s">
        <v>616</v>
      </c>
      <c r="K17" s="10"/>
      <c r="L17" s="10" t="s">
        <v>617</v>
      </c>
      <c r="M17" s="10"/>
      <c r="N17" s="10" t="s">
        <v>618</v>
      </c>
      <c r="O17" s="10"/>
      <c r="P17" s="10" t="s">
        <v>619</v>
      </c>
      <c r="Q17" s="10"/>
      <c r="R17" s="10" t="s">
        <v>620</v>
      </c>
      <c r="S17" s="10"/>
      <c r="T17" s="27" t="s">
        <v>621</v>
      </c>
    </row>
    <row r="18">
      <c r="A18" s="22" t="s">
        <v>18</v>
      </c>
      <c r="B18" s="6" t="str">
        <f t="shared" si="1"/>
        <v>Dcem2</v>
      </c>
      <c r="C18" s="6" t="s">
        <v>377</v>
      </c>
      <c r="D18" s="6" t="s">
        <v>577</v>
      </c>
      <c r="E18" s="23">
        <v>2.0</v>
      </c>
      <c r="F18" s="6" t="s">
        <v>613</v>
      </c>
      <c r="G18" s="6" t="s">
        <v>614</v>
      </c>
      <c r="H18" s="6">
        <v>2.0</v>
      </c>
      <c r="I18" s="6" t="s">
        <v>622</v>
      </c>
      <c r="J18" s="6" t="s">
        <v>623</v>
      </c>
      <c r="K18" s="6"/>
      <c r="L18" s="6" t="s">
        <v>624</v>
      </c>
      <c r="M18" s="6"/>
      <c r="N18" s="6" t="s">
        <v>625</v>
      </c>
      <c r="O18" s="6"/>
      <c r="P18" s="6" t="s">
        <v>626</v>
      </c>
      <c r="Q18" s="6"/>
      <c r="R18" s="6" t="s">
        <v>627</v>
      </c>
      <c r="S18" s="6"/>
      <c r="T18" s="24" t="s">
        <v>44</v>
      </c>
    </row>
    <row r="19">
      <c r="A19" s="25" t="s">
        <v>18</v>
      </c>
      <c r="B19" s="10" t="str">
        <f t="shared" si="1"/>
        <v>Dcem2</v>
      </c>
      <c r="C19" s="10" t="s">
        <v>377</v>
      </c>
      <c r="D19" s="10" t="s">
        <v>577</v>
      </c>
      <c r="E19" s="26">
        <v>3.0</v>
      </c>
      <c r="F19" s="10" t="s">
        <v>628</v>
      </c>
      <c r="G19" s="10" t="s">
        <v>629</v>
      </c>
      <c r="H19" s="10">
        <v>1.0</v>
      </c>
      <c r="I19" s="10" t="s">
        <v>630</v>
      </c>
      <c r="J19" s="10" t="s">
        <v>631</v>
      </c>
      <c r="K19" s="10"/>
      <c r="L19" s="10" t="s">
        <v>632</v>
      </c>
      <c r="M19" s="10"/>
      <c r="N19" s="10" t="s">
        <v>633</v>
      </c>
      <c r="O19" s="10"/>
      <c r="P19" s="10" t="s">
        <v>634</v>
      </c>
      <c r="Q19" s="10"/>
      <c r="R19" s="10" t="s">
        <v>635</v>
      </c>
      <c r="S19" s="10"/>
      <c r="T19" s="27" t="s">
        <v>314</v>
      </c>
    </row>
    <row r="20">
      <c r="A20" s="22" t="s">
        <v>18</v>
      </c>
      <c r="B20" s="6" t="str">
        <f t="shared" si="1"/>
        <v>Dcem2</v>
      </c>
      <c r="C20" s="6" t="s">
        <v>377</v>
      </c>
      <c r="D20" s="6" t="s">
        <v>577</v>
      </c>
      <c r="E20" s="23">
        <v>3.0</v>
      </c>
      <c r="F20" s="6" t="s">
        <v>628</v>
      </c>
      <c r="G20" s="6" t="s">
        <v>629</v>
      </c>
      <c r="H20" s="6">
        <v>2.0</v>
      </c>
      <c r="I20" s="6" t="s">
        <v>636</v>
      </c>
      <c r="J20" s="6" t="s">
        <v>637</v>
      </c>
      <c r="K20" s="6"/>
      <c r="L20" s="6" t="s">
        <v>638</v>
      </c>
      <c r="M20" s="6"/>
      <c r="N20" s="6" t="s">
        <v>639</v>
      </c>
      <c r="O20" s="6"/>
      <c r="P20" s="6" t="s">
        <v>640</v>
      </c>
      <c r="Q20" s="6"/>
      <c r="R20" s="6" t="s">
        <v>641</v>
      </c>
      <c r="S20" s="6"/>
      <c r="T20" s="24" t="s">
        <v>314</v>
      </c>
    </row>
    <row r="21">
      <c r="A21" s="25" t="s">
        <v>18</v>
      </c>
      <c r="B21" s="10" t="str">
        <f t="shared" si="1"/>
        <v>Dcem2</v>
      </c>
      <c r="C21" s="10" t="s">
        <v>377</v>
      </c>
      <c r="D21" s="10" t="s">
        <v>577</v>
      </c>
      <c r="E21" s="26">
        <v>3.0</v>
      </c>
      <c r="F21" s="10" t="s">
        <v>628</v>
      </c>
      <c r="G21" s="10" t="s">
        <v>629</v>
      </c>
      <c r="H21" s="10">
        <v>3.0</v>
      </c>
      <c r="I21" s="10" t="s">
        <v>642</v>
      </c>
      <c r="J21" s="10" t="s">
        <v>643</v>
      </c>
      <c r="K21" s="10"/>
      <c r="L21" s="10" t="s">
        <v>644</v>
      </c>
      <c r="M21" s="10"/>
      <c r="N21" s="10" t="s">
        <v>645</v>
      </c>
      <c r="O21" s="10"/>
      <c r="P21" s="10" t="s">
        <v>646</v>
      </c>
      <c r="Q21" s="10"/>
      <c r="R21" s="10" t="s">
        <v>647</v>
      </c>
      <c r="S21" s="10"/>
      <c r="T21" s="27" t="s">
        <v>276</v>
      </c>
    </row>
    <row r="22">
      <c r="A22" s="22" t="s">
        <v>18</v>
      </c>
      <c r="B22" s="6" t="str">
        <f t="shared" si="1"/>
        <v>Dcem2</v>
      </c>
      <c r="C22" s="6" t="s">
        <v>377</v>
      </c>
      <c r="D22" s="6" t="s">
        <v>648</v>
      </c>
      <c r="E22" s="23">
        <v>3.0</v>
      </c>
      <c r="F22" s="6" t="s">
        <v>457</v>
      </c>
      <c r="G22" s="6" t="s">
        <v>649</v>
      </c>
      <c r="H22" s="6">
        <v>1.0</v>
      </c>
      <c r="I22" s="6" t="s">
        <v>650</v>
      </c>
      <c r="J22" s="6" t="s">
        <v>651</v>
      </c>
      <c r="K22" s="6"/>
      <c r="L22" s="6" t="s">
        <v>652</v>
      </c>
      <c r="M22" s="6"/>
      <c r="N22" s="6" t="s">
        <v>653</v>
      </c>
      <c r="O22" s="6"/>
      <c r="P22" s="6" t="s">
        <v>654</v>
      </c>
      <c r="Q22" s="6"/>
      <c r="R22" s="6" t="s">
        <v>655</v>
      </c>
      <c r="S22" s="6"/>
      <c r="T22" s="24" t="s">
        <v>225</v>
      </c>
    </row>
    <row r="23">
      <c r="A23" s="25" t="s">
        <v>18</v>
      </c>
      <c r="B23" s="10" t="str">
        <f t="shared" si="1"/>
        <v>Dcem2</v>
      </c>
      <c r="C23" s="10" t="s">
        <v>377</v>
      </c>
      <c r="D23" s="10" t="s">
        <v>648</v>
      </c>
      <c r="E23" s="26">
        <v>3.0</v>
      </c>
      <c r="F23" s="10" t="s">
        <v>457</v>
      </c>
      <c r="G23" s="10" t="s">
        <v>649</v>
      </c>
      <c r="H23" s="10">
        <v>2.0</v>
      </c>
      <c r="I23" s="10" t="s">
        <v>656</v>
      </c>
      <c r="J23" s="10" t="s">
        <v>657</v>
      </c>
      <c r="K23" s="10"/>
      <c r="L23" s="10" t="s">
        <v>658</v>
      </c>
      <c r="M23" s="10"/>
      <c r="N23" s="10" t="s">
        <v>659</v>
      </c>
      <c r="O23" s="10"/>
      <c r="P23" s="10" t="s">
        <v>660</v>
      </c>
      <c r="Q23" s="10"/>
      <c r="R23" s="10" t="s">
        <v>661</v>
      </c>
      <c r="S23" s="10"/>
      <c r="T23" s="27" t="s">
        <v>314</v>
      </c>
    </row>
    <row r="24">
      <c r="A24" s="22" t="s">
        <v>18</v>
      </c>
      <c r="B24" s="6" t="str">
        <f t="shared" si="1"/>
        <v>Dcem2</v>
      </c>
      <c r="C24" s="6" t="s">
        <v>377</v>
      </c>
      <c r="D24" s="6" t="s">
        <v>662</v>
      </c>
      <c r="E24" s="23">
        <v>1.0</v>
      </c>
      <c r="F24" s="6" t="s">
        <v>90</v>
      </c>
      <c r="G24" s="6" t="s">
        <v>663</v>
      </c>
      <c r="H24" s="6">
        <v>1.0</v>
      </c>
      <c r="I24" s="6" t="s">
        <v>664</v>
      </c>
      <c r="J24" s="6" t="s">
        <v>665</v>
      </c>
      <c r="K24" s="6"/>
      <c r="L24" s="6" t="s">
        <v>666</v>
      </c>
      <c r="M24" s="6"/>
      <c r="N24" s="6" t="s">
        <v>667</v>
      </c>
      <c r="O24" s="6"/>
      <c r="P24" s="6" t="s">
        <v>668</v>
      </c>
      <c r="Q24" s="6"/>
      <c r="R24" s="6" t="s">
        <v>669</v>
      </c>
      <c r="S24" s="6"/>
      <c r="T24" s="24" t="s">
        <v>514</v>
      </c>
    </row>
    <row r="25">
      <c r="A25" s="25" t="s">
        <v>18</v>
      </c>
      <c r="B25" s="10" t="str">
        <f t="shared" si="1"/>
        <v>Dcem2</v>
      </c>
      <c r="C25" s="10" t="s">
        <v>377</v>
      </c>
      <c r="D25" s="10" t="s">
        <v>662</v>
      </c>
      <c r="E25" s="26">
        <v>1.0</v>
      </c>
      <c r="F25" s="10" t="s">
        <v>90</v>
      </c>
      <c r="G25" s="10" t="s">
        <v>663</v>
      </c>
      <c r="H25" s="10">
        <v>2.0</v>
      </c>
      <c r="I25" s="10" t="s">
        <v>670</v>
      </c>
      <c r="J25" s="10" t="s">
        <v>671</v>
      </c>
      <c r="K25" s="10"/>
      <c r="L25" s="10" t="s">
        <v>672</v>
      </c>
      <c r="M25" s="10"/>
      <c r="N25" s="10" t="s">
        <v>673</v>
      </c>
      <c r="O25" s="10"/>
      <c r="P25" s="10" t="s">
        <v>674</v>
      </c>
      <c r="Q25" s="10"/>
      <c r="R25" s="10" t="s">
        <v>675</v>
      </c>
      <c r="S25" s="10"/>
      <c r="T25" s="27" t="s">
        <v>676</v>
      </c>
    </row>
    <row r="26">
      <c r="A26" s="22" t="s">
        <v>18</v>
      </c>
      <c r="B26" s="6" t="str">
        <f t="shared" si="1"/>
        <v>Dcem2</v>
      </c>
      <c r="C26" s="6" t="s">
        <v>377</v>
      </c>
      <c r="D26" s="6" t="s">
        <v>662</v>
      </c>
      <c r="E26" s="23">
        <v>1.0</v>
      </c>
      <c r="F26" s="6" t="s">
        <v>90</v>
      </c>
      <c r="G26" s="6" t="s">
        <v>663</v>
      </c>
      <c r="H26" s="6">
        <v>3.0</v>
      </c>
      <c r="I26" s="6" t="s">
        <v>677</v>
      </c>
      <c r="J26" s="6" t="s">
        <v>678</v>
      </c>
      <c r="K26" s="6"/>
      <c r="L26" s="6" t="s">
        <v>679</v>
      </c>
      <c r="M26" s="6"/>
      <c r="N26" s="6" t="s">
        <v>680</v>
      </c>
      <c r="O26" s="6"/>
      <c r="P26" s="6" t="s">
        <v>681</v>
      </c>
      <c r="Q26" s="6"/>
      <c r="R26" s="6" t="s">
        <v>682</v>
      </c>
      <c r="S26" s="6"/>
      <c r="T26" s="24" t="s">
        <v>576</v>
      </c>
    </row>
    <row r="27">
      <c r="A27" s="25" t="s">
        <v>18</v>
      </c>
      <c r="B27" s="10" t="str">
        <f t="shared" si="1"/>
        <v>Dcem2</v>
      </c>
      <c r="C27" s="10" t="s">
        <v>377</v>
      </c>
      <c r="D27" s="10" t="s">
        <v>683</v>
      </c>
      <c r="E27" s="26">
        <v>6.0</v>
      </c>
      <c r="F27" s="10" t="s">
        <v>684</v>
      </c>
      <c r="G27" s="10" t="s">
        <v>685</v>
      </c>
      <c r="H27" s="10">
        <v>1.0</v>
      </c>
      <c r="I27" s="10" t="s">
        <v>686</v>
      </c>
      <c r="J27" s="10" t="s">
        <v>687</v>
      </c>
      <c r="K27" s="10"/>
      <c r="L27" s="10" t="s">
        <v>688</v>
      </c>
      <c r="M27" s="10"/>
      <c r="N27" s="10" t="s">
        <v>689</v>
      </c>
      <c r="O27" s="10"/>
      <c r="P27" s="10" t="s">
        <v>690</v>
      </c>
      <c r="Q27" s="10"/>
      <c r="R27" s="10" t="s">
        <v>691</v>
      </c>
      <c r="S27" s="10"/>
      <c r="T27" s="27" t="s">
        <v>527</v>
      </c>
    </row>
    <row r="28">
      <c r="A28" s="22" t="s">
        <v>18</v>
      </c>
      <c r="B28" s="6" t="str">
        <f t="shared" si="1"/>
        <v>Dcem2</v>
      </c>
      <c r="C28" s="6" t="s">
        <v>377</v>
      </c>
      <c r="D28" s="6" t="s">
        <v>683</v>
      </c>
      <c r="E28" s="23">
        <v>6.0</v>
      </c>
      <c r="F28" s="6" t="s">
        <v>684</v>
      </c>
      <c r="G28" s="6" t="s">
        <v>685</v>
      </c>
      <c r="H28" s="6">
        <v>2.0</v>
      </c>
      <c r="I28" s="6" t="s">
        <v>692</v>
      </c>
      <c r="J28" s="6" t="s">
        <v>693</v>
      </c>
      <c r="K28" s="6"/>
      <c r="L28" s="6" t="s">
        <v>640</v>
      </c>
      <c r="M28" s="6"/>
      <c r="N28" s="6" t="s">
        <v>694</v>
      </c>
      <c r="O28" s="6"/>
      <c r="P28" s="6" t="s">
        <v>695</v>
      </c>
      <c r="Q28" s="6"/>
      <c r="R28" s="6" t="s">
        <v>696</v>
      </c>
      <c r="S28" s="6"/>
      <c r="T28" s="24" t="s">
        <v>569</v>
      </c>
    </row>
    <row r="29">
      <c r="A29" s="25" t="s">
        <v>18</v>
      </c>
      <c r="B29" s="10" t="str">
        <f t="shared" si="1"/>
        <v>Dcem2</v>
      </c>
      <c r="C29" s="10" t="s">
        <v>377</v>
      </c>
      <c r="D29" s="10" t="s">
        <v>683</v>
      </c>
      <c r="E29" s="26">
        <v>6.0</v>
      </c>
      <c r="F29" s="10" t="s">
        <v>684</v>
      </c>
      <c r="G29" s="10" t="s">
        <v>685</v>
      </c>
      <c r="H29" s="10">
        <v>3.0</v>
      </c>
      <c r="I29" s="10" t="s">
        <v>697</v>
      </c>
      <c r="J29" s="10" t="s">
        <v>698</v>
      </c>
      <c r="K29" s="10"/>
      <c r="L29" s="10" t="s">
        <v>699</v>
      </c>
      <c r="M29" s="10"/>
      <c r="N29" s="10" t="s">
        <v>700</v>
      </c>
      <c r="O29" s="10"/>
      <c r="P29" s="10" t="s">
        <v>701</v>
      </c>
      <c r="Q29" s="10"/>
      <c r="R29" s="10" t="s">
        <v>702</v>
      </c>
      <c r="S29" s="10"/>
      <c r="T29" s="27" t="s">
        <v>179</v>
      </c>
    </row>
    <row r="30">
      <c r="A30" s="22" t="s">
        <v>18</v>
      </c>
      <c r="B30" s="6" t="str">
        <f t="shared" si="1"/>
        <v>Dcem2</v>
      </c>
      <c r="C30" s="6" t="s">
        <v>377</v>
      </c>
      <c r="D30" s="6" t="s">
        <v>683</v>
      </c>
      <c r="E30" s="23">
        <v>6.0</v>
      </c>
      <c r="F30" s="6" t="s">
        <v>684</v>
      </c>
      <c r="G30" s="6" t="s">
        <v>685</v>
      </c>
      <c r="H30" s="6">
        <v>4.0</v>
      </c>
      <c r="I30" s="6" t="s">
        <v>703</v>
      </c>
      <c r="J30" s="6" t="s">
        <v>704</v>
      </c>
      <c r="K30" s="6"/>
      <c r="L30" s="6" t="s">
        <v>705</v>
      </c>
      <c r="M30" s="6"/>
      <c r="N30" s="6" t="s">
        <v>706</v>
      </c>
      <c r="O30" s="6"/>
      <c r="P30" s="6" t="s">
        <v>707</v>
      </c>
      <c r="Q30" s="6"/>
      <c r="R30" s="6" t="s">
        <v>708</v>
      </c>
      <c r="S30" s="6"/>
      <c r="T30" s="24" t="s">
        <v>569</v>
      </c>
    </row>
    <row r="31">
      <c r="A31" s="25" t="s">
        <v>18</v>
      </c>
      <c r="B31" s="10" t="str">
        <f t="shared" si="1"/>
        <v>Dcem2</v>
      </c>
      <c r="C31" s="10" t="s">
        <v>377</v>
      </c>
      <c r="D31" s="10" t="s">
        <v>683</v>
      </c>
      <c r="E31" s="26">
        <v>6.0</v>
      </c>
      <c r="F31" s="10" t="s">
        <v>684</v>
      </c>
      <c r="G31" s="10" t="s">
        <v>685</v>
      </c>
      <c r="H31" s="10">
        <v>5.0</v>
      </c>
      <c r="I31" s="10" t="s">
        <v>709</v>
      </c>
      <c r="J31" s="10" t="s">
        <v>710</v>
      </c>
      <c r="K31" s="10"/>
      <c r="L31" s="10" t="s">
        <v>711</v>
      </c>
      <c r="M31" s="10"/>
      <c r="N31" s="10" t="s">
        <v>712</v>
      </c>
      <c r="O31" s="10"/>
      <c r="P31" s="10" t="s">
        <v>713</v>
      </c>
      <c r="Q31" s="10"/>
      <c r="R31" s="10" t="s">
        <v>714</v>
      </c>
      <c r="S31" s="10"/>
      <c r="T31" s="27" t="s">
        <v>569</v>
      </c>
    </row>
    <row r="32">
      <c r="A32" s="22" t="s">
        <v>715</v>
      </c>
      <c r="B32" s="6" t="str">
        <f t="shared" si="1"/>
        <v>Dcem2</v>
      </c>
      <c r="C32" s="6" t="s">
        <v>377</v>
      </c>
      <c r="D32" s="6" t="s">
        <v>716</v>
      </c>
      <c r="E32" s="23">
        <v>3.0</v>
      </c>
      <c r="F32" s="6" t="s">
        <v>717</v>
      </c>
      <c r="G32" s="6" t="s">
        <v>718</v>
      </c>
      <c r="H32" s="6">
        <v>1.0</v>
      </c>
      <c r="I32" s="6" t="s">
        <v>719</v>
      </c>
      <c r="J32" s="6" t="s">
        <v>720</v>
      </c>
      <c r="K32" s="6"/>
      <c r="L32" s="6" t="s">
        <v>721</v>
      </c>
      <c r="M32" s="6"/>
      <c r="N32" s="6" t="s">
        <v>722</v>
      </c>
      <c r="O32" s="6"/>
      <c r="P32" s="6" t="s">
        <v>723</v>
      </c>
      <c r="Q32" s="6"/>
      <c r="R32" s="6" t="s">
        <v>724</v>
      </c>
      <c r="S32" s="6"/>
      <c r="T32" s="24" t="s">
        <v>269</v>
      </c>
    </row>
    <row r="33">
      <c r="A33" s="25" t="s">
        <v>715</v>
      </c>
      <c r="B33" s="10" t="str">
        <f t="shared" si="1"/>
        <v>Dcem2</v>
      </c>
      <c r="C33" s="10" t="s">
        <v>377</v>
      </c>
      <c r="D33" s="10" t="s">
        <v>716</v>
      </c>
      <c r="E33" s="26">
        <v>3.0</v>
      </c>
      <c r="F33" s="10" t="s">
        <v>717</v>
      </c>
      <c r="G33" s="10" t="s">
        <v>718</v>
      </c>
      <c r="H33" s="10">
        <v>2.0</v>
      </c>
      <c r="I33" s="10" t="s">
        <v>725</v>
      </c>
      <c r="J33" s="10" t="s">
        <v>726</v>
      </c>
      <c r="K33" s="10"/>
      <c r="L33" s="10" t="s">
        <v>727</v>
      </c>
      <c r="M33" s="10"/>
      <c r="N33" s="10" t="s">
        <v>728</v>
      </c>
      <c r="O33" s="10"/>
      <c r="P33" s="10" t="s">
        <v>729</v>
      </c>
      <c r="Q33" s="10"/>
      <c r="R33" s="10" t="s">
        <v>730</v>
      </c>
      <c r="S33" s="10"/>
      <c r="T33" s="27" t="s">
        <v>731</v>
      </c>
    </row>
    <row r="34">
      <c r="A34" s="22" t="s">
        <v>715</v>
      </c>
      <c r="B34" s="6" t="str">
        <f t="shared" si="1"/>
        <v>Dcem2</v>
      </c>
      <c r="C34" s="6" t="s">
        <v>377</v>
      </c>
      <c r="D34" s="6" t="s">
        <v>732</v>
      </c>
      <c r="E34" s="23">
        <v>4.0</v>
      </c>
      <c r="F34" s="6" t="s">
        <v>578</v>
      </c>
      <c r="G34" s="6" t="s">
        <v>733</v>
      </c>
      <c r="H34" s="6">
        <v>1.0</v>
      </c>
      <c r="I34" s="6" t="s">
        <v>734</v>
      </c>
      <c r="J34" s="6" t="s">
        <v>735</v>
      </c>
      <c r="K34" s="6"/>
      <c r="L34" s="6" t="s">
        <v>736</v>
      </c>
      <c r="M34" s="6"/>
      <c r="N34" s="6" t="s">
        <v>737</v>
      </c>
      <c r="O34" s="6"/>
      <c r="P34" s="6" t="s">
        <v>738</v>
      </c>
      <c r="Q34" s="6"/>
      <c r="R34" s="6" t="s">
        <v>739</v>
      </c>
      <c r="S34" s="6"/>
      <c r="T34" s="24" t="s">
        <v>740</v>
      </c>
    </row>
    <row r="35">
      <c r="A35" s="25" t="s">
        <v>715</v>
      </c>
      <c r="B35" s="10" t="str">
        <f t="shared" si="1"/>
        <v>Dcem2</v>
      </c>
      <c r="C35" s="10" t="s">
        <v>377</v>
      </c>
      <c r="D35" s="10" t="s">
        <v>732</v>
      </c>
      <c r="E35" s="26">
        <v>4.0</v>
      </c>
      <c r="F35" s="10" t="s">
        <v>578</v>
      </c>
      <c r="G35" s="10" t="s">
        <v>733</v>
      </c>
      <c r="H35" s="10">
        <v>2.0</v>
      </c>
      <c r="I35" s="10" t="s">
        <v>741</v>
      </c>
      <c r="J35" s="10" t="s">
        <v>742</v>
      </c>
      <c r="K35" s="10"/>
      <c r="L35" s="10" t="s">
        <v>743</v>
      </c>
      <c r="M35" s="10"/>
      <c r="N35" s="10" t="s">
        <v>744</v>
      </c>
      <c r="O35" s="10"/>
      <c r="P35" s="10" t="s">
        <v>745</v>
      </c>
      <c r="Q35" s="10"/>
      <c r="R35" s="10" t="s">
        <v>746</v>
      </c>
      <c r="S35" s="10"/>
      <c r="T35" s="27" t="s">
        <v>179</v>
      </c>
    </row>
    <row r="36">
      <c r="A36" s="22" t="s">
        <v>715</v>
      </c>
      <c r="B36" s="6" t="str">
        <f t="shared" si="1"/>
        <v>Dcem2</v>
      </c>
      <c r="C36" s="6" t="s">
        <v>377</v>
      </c>
      <c r="D36" s="6" t="s">
        <v>732</v>
      </c>
      <c r="E36" s="23">
        <v>6.0</v>
      </c>
      <c r="F36" s="6" t="s">
        <v>417</v>
      </c>
      <c r="G36" s="6" t="s">
        <v>747</v>
      </c>
      <c r="H36" s="6">
        <v>1.0</v>
      </c>
      <c r="I36" s="6" t="s">
        <v>748</v>
      </c>
      <c r="J36" s="6" t="s">
        <v>749</v>
      </c>
      <c r="K36" s="6"/>
      <c r="L36" s="6" t="s">
        <v>750</v>
      </c>
      <c r="M36" s="6"/>
      <c r="N36" s="6" t="s">
        <v>751</v>
      </c>
      <c r="O36" s="6"/>
      <c r="P36" s="6" t="s">
        <v>752</v>
      </c>
      <c r="Q36" s="6"/>
      <c r="R36" s="6" t="s">
        <v>753</v>
      </c>
      <c r="S36" s="6"/>
      <c r="T36" s="24" t="s">
        <v>527</v>
      </c>
    </row>
    <row r="37">
      <c r="A37" s="25" t="s">
        <v>715</v>
      </c>
      <c r="B37" s="10" t="str">
        <f t="shared" si="1"/>
        <v>Dcem2</v>
      </c>
      <c r="C37" s="10" t="s">
        <v>377</v>
      </c>
      <c r="D37" s="10" t="s">
        <v>732</v>
      </c>
      <c r="E37" s="26">
        <v>6.0</v>
      </c>
      <c r="F37" s="10" t="s">
        <v>417</v>
      </c>
      <c r="G37" s="10" t="s">
        <v>747</v>
      </c>
      <c r="H37" s="10">
        <v>2.0</v>
      </c>
      <c r="I37" s="10" t="s">
        <v>754</v>
      </c>
      <c r="J37" s="10" t="s">
        <v>755</v>
      </c>
      <c r="K37" s="10"/>
      <c r="L37" s="10" t="s">
        <v>756</v>
      </c>
      <c r="M37" s="10"/>
      <c r="N37" s="10" t="s">
        <v>757</v>
      </c>
      <c r="O37" s="10"/>
      <c r="P37" s="10" t="s">
        <v>758</v>
      </c>
      <c r="Q37" s="10"/>
      <c r="R37" s="10" t="s">
        <v>759</v>
      </c>
      <c r="S37" s="10"/>
      <c r="T37" s="27" t="s">
        <v>760</v>
      </c>
    </row>
    <row r="38">
      <c r="A38" s="22" t="s">
        <v>715</v>
      </c>
      <c r="B38" s="6" t="str">
        <f t="shared" si="1"/>
        <v>Dcem2</v>
      </c>
      <c r="C38" s="6" t="s">
        <v>377</v>
      </c>
      <c r="D38" s="6" t="s">
        <v>732</v>
      </c>
      <c r="E38" s="23">
        <v>8.0</v>
      </c>
      <c r="F38" s="6" t="s">
        <v>761</v>
      </c>
      <c r="G38" s="6" t="s">
        <v>762</v>
      </c>
      <c r="H38" s="6">
        <v>1.0</v>
      </c>
      <c r="I38" s="6" t="s">
        <v>763</v>
      </c>
      <c r="J38" s="6" t="s">
        <v>764</v>
      </c>
      <c r="K38" s="6"/>
      <c r="L38" s="6" t="s">
        <v>765</v>
      </c>
      <c r="M38" s="6"/>
      <c r="N38" s="6" t="s">
        <v>766</v>
      </c>
      <c r="O38" s="6"/>
      <c r="P38" s="6" t="s">
        <v>767</v>
      </c>
      <c r="Q38" s="6"/>
      <c r="R38" s="6" t="s">
        <v>768</v>
      </c>
      <c r="S38" s="6"/>
      <c r="T38" s="24" t="s">
        <v>769</v>
      </c>
    </row>
    <row r="39">
      <c r="A39" s="25" t="s">
        <v>715</v>
      </c>
      <c r="B39" s="10" t="str">
        <f t="shared" si="1"/>
        <v>Dcem2</v>
      </c>
      <c r="C39" s="10" t="s">
        <v>377</v>
      </c>
      <c r="D39" s="10" t="s">
        <v>732</v>
      </c>
      <c r="E39" s="26">
        <v>8.0</v>
      </c>
      <c r="F39" s="10" t="s">
        <v>761</v>
      </c>
      <c r="G39" s="10" t="s">
        <v>762</v>
      </c>
      <c r="H39" s="10">
        <v>2.0</v>
      </c>
      <c r="I39" s="10" t="s">
        <v>770</v>
      </c>
      <c r="J39" s="10" t="s">
        <v>771</v>
      </c>
      <c r="K39" s="10"/>
      <c r="L39" s="10" t="s">
        <v>772</v>
      </c>
      <c r="M39" s="10"/>
      <c r="N39" s="10" t="s">
        <v>773</v>
      </c>
      <c r="O39" s="10"/>
      <c r="P39" s="10" t="s">
        <v>774</v>
      </c>
      <c r="Q39" s="10"/>
      <c r="R39" s="10" t="s">
        <v>775</v>
      </c>
      <c r="S39" s="10"/>
      <c r="T39" s="27" t="s">
        <v>776</v>
      </c>
    </row>
    <row r="40">
      <c r="A40" s="22" t="s">
        <v>715</v>
      </c>
      <c r="B40" s="6" t="str">
        <f t="shared" si="1"/>
        <v>Dcem2</v>
      </c>
      <c r="C40" s="6" t="s">
        <v>377</v>
      </c>
      <c r="D40" s="6" t="s">
        <v>732</v>
      </c>
      <c r="E40" s="23">
        <v>8.0</v>
      </c>
      <c r="F40" s="6" t="s">
        <v>761</v>
      </c>
      <c r="G40" s="6" t="s">
        <v>762</v>
      </c>
      <c r="H40" s="6">
        <v>3.0</v>
      </c>
      <c r="I40" s="6" t="s">
        <v>777</v>
      </c>
      <c r="J40" s="6" t="s">
        <v>778</v>
      </c>
      <c r="K40" s="6"/>
      <c r="L40" s="6" t="s">
        <v>779</v>
      </c>
      <c r="M40" s="6"/>
      <c r="N40" s="6" t="s">
        <v>780</v>
      </c>
      <c r="O40" s="6"/>
      <c r="P40" s="6" t="s">
        <v>781</v>
      </c>
      <c r="Q40" s="6"/>
      <c r="R40" s="6" t="s">
        <v>782</v>
      </c>
      <c r="S40" s="6"/>
      <c r="T40" s="24" t="s">
        <v>740</v>
      </c>
    </row>
    <row r="41">
      <c r="A41" s="25" t="s">
        <v>715</v>
      </c>
      <c r="B41" s="10" t="str">
        <f t="shared" si="1"/>
        <v>Dcem2</v>
      </c>
      <c r="C41" s="10" t="s">
        <v>377</v>
      </c>
      <c r="D41" s="10" t="s">
        <v>783</v>
      </c>
      <c r="E41" s="26">
        <v>3.0</v>
      </c>
      <c r="F41" s="10" t="s">
        <v>784</v>
      </c>
      <c r="G41" s="10" t="s">
        <v>785</v>
      </c>
      <c r="H41" s="10">
        <v>1.0</v>
      </c>
      <c r="I41" s="10" t="s">
        <v>786</v>
      </c>
      <c r="J41" s="10" t="s">
        <v>787</v>
      </c>
      <c r="K41" s="10"/>
      <c r="L41" s="10" t="s">
        <v>788</v>
      </c>
      <c r="M41" s="10"/>
      <c r="N41" s="10" t="s">
        <v>789</v>
      </c>
      <c r="O41" s="10"/>
      <c r="P41" s="10" t="s">
        <v>790</v>
      </c>
      <c r="Q41" s="10"/>
      <c r="R41" s="10" t="s">
        <v>791</v>
      </c>
      <c r="S41" s="10"/>
      <c r="T41" s="27" t="s">
        <v>269</v>
      </c>
    </row>
    <row r="42">
      <c r="A42" s="22" t="s">
        <v>715</v>
      </c>
      <c r="B42" s="6" t="str">
        <f t="shared" si="1"/>
        <v>Dcem2</v>
      </c>
      <c r="C42" s="6" t="s">
        <v>377</v>
      </c>
      <c r="D42" s="6" t="s">
        <v>783</v>
      </c>
      <c r="E42" s="23">
        <v>3.0</v>
      </c>
      <c r="F42" s="6" t="s">
        <v>784</v>
      </c>
      <c r="G42" s="6" t="s">
        <v>785</v>
      </c>
      <c r="H42" s="6">
        <v>2.0</v>
      </c>
      <c r="I42" s="6" t="s">
        <v>792</v>
      </c>
      <c r="J42" s="6" t="s">
        <v>793</v>
      </c>
      <c r="K42" s="6"/>
      <c r="L42" s="6" t="s">
        <v>794</v>
      </c>
      <c r="M42" s="6"/>
      <c r="N42" s="6" t="s">
        <v>795</v>
      </c>
      <c r="O42" s="6"/>
      <c r="P42" s="6" t="s">
        <v>796</v>
      </c>
      <c r="Q42" s="6"/>
      <c r="R42" s="6" t="s">
        <v>797</v>
      </c>
      <c r="S42" s="6"/>
      <c r="T42" s="24" t="s">
        <v>276</v>
      </c>
    </row>
    <row r="43">
      <c r="A43" s="25" t="s">
        <v>715</v>
      </c>
      <c r="B43" s="10" t="str">
        <f t="shared" si="1"/>
        <v>Dcem2</v>
      </c>
      <c r="C43" s="10" t="s">
        <v>377</v>
      </c>
      <c r="D43" s="10" t="s">
        <v>783</v>
      </c>
      <c r="E43" s="26">
        <v>3.0</v>
      </c>
      <c r="F43" s="10" t="s">
        <v>784</v>
      </c>
      <c r="G43" s="10" t="s">
        <v>785</v>
      </c>
      <c r="H43" s="10">
        <v>3.0</v>
      </c>
      <c r="I43" s="10" t="s">
        <v>798</v>
      </c>
      <c r="J43" s="10" t="s">
        <v>799</v>
      </c>
      <c r="K43" s="10"/>
      <c r="L43" s="10" t="s">
        <v>800</v>
      </c>
      <c r="M43" s="10"/>
      <c r="N43" s="10" t="s">
        <v>801</v>
      </c>
      <c r="O43" s="10"/>
      <c r="P43" s="10" t="s">
        <v>802</v>
      </c>
      <c r="Q43" s="10"/>
      <c r="R43" s="10" t="s">
        <v>803</v>
      </c>
      <c r="S43" s="10"/>
      <c r="T43" s="27" t="s">
        <v>314</v>
      </c>
    </row>
    <row r="44">
      <c r="A44" s="22" t="s">
        <v>715</v>
      </c>
      <c r="B44" s="6" t="str">
        <f t="shared" si="1"/>
        <v>Dcem2</v>
      </c>
      <c r="C44" s="6" t="s">
        <v>377</v>
      </c>
      <c r="D44" s="6" t="s">
        <v>804</v>
      </c>
      <c r="E44" s="23">
        <v>4.0</v>
      </c>
      <c r="F44" s="6" t="s">
        <v>805</v>
      </c>
      <c r="G44" s="6" t="s">
        <v>806</v>
      </c>
      <c r="H44" s="6">
        <v>1.0</v>
      </c>
      <c r="I44" s="6" t="s">
        <v>807</v>
      </c>
      <c r="J44" s="6" t="s">
        <v>808</v>
      </c>
      <c r="K44" s="6"/>
      <c r="L44" s="6" t="s">
        <v>809</v>
      </c>
      <c r="M44" s="6"/>
      <c r="N44" s="6" t="s">
        <v>810</v>
      </c>
      <c r="O44" s="6"/>
      <c r="P44" s="6" t="s">
        <v>811</v>
      </c>
      <c r="Q44" s="6"/>
      <c r="R44" s="6" t="s">
        <v>812</v>
      </c>
      <c r="S44" s="6"/>
      <c r="T44" s="24" t="s">
        <v>179</v>
      </c>
    </row>
    <row r="45">
      <c r="A45" s="25" t="s">
        <v>715</v>
      </c>
      <c r="B45" s="10" t="str">
        <f t="shared" si="1"/>
        <v>Dcem2</v>
      </c>
      <c r="C45" s="10" t="s">
        <v>377</v>
      </c>
      <c r="D45" s="10" t="s">
        <v>804</v>
      </c>
      <c r="E45" s="26">
        <v>4.0</v>
      </c>
      <c r="F45" s="10" t="s">
        <v>805</v>
      </c>
      <c r="G45" s="10" t="s">
        <v>806</v>
      </c>
      <c r="H45" s="10">
        <v>2.0</v>
      </c>
      <c r="I45" s="10" t="s">
        <v>813</v>
      </c>
      <c r="J45" s="10" t="s">
        <v>814</v>
      </c>
      <c r="K45" s="10"/>
      <c r="L45" s="10" t="s">
        <v>815</v>
      </c>
      <c r="M45" s="10"/>
      <c r="N45" s="10" t="s">
        <v>816</v>
      </c>
      <c r="O45" s="10"/>
      <c r="P45" s="10" t="s">
        <v>817</v>
      </c>
      <c r="Q45" s="10"/>
      <c r="R45" s="10" t="s">
        <v>818</v>
      </c>
      <c r="S45" s="10"/>
      <c r="T45" s="27" t="s">
        <v>819</v>
      </c>
    </row>
    <row r="46">
      <c r="A46" s="22" t="s">
        <v>715</v>
      </c>
      <c r="B46" s="6" t="str">
        <f t="shared" si="1"/>
        <v>Dcem2</v>
      </c>
      <c r="C46" s="6" t="s">
        <v>377</v>
      </c>
      <c r="D46" s="6" t="s">
        <v>804</v>
      </c>
      <c r="E46" s="23">
        <v>4.0</v>
      </c>
      <c r="F46" s="6" t="s">
        <v>805</v>
      </c>
      <c r="G46" s="6" t="s">
        <v>806</v>
      </c>
      <c r="H46" s="6">
        <v>3.0</v>
      </c>
      <c r="I46" s="6" t="s">
        <v>820</v>
      </c>
      <c r="J46" s="6" t="s">
        <v>821</v>
      </c>
      <c r="K46" s="6"/>
      <c r="L46" s="6" t="s">
        <v>822</v>
      </c>
      <c r="M46" s="6"/>
      <c r="N46" s="6" t="s">
        <v>823</v>
      </c>
      <c r="O46" s="6"/>
      <c r="P46" s="6" t="s">
        <v>824</v>
      </c>
      <c r="Q46" s="6"/>
      <c r="R46" s="6" t="s">
        <v>825</v>
      </c>
      <c r="S46" s="6"/>
      <c r="T46" s="24" t="s">
        <v>826</v>
      </c>
    </row>
    <row r="47">
      <c r="A47" s="25" t="s">
        <v>715</v>
      </c>
      <c r="B47" s="10" t="str">
        <f t="shared" si="1"/>
        <v>Dcem2</v>
      </c>
      <c r="C47" s="10" t="s">
        <v>377</v>
      </c>
      <c r="D47" s="10" t="s">
        <v>804</v>
      </c>
      <c r="E47" s="26">
        <v>7.0</v>
      </c>
      <c r="F47" s="10" t="s">
        <v>827</v>
      </c>
      <c r="G47" s="10" t="s">
        <v>828</v>
      </c>
      <c r="H47" s="10">
        <v>1.0</v>
      </c>
      <c r="I47" s="10" t="s">
        <v>829</v>
      </c>
      <c r="J47" s="10" t="s">
        <v>830</v>
      </c>
      <c r="K47" s="10"/>
      <c r="L47" s="10" t="s">
        <v>831</v>
      </c>
      <c r="M47" s="10"/>
      <c r="N47" s="10" t="s">
        <v>832</v>
      </c>
      <c r="O47" s="10"/>
      <c r="P47" s="10" t="s">
        <v>833</v>
      </c>
      <c r="Q47" s="10"/>
      <c r="R47" s="10" t="s">
        <v>834</v>
      </c>
      <c r="S47" s="10"/>
      <c r="T47" s="27" t="s">
        <v>835</v>
      </c>
    </row>
    <row r="48">
      <c r="A48" s="22" t="s">
        <v>715</v>
      </c>
      <c r="B48" s="6" t="str">
        <f t="shared" si="1"/>
        <v>Dcem2</v>
      </c>
      <c r="C48" s="6" t="s">
        <v>377</v>
      </c>
      <c r="D48" s="6" t="s">
        <v>804</v>
      </c>
      <c r="E48" s="23">
        <v>7.0</v>
      </c>
      <c r="F48" s="6" t="s">
        <v>827</v>
      </c>
      <c r="G48" s="6" t="s">
        <v>828</v>
      </c>
      <c r="H48" s="6">
        <v>2.0</v>
      </c>
      <c r="I48" s="6" t="s">
        <v>836</v>
      </c>
      <c r="J48" s="6" t="s">
        <v>837</v>
      </c>
      <c r="K48" s="6"/>
      <c r="L48" s="6" t="s">
        <v>838</v>
      </c>
      <c r="M48" s="6"/>
      <c r="N48" s="6" t="s">
        <v>839</v>
      </c>
      <c r="O48" s="6"/>
      <c r="P48" s="6" t="s">
        <v>840</v>
      </c>
      <c r="Q48" s="6"/>
      <c r="R48" s="6" t="s">
        <v>841</v>
      </c>
      <c r="S48" s="6"/>
      <c r="T48" s="24" t="s">
        <v>842</v>
      </c>
    </row>
    <row r="49">
      <c r="A49" s="25" t="s">
        <v>715</v>
      </c>
      <c r="B49" s="10" t="str">
        <f t="shared" si="1"/>
        <v>Dcem2</v>
      </c>
      <c r="C49" s="10" t="s">
        <v>377</v>
      </c>
      <c r="D49" s="10" t="s">
        <v>804</v>
      </c>
      <c r="E49" s="26">
        <v>7.0</v>
      </c>
      <c r="F49" s="10" t="s">
        <v>827</v>
      </c>
      <c r="G49" s="10" t="s">
        <v>828</v>
      </c>
      <c r="H49" s="10">
        <v>3.0</v>
      </c>
      <c r="I49" s="10" t="s">
        <v>843</v>
      </c>
      <c r="J49" s="10" t="s">
        <v>844</v>
      </c>
      <c r="K49" s="10"/>
      <c r="L49" s="10" t="s">
        <v>845</v>
      </c>
      <c r="M49" s="10"/>
      <c r="N49" s="10" t="s">
        <v>846</v>
      </c>
      <c r="O49" s="10"/>
      <c r="P49" s="10" t="s">
        <v>847</v>
      </c>
      <c r="Q49" s="10"/>
      <c r="R49" s="10" t="s">
        <v>848</v>
      </c>
      <c r="S49" s="10"/>
      <c r="T49" s="27" t="s">
        <v>527</v>
      </c>
    </row>
    <row r="50">
      <c r="A50" s="28" t="s">
        <v>715</v>
      </c>
      <c r="B50" s="14" t="str">
        <f t="shared" si="1"/>
        <v>Dcem2</v>
      </c>
      <c r="C50" s="14" t="s">
        <v>377</v>
      </c>
      <c r="D50" s="14" t="s">
        <v>804</v>
      </c>
      <c r="E50" s="29">
        <v>7.0</v>
      </c>
      <c r="F50" s="14" t="s">
        <v>827</v>
      </c>
      <c r="G50" s="14" t="s">
        <v>828</v>
      </c>
      <c r="H50" s="14">
        <v>4.0</v>
      </c>
      <c r="I50" s="14" t="s">
        <v>849</v>
      </c>
      <c r="J50" s="14" t="s">
        <v>850</v>
      </c>
      <c r="K50" s="14"/>
      <c r="L50" s="14" t="s">
        <v>851</v>
      </c>
      <c r="M50" s="14"/>
      <c r="N50" s="14" t="s">
        <v>852</v>
      </c>
      <c r="O50" s="14"/>
      <c r="P50" s="14" t="s">
        <v>853</v>
      </c>
      <c r="Q50" s="14"/>
      <c r="R50" s="14" t="s">
        <v>854</v>
      </c>
      <c r="S50" s="14"/>
      <c r="T50" s="30" t="s">
        <v>855</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3.75"/>
    <col customWidth="1" min="5" max="5" width="9.25"/>
  </cols>
  <sheetData>
    <row r="1">
      <c r="A1" s="1" t="s">
        <v>0</v>
      </c>
      <c r="B1" s="17" t="s">
        <v>375</v>
      </c>
      <c r="C1" s="17" t="s">
        <v>2</v>
      </c>
      <c r="D1" s="2" t="s">
        <v>3</v>
      </c>
      <c r="E1" s="2" t="s">
        <v>503</v>
      </c>
      <c r="F1" s="2" t="s">
        <v>5</v>
      </c>
      <c r="G1" s="2" t="s">
        <v>504</v>
      </c>
      <c r="H1" s="2" t="s">
        <v>4</v>
      </c>
      <c r="I1" s="2" t="s">
        <v>505</v>
      </c>
      <c r="J1" s="3" t="s">
        <v>17</v>
      </c>
      <c r="K1" s="4"/>
      <c r="L1" s="4"/>
      <c r="M1" s="4"/>
      <c r="N1" s="4"/>
      <c r="O1" s="4"/>
      <c r="P1" s="4"/>
      <c r="Q1" s="4"/>
      <c r="R1" s="4"/>
      <c r="S1" s="4"/>
      <c r="T1" s="4"/>
      <c r="U1" s="4"/>
      <c r="V1" s="4"/>
      <c r="W1" s="4"/>
      <c r="X1" s="4"/>
      <c r="Y1" s="4"/>
      <c r="Z1" s="4"/>
      <c r="AA1" s="4"/>
      <c r="AB1" s="4"/>
    </row>
    <row r="2">
      <c r="A2" s="5" t="s">
        <v>18</v>
      </c>
      <c r="B2" s="6" t="s">
        <v>19</v>
      </c>
      <c r="C2" s="6" t="s">
        <v>377</v>
      </c>
      <c r="D2" s="6" t="s">
        <v>21</v>
      </c>
      <c r="E2" s="7">
        <v>1.0</v>
      </c>
      <c r="F2" s="6" t="s">
        <v>489</v>
      </c>
      <c r="G2" s="6" t="s">
        <v>856</v>
      </c>
      <c r="H2" s="7">
        <v>1.0</v>
      </c>
      <c r="I2" s="6" t="s">
        <v>630</v>
      </c>
      <c r="J2" s="24" t="s">
        <v>857</v>
      </c>
    </row>
    <row r="3">
      <c r="A3" s="9" t="s">
        <v>18</v>
      </c>
      <c r="B3" s="10" t="str">
        <f t="shared" ref="B3:B50" si="1">B2</f>
        <v>Dcem2</v>
      </c>
      <c r="C3" s="10" t="s">
        <v>377</v>
      </c>
      <c r="D3" s="10" t="s">
        <v>21</v>
      </c>
      <c r="E3" s="11">
        <v>1.0</v>
      </c>
      <c r="F3" s="10" t="s">
        <v>489</v>
      </c>
      <c r="G3" s="10" t="s">
        <v>856</v>
      </c>
      <c r="H3" s="11">
        <v>2.0</v>
      </c>
      <c r="I3" s="10" t="s">
        <v>858</v>
      </c>
      <c r="J3" s="27" t="s">
        <v>859</v>
      </c>
    </row>
    <row r="4">
      <c r="A4" s="5" t="s">
        <v>18</v>
      </c>
      <c r="B4" s="6" t="str">
        <f t="shared" si="1"/>
        <v>Dcem2</v>
      </c>
      <c r="C4" s="6" t="s">
        <v>377</v>
      </c>
      <c r="D4" s="6" t="s">
        <v>21</v>
      </c>
      <c r="E4" s="7">
        <v>1.0</v>
      </c>
      <c r="F4" s="6" t="s">
        <v>489</v>
      </c>
      <c r="G4" s="6" t="s">
        <v>856</v>
      </c>
      <c r="H4" s="7">
        <v>3.0</v>
      </c>
      <c r="I4" s="6" t="s">
        <v>860</v>
      </c>
      <c r="J4" s="24" t="s">
        <v>861</v>
      </c>
    </row>
    <row r="5">
      <c r="A5" s="9" t="s">
        <v>18</v>
      </c>
      <c r="B5" s="10" t="str">
        <f t="shared" si="1"/>
        <v>Dcem2</v>
      </c>
      <c r="C5" s="10" t="s">
        <v>377</v>
      </c>
      <c r="D5" s="10" t="s">
        <v>21</v>
      </c>
      <c r="E5" s="11">
        <v>2.0</v>
      </c>
      <c r="F5" s="10" t="s">
        <v>862</v>
      </c>
      <c r="G5" s="10" t="s">
        <v>863</v>
      </c>
      <c r="H5" s="11">
        <v>1.0</v>
      </c>
      <c r="I5" s="10" t="s">
        <v>864</v>
      </c>
      <c r="J5" s="27" t="s">
        <v>865</v>
      </c>
    </row>
    <row r="6">
      <c r="A6" s="5" t="s">
        <v>18</v>
      </c>
      <c r="B6" s="6" t="str">
        <f t="shared" si="1"/>
        <v>Dcem2</v>
      </c>
      <c r="C6" s="6" t="s">
        <v>377</v>
      </c>
      <c r="D6" s="6" t="s">
        <v>21</v>
      </c>
      <c r="E6" s="7">
        <v>2.0</v>
      </c>
      <c r="F6" s="6" t="s">
        <v>862</v>
      </c>
      <c r="G6" s="6" t="s">
        <v>863</v>
      </c>
      <c r="H6" s="7">
        <v>2.0</v>
      </c>
      <c r="I6" s="6" t="s">
        <v>866</v>
      </c>
      <c r="J6" s="24" t="s">
        <v>867</v>
      </c>
    </row>
    <row r="7">
      <c r="A7" s="9" t="s">
        <v>18</v>
      </c>
      <c r="B7" s="10" t="str">
        <f t="shared" si="1"/>
        <v>Dcem2</v>
      </c>
      <c r="C7" s="10" t="s">
        <v>377</v>
      </c>
      <c r="D7" s="10" t="s">
        <v>21</v>
      </c>
      <c r="E7" s="11">
        <v>3.0</v>
      </c>
      <c r="F7" s="10" t="s">
        <v>868</v>
      </c>
      <c r="G7" s="10" t="s">
        <v>869</v>
      </c>
      <c r="H7" s="11">
        <v>1.0</v>
      </c>
      <c r="I7" s="10" t="s">
        <v>870</v>
      </c>
      <c r="J7" s="27" t="s">
        <v>871</v>
      </c>
    </row>
    <row r="8">
      <c r="A8" s="5" t="s">
        <v>18</v>
      </c>
      <c r="B8" s="6" t="str">
        <f t="shared" si="1"/>
        <v>Dcem2</v>
      </c>
      <c r="C8" s="6" t="s">
        <v>377</v>
      </c>
      <c r="D8" s="6" t="s">
        <v>21</v>
      </c>
      <c r="E8" s="7">
        <v>3.0</v>
      </c>
      <c r="F8" s="6" t="s">
        <v>868</v>
      </c>
      <c r="G8" s="6" t="s">
        <v>869</v>
      </c>
      <c r="H8" s="7">
        <v>2.0</v>
      </c>
      <c r="I8" s="6" t="s">
        <v>872</v>
      </c>
      <c r="J8" s="24" t="s">
        <v>873</v>
      </c>
    </row>
    <row r="9">
      <c r="A9" s="9" t="s">
        <v>18</v>
      </c>
      <c r="B9" s="10" t="str">
        <f t="shared" si="1"/>
        <v>Dcem2</v>
      </c>
      <c r="C9" s="10" t="s">
        <v>377</v>
      </c>
      <c r="D9" s="10" t="s">
        <v>21</v>
      </c>
      <c r="E9" s="11">
        <v>3.0</v>
      </c>
      <c r="F9" s="10" t="s">
        <v>868</v>
      </c>
      <c r="G9" s="10" t="s">
        <v>869</v>
      </c>
      <c r="H9" s="11">
        <v>3.0</v>
      </c>
      <c r="I9" s="10" t="s">
        <v>874</v>
      </c>
      <c r="J9" s="27" t="s">
        <v>875</v>
      </c>
    </row>
    <row r="10">
      <c r="A10" s="5" t="s">
        <v>18</v>
      </c>
      <c r="B10" s="6" t="str">
        <f t="shared" si="1"/>
        <v>Dcem2</v>
      </c>
      <c r="C10" s="6" t="s">
        <v>377</v>
      </c>
      <c r="D10" s="6" t="s">
        <v>21</v>
      </c>
      <c r="E10" s="7">
        <v>4.0</v>
      </c>
      <c r="F10" s="6" t="s">
        <v>444</v>
      </c>
      <c r="G10" s="6" t="s">
        <v>876</v>
      </c>
      <c r="H10" s="7">
        <v>1.0</v>
      </c>
      <c r="I10" s="6" t="s">
        <v>630</v>
      </c>
      <c r="J10" s="24" t="s">
        <v>877</v>
      </c>
    </row>
    <row r="11">
      <c r="A11" s="9" t="s">
        <v>18</v>
      </c>
      <c r="B11" s="10" t="str">
        <f t="shared" si="1"/>
        <v>Dcem2</v>
      </c>
      <c r="C11" s="10" t="s">
        <v>377</v>
      </c>
      <c r="D11" s="10" t="s">
        <v>21</v>
      </c>
      <c r="E11" s="11">
        <v>4.0</v>
      </c>
      <c r="F11" s="10" t="s">
        <v>444</v>
      </c>
      <c r="G11" s="10" t="s">
        <v>876</v>
      </c>
      <c r="H11" s="11">
        <v>2.0</v>
      </c>
      <c r="I11" s="10" t="s">
        <v>878</v>
      </c>
      <c r="J11" s="27" t="s">
        <v>220</v>
      </c>
    </row>
    <row r="12">
      <c r="A12" s="5" t="s">
        <v>18</v>
      </c>
      <c r="B12" s="6" t="str">
        <f t="shared" si="1"/>
        <v>Dcem2</v>
      </c>
      <c r="C12" s="6" t="s">
        <v>377</v>
      </c>
      <c r="D12" s="6" t="s">
        <v>21</v>
      </c>
      <c r="E12" s="7">
        <v>5.0</v>
      </c>
      <c r="F12" s="6" t="s">
        <v>879</v>
      </c>
      <c r="G12" s="6" t="s">
        <v>880</v>
      </c>
      <c r="H12" s="7">
        <v>1.0</v>
      </c>
      <c r="I12" s="6" t="s">
        <v>881</v>
      </c>
      <c r="J12" s="24" t="s">
        <v>882</v>
      </c>
    </row>
    <row r="13">
      <c r="A13" s="9" t="s">
        <v>18</v>
      </c>
      <c r="B13" s="10" t="str">
        <f t="shared" si="1"/>
        <v>Dcem2</v>
      </c>
      <c r="C13" s="10" t="s">
        <v>377</v>
      </c>
      <c r="D13" s="10" t="s">
        <v>21</v>
      </c>
      <c r="E13" s="11">
        <v>5.0</v>
      </c>
      <c r="F13" s="10" t="s">
        <v>879</v>
      </c>
      <c r="G13" s="10" t="s">
        <v>880</v>
      </c>
      <c r="H13" s="11">
        <v>2.0</v>
      </c>
      <c r="I13" s="10" t="s">
        <v>883</v>
      </c>
      <c r="J13" s="27" t="s">
        <v>884</v>
      </c>
    </row>
    <row r="14">
      <c r="A14" s="5" t="s">
        <v>18</v>
      </c>
      <c r="B14" s="6" t="str">
        <f t="shared" si="1"/>
        <v>Dcem2</v>
      </c>
      <c r="C14" s="6" t="s">
        <v>377</v>
      </c>
      <c r="D14" s="6" t="s">
        <v>21</v>
      </c>
      <c r="E14" s="7">
        <v>6.0</v>
      </c>
      <c r="F14" s="6" t="s">
        <v>399</v>
      </c>
      <c r="G14" s="6" t="s">
        <v>885</v>
      </c>
      <c r="H14" s="7">
        <v>1.0</v>
      </c>
      <c r="I14" s="6" t="s">
        <v>886</v>
      </c>
      <c r="J14" s="24" t="s">
        <v>181</v>
      </c>
    </row>
    <row r="15">
      <c r="A15" s="9" t="s">
        <v>18</v>
      </c>
      <c r="B15" s="10" t="str">
        <f t="shared" si="1"/>
        <v>Dcem2</v>
      </c>
      <c r="C15" s="10" t="s">
        <v>377</v>
      </c>
      <c r="D15" s="10" t="s">
        <v>21</v>
      </c>
      <c r="E15" s="11">
        <v>6.0</v>
      </c>
      <c r="F15" s="10" t="s">
        <v>399</v>
      </c>
      <c r="G15" s="10" t="s">
        <v>885</v>
      </c>
      <c r="H15" s="11">
        <v>2.0</v>
      </c>
      <c r="I15" s="10" t="s">
        <v>887</v>
      </c>
      <c r="J15" s="27" t="s">
        <v>160</v>
      </c>
    </row>
    <row r="16">
      <c r="A16" s="5" t="s">
        <v>18</v>
      </c>
      <c r="B16" s="6" t="str">
        <f t="shared" si="1"/>
        <v>Dcem2</v>
      </c>
      <c r="C16" s="6" t="s">
        <v>377</v>
      </c>
      <c r="D16" s="6" t="s">
        <v>21</v>
      </c>
      <c r="E16" s="7">
        <v>6.0</v>
      </c>
      <c r="F16" s="6" t="s">
        <v>399</v>
      </c>
      <c r="G16" s="6" t="s">
        <v>885</v>
      </c>
      <c r="H16" s="7">
        <v>3.0</v>
      </c>
      <c r="I16" s="6" t="s">
        <v>888</v>
      </c>
      <c r="J16" s="24" t="s">
        <v>889</v>
      </c>
    </row>
    <row r="17">
      <c r="A17" s="9" t="s">
        <v>18</v>
      </c>
      <c r="B17" s="10" t="str">
        <f t="shared" si="1"/>
        <v>Dcem2</v>
      </c>
      <c r="C17" s="10" t="s">
        <v>377</v>
      </c>
      <c r="D17" s="10" t="s">
        <v>21</v>
      </c>
      <c r="E17" s="11">
        <v>6.0</v>
      </c>
      <c r="F17" s="10" t="s">
        <v>399</v>
      </c>
      <c r="G17" s="10" t="s">
        <v>885</v>
      </c>
      <c r="H17" s="11">
        <v>4.0</v>
      </c>
      <c r="I17" s="10" t="s">
        <v>890</v>
      </c>
      <c r="J17" s="27" t="s">
        <v>891</v>
      </c>
    </row>
    <row r="18">
      <c r="A18" s="5" t="s">
        <v>18</v>
      </c>
      <c r="B18" s="6" t="str">
        <f t="shared" si="1"/>
        <v>Dcem2</v>
      </c>
      <c r="C18" s="6" t="s">
        <v>377</v>
      </c>
      <c r="D18" s="6" t="s">
        <v>21</v>
      </c>
      <c r="E18" s="7">
        <v>7.0</v>
      </c>
      <c r="F18" s="6" t="s">
        <v>402</v>
      </c>
      <c r="G18" s="6" t="s">
        <v>892</v>
      </c>
      <c r="H18" s="7">
        <v>1.0</v>
      </c>
      <c r="I18" s="6" t="s">
        <v>886</v>
      </c>
      <c r="J18" s="24" t="s">
        <v>893</v>
      </c>
    </row>
    <row r="19">
      <c r="A19" s="9" t="s">
        <v>18</v>
      </c>
      <c r="B19" s="10" t="str">
        <f t="shared" si="1"/>
        <v>Dcem2</v>
      </c>
      <c r="C19" s="10" t="s">
        <v>377</v>
      </c>
      <c r="D19" s="10" t="s">
        <v>21</v>
      </c>
      <c r="E19" s="11">
        <v>7.0</v>
      </c>
      <c r="F19" s="10" t="s">
        <v>402</v>
      </c>
      <c r="G19" s="10" t="s">
        <v>892</v>
      </c>
      <c r="H19" s="11">
        <v>2.0</v>
      </c>
      <c r="I19" s="10" t="s">
        <v>894</v>
      </c>
      <c r="J19" s="27" t="s">
        <v>895</v>
      </c>
    </row>
    <row r="20">
      <c r="A20" s="5" t="s">
        <v>18</v>
      </c>
      <c r="B20" s="6" t="str">
        <f t="shared" si="1"/>
        <v>Dcem2</v>
      </c>
      <c r="C20" s="6" t="s">
        <v>377</v>
      </c>
      <c r="D20" s="6" t="s">
        <v>21</v>
      </c>
      <c r="E20" s="7">
        <v>7.0</v>
      </c>
      <c r="F20" s="6" t="s">
        <v>402</v>
      </c>
      <c r="G20" s="6" t="s">
        <v>892</v>
      </c>
      <c r="H20" s="7">
        <v>3.0</v>
      </c>
      <c r="I20" s="6" t="s">
        <v>896</v>
      </c>
      <c r="J20" s="24" t="s">
        <v>897</v>
      </c>
    </row>
    <row r="21">
      <c r="A21" s="9" t="s">
        <v>18</v>
      </c>
      <c r="B21" s="10" t="str">
        <f t="shared" si="1"/>
        <v>Dcem2</v>
      </c>
      <c r="C21" s="10" t="s">
        <v>377</v>
      </c>
      <c r="D21" s="10" t="s">
        <v>131</v>
      </c>
      <c r="E21" s="11">
        <v>1.0</v>
      </c>
      <c r="F21" s="10" t="s">
        <v>898</v>
      </c>
      <c r="G21" s="10" t="s">
        <v>899</v>
      </c>
      <c r="H21" s="11">
        <v>1.0</v>
      </c>
      <c r="I21" s="10" t="s">
        <v>900</v>
      </c>
      <c r="J21" s="27" t="s">
        <v>901</v>
      </c>
    </row>
    <row r="22">
      <c r="A22" s="5" t="s">
        <v>18</v>
      </c>
      <c r="B22" s="6" t="str">
        <f t="shared" si="1"/>
        <v>Dcem2</v>
      </c>
      <c r="C22" s="6" t="s">
        <v>377</v>
      </c>
      <c r="D22" s="6" t="s">
        <v>131</v>
      </c>
      <c r="E22" s="7">
        <v>1.0</v>
      </c>
      <c r="F22" s="6" t="s">
        <v>898</v>
      </c>
      <c r="G22" s="6" t="s">
        <v>899</v>
      </c>
      <c r="H22" s="7">
        <v>2.0</v>
      </c>
      <c r="I22" s="6" t="s">
        <v>902</v>
      </c>
      <c r="J22" s="24" t="s">
        <v>903</v>
      </c>
    </row>
    <row r="23">
      <c r="A23" s="9" t="s">
        <v>18</v>
      </c>
      <c r="B23" s="10" t="str">
        <f t="shared" si="1"/>
        <v>Dcem2</v>
      </c>
      <c r="C23" s="10" t="s">
        <v>377</v>
      </c>
      <c r="D23" s="10" t="s">
        <v>131</v>
      </c>
      <c r="E23" s="11">
        <v>1.0</v>
      </c>
      <c r="F23" s="10" t="s">
        <v>898</v>
      </c>
      <c r="G23" s="10" t="s">
        <v>899</v>
      </c>
      <c r="H23" s="11">
        <v>3.0</v>
      </c>
      <c r="I23" s="10" t="s">
        <v>904</v>
      </c>
      <c r="J23" s="27" t="s">
        <v>905</v>
      </c>
    </row>
    <row r="24">
      <c r="A24" s="5" t="s">
        <v>18</v>
      </c>
      <c r="B24" s="6" t="str">
        <f t="shared" si="1"/>
        <v>Dcem2</v>
      </c>
      <c r="C24" s="6" t="s">
        <v>377</v>
      </c>
      <c r="D24" s="6" t="s">
        <v>131</v>
      </c>
      <c r="E24" s="7">
        <v>2.0</v>
      </c>
      <c r="F24" s="6" t="s">
        <v>906</v>
      </c>
      <c r="G24" s="6" t="s">
        <v>907</v>
      </c>
      <c r="H24" s="7">
        <v>1.0</v>
      </c>
      <c r="I24" s="6" t="s">
        <v>908</v>
      </c>
      <c r="J24" s="24" t="s">
        <v>909</v>
      </c>
    </row>
    <row r="25">
      <c r="A25" s="9" t="s">
        <v>18</v>
      </c>
      <c r="B25" s="10" t="str">
        <f t="shared" si="1"/>
        <v>Dcem2</v>
      </c>
      <c r="C25" s="10" t="s">
        <v>377</v>
      </c>
      <c r="D25" s="10" t="s">
        <v>131</v>
      </c>
      <c r="E25" s="11">
        <v>2.0</v>
      </c>
      <c r="F25" s="10" t="s">
        <v>906</v>
      </c>
      <c r="G25" s="10" t="s">
        <v>907</v>
      </c>
      <c r="H25" s="11">
        <v>2.0</v>
      </c>
      <c r="I25" s="10" t="s">
        <v>910</v>
      </c>
      <c r="J25" s="27" t="s">
        <v>911</v>
      </c>
    </row>
    <row r="26">
      <c r="A26" s="5" t="s">
        <v>18</v>
      </c>
      <c r="B26" s="6" t="str">
        <f t="shared" si="1"/>
        <v>Dcem2</v>
      </c>
      <c r="C26" s="6" t="s">
        <v>377</v>
      </c>
      <c r="D26" s="6" t="s">
        <v>131</v>
      </c>
      <c r="E26" s="7">
        <v>3.0</v>
      </c>
      <c r="F26" s="6" t="s">
        <v>912</v>
      </c>
      <c r="G26" s="6" t="s">
        <v>913</v>
      </c>
      <c r="H26" s="7">
        <v>1.0</v>
      </c>
      <c r="I26" s="6" t="s">
        <v>914</v>
      </c>
      <c r="J26" s="24" t="s">
        <v>915</v>
      </c>
    </row>
    <row r="27">
      <c r="A27" s="9" t="s">
        <v>18</v>
      </c>
      <c r="B27" s="10" t="str">
        <f t="shared" si="1"/>
        <v>Dcem2</v>
      </c>
      <c r="C27" s="10" t="s">
        <v>377</v>
      </c>
      <c r="D27" s="10" t="s">
        <v>131</v>
      </c>
      <c r="E27" s="11">
        <v>3.0</v>
      </c>
      <c r="F27" s="10" t="s">
        <v>912</v>
      </c>
      <c r="G27" s="10" t="s">
        <v>913</v>
      </c>
      <c r="H27" s="11">
        <v>2.0</v>
      </c>
      <c r="I27" s="10" t="s">
        <v>916</v>
      </c>
      <c r="J27" s="27" t="s">
        <v>917</v>
      </c>
    </row>
    <row r="28">
      <c r="A28" s="5" t="s">
        <v>18</v>
      </c>
      <c r="B28" s="6" t="str">
        <f t="shared" si="1"/>
        <v>Dcem2</v>
      </c>
      <c r="C28" s="6" t="s">
        <v>377</v>
      </c>
      <c r="D28" s="6" t="s">
        <v>131</v>
      </c>
      <c r="E28" s="7">
        <v>3.0</v>
      </c>
      <c r="F28" s="6" t="s">
        <v>912</v>
      </c>
      <c r="G28" s="6" t="s">
        <v>913</v>
      </c>
      <c r="H28" s="7">
        <v>3.0</v>
      </c>
      <c r="I28" s="6" t="s">
        <v>918</v>
      </c>
      <c r="J28" s="24" t="s">
        <v>919</v>
      </c>
    </row>
    <row r="29">
      <c r="A29" s="9" t="s">
        <v>18</v>
      </c>
      <c r="B29" s="10" t="str">
        <f t="shared" si="1"/>
        <v>Dcem2</v>
      </c>
      <c r="C29" s="10" t="s">
        <v>377</v>
      </c>
      <c r="D29" s="10" t="s">
        <v>131</v>
      </c>
      <c r="E29" s="11">
        <v>4.0</v>
      </c>
      <c r="F29" s="10" t="s">
        <v>435</v>
      </c>
      <c r="G29" s="10" t="s">
        <v>920</v>
      </c>
      <c r="H29" s="11">
        <v>1.0</v>
      </c>
      <c r="I29" s="10" t="s">
        <v>921</v>
      </c>
      <c r="J29" s="27" t="s">
        <v>139</v>
      </c>
    </row>
    <row r="30">
      <c r="A30" s="5" t="s">
        <v>18</v>
      </c>
      <c r="B30" s="6" t="str">
        <f t="shared" si="1"/>
        <v>Dcem2</v>
      </c>
      <c r="C30" s="6" t="s">
        <v>377</v>
      </c>
      <c r="D30" s="6" t="s">
        <v>131</v>
      </c>
      <c r="E30" s="7">
        <v>4.0</v>
      </c>
      <c r="F30" s="6" t="s">
        <v>435</v>
      </c>
      <c r="G30" s="6" t="s">
        <v>920</v>
      </c>
      <c r="H30" s="7">
        <v>2.0</v>
      </c>
      <c r="I30" s="6" t="s">
        <v>922</v>
      </c>
      <c r="J30" s="24" t="s">
        <v>139</v>
      </c>
    </row>
    <row r="31">
      <c r="A31" s="9" t="s">
        <v>18</v>
      </c>
      <c r="B31" s="10" t="str">
        <f t="shared" si="1"/>
        <v>Dcem2</v>
      </c>
      <c r="C31" s="10" t="s">
        <v>377</v>
      </c>
      <c r="D31" s="10" t="s">
        <v>131</v>
      </c>
      <c r="E31" s="11">
        <v>4.0</v>
      </c>
      <c r="F31" s="10" t="s">
        <v>435</v>
      </c>
      <c r="G31" s="10" t="s">
        <v>920</v>
      </c>
      <c r="H31" s="11">
        <v>3.0</v>
      </c>
      <c r="I31" s="10" t="s">
        <v>923</v>
      </c>
      <c r="J31" s="27" t="s">
        <v>139</v>
      </c>
    </row>
    <row r="32">
      <c r="A32" s="5" t="s">
        <v>18</v>
      </c>
      <c r="B32" s="6" t="str">
        <f t="shared" si="1"/>
        <v>Dcem2</v>
      </c>
      <c r="C32" s="6" t="s">
        <v>377</v>
      </c>
      <c r="D32" s="6" t="s">
        <v>131</v>
      </c>
      <c r="E32" s="7">
        <v>4.0</v>
      </c>
      <c r="F32" s="6" t="s">
        <v>435</v>
      </c>
      <c r="G32" s="6" t="s">
        <v>920</v>
      </c>
      <c r="H32" s="7">
        <v>4.0</v>
      </c>
      <c r="I32" s="6" t="s">
        <v>924</v>
      </c>
      <c r="J32" s="24" t="s">
        <v>139</v>
      </c>
    </row>
    <row r="33">
      <c r="A33" s="9" t="s">
        <v>18</v>
      </c>
      <c r="B33" s="10" t="str">
        <f t="shared" si="1"/>
        <v>Dcem2</v>
      </c>
      <c r="C33" s="10" t="s">
        <v>377</v>
      </c>
      <c r="D33" s="10" t="s">
        <v>262</v>
      </c>
      <c r="E33" s="11">
        <v>1.0</v>
      </c>
      <c r="F33" s="10" t="s">
        <v>90</v>
      </c>
      <c r="G33" s="10" t="s">
        <v>925</v>
      </c>
      <c r="H33" s="11">
        <v>1.0</v>
      </c>
      <c r="I33" s="10" t="s">
        <v>926</v>
      </c>
      <c r="J33" s="27" t="s">
        <v>927</v>
      </c>
    </row>
    <row r="34">
      <c r="A34" s="5" t="s">
        <v>18</v>
      </c>
      <c r="B34" s="6" t="str">
        <f t="shared" si="1"/>
        <v>Dcem2</v>
      </c>
      <c r="C34" s="6" t="s">
        <v>377</v>
      </c>
      <c r="D34" s="6" t="s">
        <v>262</v>
      </c>
      <c r="E34" s="7">
        <v>1.0</v>
      </c>
      <c r="F34" s="6" t="s">
        <v>90</v>
      </c>
      <c r="G34" s="6" t="s">
        <v>925</v>
      </c>
      <c r="H34" s="7">
        <v>2.0</v>
      </c>
      <c r="I34" s="6" t="s">
        <v>928</v>
      </c>
      <c r="J34" s="24" t="s">
        <v>929</v>
      </c>
    </row>
    <row r="35">
      <c r="A35" s="9" t="s">
        <v>18</v>
      </c>
      <c r="B35" s="10" t="str">
        <f t="shared" si="1"/>
        <v>Dcem2</v>
      </c>
      <c r="C35" s="10" t="s">
        <v>377</v>
      </c>
      <c r="D35" s="10" t="s">
        <v>262</v>
      </c>
      <c r="E35" s="11">
        <v>1.0</v>
      </c>
      <c r="F35" s="10" t="s">
        <v>90</v>
      </c>
      <c r="G35" s="10" t="s">
        <v>925</v>
      </c>
      <c r="H35" s="11">
        <v>3.0</v>
      </c>
      <c r="I35" s="10" t="s">
        <v>930</v>
      </c>
      <c r="J35" s="27" t="s">
        <v>574</v>
      </c>
    </row>
    <row r="36">
      <c r="A36" s="5" t="s">
        <v>18</v>
      </c>
      <c r="B36" s="6" t="str">
        <f t="shared" si="1"/>
        <v>Dcem2</v>
      </c>
      <c r="C36" s="6" t="s">
        <v>377</v>
      </c>
      <c r="D36" s="6" t="s">
        <v>262</v>
      </c>
      <c r="E36" s="7">
        <v>2.0</v>
      </c>
      <c r="F36" s="6" t="s">
        <v>931</v>
      </c>
      <c r="G36" s="6" t="s">
        <v>932</v>
      </c>
      <c r="H36" s="7">
        <v>1.0</v>
      </c>
      <c r="I36" s="6" t="s">
        <v>886</v>
      </c>
      <c r="J36" s="24" t="s">
        <v>933</v>
      </c>
    </row>
    <row r="37">
      <c r="A37" s="9" t="s">
        <v>18</v>
      </c>
      <c r="B37" s="10" t="str">
        <f t="shared" si="1"/>
        <v>Dcem2</v>
      </c>
      <c r="C37" s="10" t="s">
        <v>377</v>
      </c>
      <c r="D37" s="10" t="s">
        <v>262</v>
      </c>
      <c r="E37" s="11">
        <v>2.0</v>
      </c>
      <c r="F37" s="10" t="s">
        <v>931</v>
      </c>
      <c r="G37" s="10" t="s">
        <v>932</v>
      </c>
      <c r="H37" s="11">
        <v>2.0</v>
      </c>
      <c r="I37" s="10" t="s">
        <v>934</v>
      </c>
      <c r="J37" s="27" t="s">
        <v>935</v>
      </c>
    </row>
    <row r="38">
      <c r="A38" s="5" t="s">
        <v>18</v>
      </c>
      <c r="B38" s="6" t="str">
        <f t="shared" si="1"/>
        <v>Dcem2</v>
      </c>
      <c r="C38" s="6" t="s">
        <v>377</v>
      </c>
      <c r="D38" s="6" t="s">
        <v>262</v>
      </c>
      <c r="E38" s="7">
        <v>2.0</v>
      </c>
      <c r="F38" s="6" t="s">
        <v>931</v>
      </c>
      <c r="G38" s="6" t="s">
        <v>932</v>
      </c>
      <c r="H38" s="7">
        <v>3.0</v>
      </c>
      <c r="I38" s="6" t="s">
        <v>936</v>
      </c>
      <c r="J38" s="24" t="s">
        <v>264</v>
      </c>
    </row>
    <row r="39">
      <c r="A39" s="9" t="s">
        <v>18</v>
      </c>
      <c r="B39" s="10" t="str">
        <f t="shared" si="1"/>
        <v>Dcem2</v>
      </c>
      <c r="C39" s="10" t="s">
        <v>377</v>
      </c>
      <c r="D39" s="10" t="s">
        <v>262</v>
      </c>
      <c r="E39" s="11">
        <v>3.0</v>
      </c>
      <c r="F39" s="10" t="s">
        <v>937</v>
      </c>
      <c r="G39" s="10" t="s">
        <v>938</v>
      </c>
      <c r="H39" s="11">
        <v>1.0</v>
      </c>
      <c r="I39" s="10" t="s">
        <v>939</v>
      </c>
      <c r="J39" s="27" t="s">
        <v>940</v>
      </c>
    </row>
    <row r="40">
      <c r="A40" s="5" t="s">
        <v>18</v>
      </c>
      <c r="B40" s="6" t="str">
        <f t="shared" si="1"/>
        <v>Dcem2</v>
      </c>
      <c r="C40" s="6" t="s">
        <v>377</v>
      </c>
      <c r="D40" s="6" t="s">
        <v>262</v>
      </c>
      <c r="E40" s="7">
        <v>3.0</v>
      </c>
      <c r="F40" s="6" t="s">
        <v>937</v>
      </c>
      <c r="G40" s="6" t="s">
        <v>938</v>
      </c>
      <c r="H40" s="7">
        <v>2.0</v>
      </c>
      <c r="I40" s="6" t="s">
        <v>941</v>
      </c>
      <c r="J40" s="24" t="s">
        <v>942</v>
      </c>
    </row>
    <row r="41">
      <c r="A41" s="9" t="s">
        <v>18</v>
      </c>
      <c r="B41" s="10" t="str">
        <f t="shared" si="1"/>
        <v>Dcem2</v>
      </c>
      <c r="C41" s="10" t="s">
        <v>377</v>
      </c>
      <c r="D41" s="10" t="s">
        <v>262</v>
      </c>
      <c r="E41" s="11">
        <v>3.0</v>
      </c>
      <c r="F41" s="10" t="s">
        <v>937</v>
      </c>
      <c r="G41" s="10" t="s">
        <v>938</v>
      </c>
      <c r="H41" s="11">
        <v>3.0</v>
      </c>
      <c r="I41" s="10" t="s">
        <v>943</v>
      </c>
      <c r="J41" s="27" t="s">
        <v>944</v>
      </c>
    </row>
    <row r="42">
      <c r="A42" s="5" t="s">
        <v>18</v>
      </c>
      <c r="B42" s="6" t="str">
        <f t="shared" si="1"/>
        <v>Dcem2</v>
      </c>
      <c r="C42" s="6" t="s">
        <v>377</v>
      </c>
      <c r="D42" s="6" t="s">
        <v>262</v>
      </c>
      <c r="E42" s="7">
        <v>4.0</v>
      </c>
      <c r="F42" s="6" t="s">
        <v>489</v>
      </c>
      <c r="G42" s="6" t="s">
        <v>945</v>
      </c>
      <c r="H42" s="7">
        <v>1.0</v>
      </c>
      <c r="I42" s="6" t="s">
        <v>946</v>
      </c>
      <c r="J42" s="24" t="s">
        <v>947</v>
      </c>
    </row>
    <row r="43">
      <c r="A43" s="9" t="s">
        <v>18</v>
      </c>
      <c r="B43" s="10" t="str">
        <f t="shared" si="1"/>
        <v>Dcem2</v>
      </c>
      <c r="C43" s="10" t="s">
        <v>377</v>
      </c>
      <c r="D43" s="10" t="s">
        <v>262</v>
      </c>
      <c r="E43" s="11">
        <v>4.0</v>
      </c>
      <c r="F43" s="10" t="s">
        <v>489</v>
      </c>
      <c r="G43" s="10" t="s">
        <v>945</v>
      </c>
      <c r="H43" s="11">
        <v>2.0</v>
      </c>
      <c r="I43" s="10" t="s">
        <v>948</v>
      </c>
      <c r="J43" s="27" t="s">
        <v>949</v>
      </c>
    </row>
    <row r="44">
      <c r="A44" s="5" t="s">
        <v>18</v>
      </c>
      <c r="B44" s="6" t="str">
        <f t="shared" si="1"/>
        <v>Dcem2</v>
      </c>
      <c r="C44" s="6" t="s">
        <v>377</v>
      </c>
      <c r="D44" s="6" t="s">
        <v>262</v>
      </c>
      <c r="E44" s="7">
        <v>5.0</v>
      </c>
      <c r="F44" s="6" t="s">
        <v>454</v>
      </c>
      <c r="G44" s="6" t="s">
        <v>950</v>
      </c>
      <c r="H44" s="7">
        <v>1.0</v>
      </c>
      <c r="I44" s="6" t="s">
        <v>951</v>
      </c>
      <c r="J44" s="24" t="s">
        <v>952</v>
      </c>
    </row>
    <row r="45">
      <c r="A45" s="9" t="s">
        <v>18</v>
      </c>
      <c r="B45" s="10" t="str">
        <f t="shared" si="1"/>
        <v>Dcem2</v>
      </c>
      <c r="C45" s="10" t="s">
        <v>377</v>
      </c>
      <c r="D45" s="10" t="s">
        <v>262</v>
      </c>
      <c r="E45" s="11">
        <v>5.0</v>
      </c>
      <c r="F45" s="10" t="s">
        <v>454</v>
      </c>
      <c r="G45" s="10" t="s">
        <v>950</v>
      </c>
      <c r="H45" s="11">
        <v>2.0</v>
      </c>
      <c r="I45" s="10" t="s">
        <v>953</v>
      </c>
      <c r="J45" s="27" t="s">
        <v>954</v>
      </c>
    </row>
    <row r="46">
      <c r="A46" s="5" t="s">
        <v>18</v>
      </c>
      <c r="B46" s="6" t="str">
        <f t="shared" si="1"/>
        <v>Dcem2</v>
      </c>
      <c r="C46" s="6" t="s">
        <v>377</v>
      </c>
      <c r="D46" s="6" t="s">
        <v>262</v>
      </c>
      <c r="E46" s="7">
        <v>5.0</v>
      </c>
      <c r="F46" s="6" t="s">
        <v>454</v>
      </c>
      <c r="G46" s="6" t="s">
        <v>950</v>
      </c>
      <c r="H46" s="7">
        <v>3.0</v>
      </c>
      <c r="I46" s="6" t="s">
        <v>955</v>
      </c>
      <c r="J46" s="24" t="s">
        <v>956</v>
      </c>
    </row>
    <row r="47">
      <c r="A47" s="9" t="s">
        <v>18</v>
      </c>
      <c r="B47" s="10" t="str">
        <f t="shared" si="1"/>
        <v>Dcem2</v>
      </c>
      <c r="C47" s="10" t="s">
        <v>377</v>
      </c>
      <c r="D47" s="10" t="s">
        <v>262</v>
      </c>
      <c r="E47" s="11">
        <v>6.0</v>
      </c>
      <c r="F47" s="10" t="s">
        <v>387</v>
      </c>
      <c r="G47" s="10" t="s">
        <v>957</v>
      </c>
      <c r="H47" s="11">
        <v>1.0</v>
      </c>
      <c r="I47" s="10" t="s">
        <v>958</v>
      </c>
      <c r="J47" s="27" t="s">
        <v>959</v>
      </c>
    </row>
    <row r="48">
      <c r="A48" s="5" t="s">
        <v>18</v>
      </c>
      <c r="B48" s="6" t="str">
        <f t="shared" si="1"/>
        <v>Dcem2</v>
      </c>
      <c r="C48" s="6" t="s">
        <v>377</v>
      </c>
      <c r="D48" s="6" t="s">
        <v>262</v>
      </c>
      <c r="E48" s="7">
        <v>6.0</v>
      </c>
      <c r="F48" s="6" t="s">
        <v>387</v>
      </c>
      <c r="G48" s="6" t="s">
        <v>957</v>
      </c>
      <c r="H48" s="7">
        <v>2.0</v>
      </c>
      <c r="I48" s="6" t="s">
        <v>960</v>
      </c>
      <c r="J48" s="24" t="s">
        <v>961</v>
      </c>
    </row>
    <row r="49">
      <c r="A49" s="9" t="s">
        <v>18</v>
      </c>
      <c r="B49" s="10" t="str">
        <f t="shared" si="1"/>
        <v>Dcem2</v>
      </c>
      <c r="C49" s="10" t="s">
        <v>377</v>
      </c>
      <c r="D49" s="10" t="s">
        <v>262</v>
      </c>
      <c r="E49" s="11">
        <v>6.0</v>
      </c>
      <c r="F49" s="10" t="s">
        <v>387</v>
      </c>
      <c r="G49" s="10" t="s">
        <v>957</v>
      </c>
      <c r="H49" s="11">
        <v>3.0</v>
      </c>
      <c r="I49" s="10" t="s">
        <v>962</v>
      </c>
      <c r="J49" s="27" t="s">
        <v>963</v>
      </c>
    </row>
    <row r="50">
      <c r="A50" s="13" t="s">
        <v>18</v>
      </c>
      <c r="B50" s="14" t="str">
        <f t="shared" si="1"/>
        <v>Dcem2</v>
      </c>
      <c r="C50" s="14" t="s">
        <v>377</v>
      </c>
      <c r="D50" s="14" t="s">
        <v>262</v>
      </c>
      <c r="E50" s="15">
        <v>6.0</v>
      </c>
      <c r="F50" s="14" t="s">
        <v>387</v>
      </c>
      <c r="G50" s="14" t="s">
        <v>957</v>
      </c>
      <c r="H50" s="15">
        <v>4.0</v>
      </c>
      <c r="I50" s="14" t="s">
        <v>860</v>
      </c>
      <c r="J50" s="30" t="s">
        <v>964</v>
      </c>
    </row>
  </sheetData>
  <dataValidations>
    <dataValidation type="list" allowBlank="1" showDropDown="1" showErrorMessage="1" sqref="A2:A50">
      <formula1>"gastro,urologie"</formula1>
    </dataValidation>
    <dataValidation type="custom" allowBlank="1" showDropDown="1" sqref="E2:E50 H2:H50">
      <formula1>AND(ISNUMBER(E2),(NOT(OR(NOT(ISERROR(DATEVALUE(E2))), AND(ISNUMBER(E2), LEFT(CELL("format", E2))="D")))))</formula1>
    </dataValidation>
  </dataValidations>
  <drawing r:id="rId1"/>
  <tableParts count="1">
    <tablePart r:id="rId3"/>
  </tableParts>
</worksheet>
</file>