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kalu/Downloads/"/>
    </mc:Choice>
  </mc:AlternateContent>
  <xr:revisionPtr revIDLastSave="0" documentId="13_ncr:1_{5405BF21-512D-074D-AD35-97485C5AD85F}" xr6:coauthVersionLast="47" xr6:coauthVersionMax="47" xr10:uidLastSave="{00000000-0000-0000-0000-000000000000}"/>
  <bookViews>
    <workbookView xWindow="0" yWindow="740" windowWidth="29400" windowHeight="16980" activeTab="7" xr2:uid="{F56A21DD-1ECD-7546-B360-DAEE393BF1F6}"/>
  </bookViews>
  <sheets>
    <sheet name="Codebook" sheetId="1" r:id="rId1"/>
    <sheet name="EVOLUTION OF CODEBOOK" sheetId="12" r:id="rId2"/>
    <sheet name="Rater A" sheetId="3" r:id="rId3"/>
    <sheet name="Rater B" sheetId="4" r:id="rId4"/>
    <sheet name="Reliability (Rater A - Rater B)" sheetId="6" r:id="rId5"/>
    <sheet name="CODE PER SUBJECTS" sheetId="11" r:id="rId6"/>
    <sheet name="Code Saturation" sheetId="9" r:id="rId7"/>
    <sheet name="Study Theme Definition "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1" l="1"/>
  <c r="B5" i="11"/>
  <c r="B6" i="11"/>
  <c r="B7" i="11"/>
  <c r="B8" i="11"/>
  <c r="B9" i="11"/>
  <c r="B10" i="11"/>
  <c r="B11" i="11"/>
  <c r="B12" i="11"/>
  <c r="B13" i="11"/>
  <c r="B14" i="11"/>
  <c r="B15" i="11"/>
  <c r="B16" i="11"/>
  <c r="B17" i="11"/>
  <c r="B18" i="11"/>
  <c r="B3" i="11"/>
  <c r="B2" i="11"/>
  <c r="D19" i="9"/>
  <c r="D20" i="9" s="1"/>
  <c r="F19" i="9"/>
  <c r="B15" i="9"/>
  <c r="B20" i="9" s="1"/>
</calcChain>
</file>

<file path=xl/sharedStrings.xml><?xml version="1.0" encoding="utf-8"?>
<sst xmlns="http://schemas.openxmlformats.org/spreadsheetml/2006/main" count="1138" uniqueCount="375">
  <si>
    <t>Theme</t>
  </si>
  <si>
    <t>Topic</t>
  </si>
  <si>
    <t>Code</t>
  </si>
  <si>
    <t>Definition</t>
  </si>
  <si>
    <t>Asssociated Code/Memo Examples</t>
  </si>
  <si>
    <t>Demographics</t>
  </si>
  <si>
    <t>Years of Experience</t>
  </si>
  <si>
    <t>Years of professional experience subject has</t>
  </si>
  <si>
    <t>Subject 18: I started my career in... 2012 is when I started working.</t>
  </si>
  <si>
    <t>Subject's Experience with Security</t>
  </si>
  <si>
    <t>Subject's experience with security/security role held</t>
  </si>
  <si>
    <t>Software Artifacts of Subjects Team/Organization</t>
  </si>
  <si>
    <t>Software product of team or organization</t>
  </si>
  <si>
    <t>Open Source Contribution</t>
  </si>
  <si>
    <t>Use of open source and contributions of subject or subject's team to open source.</t>
  </si>
  <si>
    <t xml:space="preserve">SPECIFIC TOOLING </t>
  </si>
  <si>
    <t>Sigstore</t>
  </si>
  <si>
    <t>Sigstore Criticisms</t>
  </si>
  <si>
    <t xml:space="preserve">Criticism and weakness associated with implementing SigStore for signing </t>
  </si>
  <si>
    <t xml:space="preserve">s3: 
we do have some concerns about the way Fulcio operates as its own certificate authority. So we've been looking at things like OpenPubkey as something that removes that intermediary and would allow you to do identity-based signing directly against the OIDC provider. </t>
  </si>
  <si>
    <t xml:space="preserve">Sigstore Improvements </t>
  </si>
  <si>
    <t xml:space="preserve">Suggested improvements for Sigstore </t>
  </si>
  <si>
    <t xml:space="preserve">s9: I would say probably integrations within different platforms, so say you use GitLab or GitHub or Jenkins or something like that. Try to leverage some type of integration to make that, I guess, less friction for the developers to implement, something like that. </t>
  </si>
  <si>
    <t xml:space="preserve">Reason for Implementing Sigstore </t>
  </si>
  <si>
    <t>Strengths of Sigstore and reasons why subjects adopted /prefer Sigstore prior to switching to it.</t>
  </si>
  <si>
    <t xml:space="preserve">Sigstore Strengths </t>
  </si>
  <si>
    <t xml:space="preserve">Strengths of Sigstore and reasons why subjects prefers Sigstore while using sigstore. </t>
  </si>
  <si>
    <t xml:space="preserve">s7: 
the convenience and the good user experience is probably what keeps us using Sigstore </t>
  </si>
  <si>
    <t>Sigstore Alternatives Considered</t>
  </si>
  <si>
    <t xml:space="preserve">Alternatives of Sigstore that were or are being considered by the subject (for subjects whose primary signing implementation is Sigstore) </t>
  </si>
  <si>
    <t xml:space="preserve">s5: 
We are also looking at other new alternatives that are coming up, like OpenPubkey. Docker just released a new standard called OpenPubKey, which is trying to solve this issue where they will not require you to have infrastructures and stuff </t>
  </si>
  <si>
    <t>Sigstore Components Used</t>
  </si>
  <si>
    <t>Components of Sigstore (Cosign, Fulcio, etc.) being used by the subject</t>
  </si>
  <si>
    <t xml:space="preserve">s2: 
mostly fulcio is what's integrated into our product. </t>
  </si>
  <si>
    <t>Former Tools used</t>
  </si>
  <si>
    <t>Notary</t>
  </si>
  <si>
    <t>Notary Criticism</t>
  </si>
  <si>
    <t>Criticism and weakness associated with Notary -- Promting user to stop using them</t>
  </si>
  <si>
    <t xml:space="preserve">s5: 
we were using Notary, and Notary only verifies that the image was signed using a specific key, but you cannot verify that who is the owner of the key. </t>
  </si>
  <si>
    <t>Notary Strength</t>
  </si>
  <si>
    <t>Strengths  associated with Notary</t>
  </si>
  <si>
    <t xml:space="preserve">s5: 
besides that, if you use something other than Sigstore like Notary, then you might not face that issue </t>
  </si>
  <si>
    <t>Hash vaulte</t>
  </si>
  <si>
    <t>Hashi Vaulte/Spiffe</t>
  </si>
  <si>
    <t>Strengths and Weaknesses associated with use of Spiffe and Hashi/Vaulte</t>
  </si>
  <si>
    <t xml:space="preserve">s2: 
the stuff that Hashi's doing with Vault, they do a very good job with it. And then the SPIFFE/SPIRE community, they do a very good job of it. They're based upon Google LOAS, so internal Google system. So there's a lot of different ways that we know how to distribute keys in a secure and safe way. </t>
  </si>
  <si>
    <t>UNNAMED IMPLEMENTATION</t>
  </si>
  <si>
    <t>Other Unnamed Signing implementation Strength</t>
  </si>
  <si>
    <t>Strengths and reasons why internally implemented signing tools were used by the subject.</t>
  </si>
  <si>
    <t xml:space="preserve">s11: 
I think any tool that's being used has to go through a security review process. So the security review has been done and we understand what this tool is, and we have enabled the teams to use this tool internally. And this is within our infrastructure, even if it's in the AWS, we still own that AWS instance. So we know the security posture of this and we understand how this works. And then we enable teams to use this infrastructure that's approved by the central security team. So that's how we approach it. If they're using their own key management policies, whatnot, we don't even know where they're storing their private keys when they sign in. And this is not really good practice. We want to centralize signing. We want to make sure we have good key management practices and then use NHSM or some other infrastructure to generate these keys securely. So that would probably be the way to approach a signing infrastructure versus each team doing their ad hoc own process and then not complying with the security requirements. </t>
  </si>
  <si>
    <t>Other Unnamed Signing implementation Criticism</t>
  </si>
  <si>
    <t>Weakness and of Criticism of internally implemented tools used by the subject.</t>
  </si>
  <si>
    <t xml:space="preserve">s11: 
There are challenges with process and there are challenges with adoption, like driving the adoption of signing across different teams. So there are multiple challenges in different layers. </t>
  </si>
  <si>
    <t>GPG</t>
  </si>
  <si>
    <t>GPG Criticisms</t>
  </si>
  <si>
    <t>Criticism and weakness associated with GNU Privacy Guard (GPG).</t>
  </si>
  <si>
    <t xml:space="preserve">s17: 
So using GPG signing to sign commits is not always the nicest, and we found some issues there. So things that we could do there to make it easier, especially if you're using stuff like YUBikeys and stuff like that. </t>
  </si>
  <si>
    <t>Other current Signing Tools used in conjunction with Sigstore</t>
  </si>
  <si>
    <t>Signing Tools Used*</t>
  </si>
  <si>
    <t xml:space="preserve"> Tools that are currently being used by subjects to sign in conjunction with Sigstore, example GPG, Notary, etc.
</t>
  </si>
  <si>
    <t xml:space="preserve">s17: 
We always use Sigstore </t>
  </si>
  <si>
    <t>Reason for using GPG</t>
  </si>
  <si>
    <t xml:space="preserve"> Reasons why subject uses GPG in conjunction with Sigstore.</t>
  </si>
  <si>
    <t>Reason for using Notary</t>
  </si>
  <si>
    <t xml:space="preserve"> Reasons why subject uses Notary in conjunction with Sigstore.</t>
  </si>
  <si>
    <t>Reason for using Hash-vaulte</t>
  </si>
  <si>
    <t>Reasons why subject uses Hash-vaulte in conjunction with Sigstore.</t>
  </si>
  <si>
    <t>OTHERS</t>
  </si>
  <si>
    <t>Choice of tool - General criteria for selecting a signing tool</t>
  </si>
  <si>
    <t>Subjects talk about what influences choice of  signing tools. The subject is not speaking to a specific tool.</t>
  </si>
  <si>
    <t xml:space="preserve">s17: 
A lot of the tools are not particularly easy to use </t>
  </si>
  <si>
    <t>generally statements that come off as personal opinions that are not covered in the above categories</t>
  </si>
  <si>
    <t>This is when subjects make statements that are just statement of opinions based on what they consider good practices, how security should be implemented. Examples -  when subject thinks that Software supply chain security tools should work to improve Data governance and tracking ()</t>
  </si>
  <si>
    <t xml:space="preserve">s16: 
My thing is we're trying to do it, the industry is trying to do it at too high of a level. We need to be at every component. So N minus one until you get to the floor, it's not enough to sign a package, especially if we're signing as per analyzed. Per analyzed is not enough. </t>
  </si>
  <si>
    <t>Factor</t>
  </si>
  <si>
    <t>Subfactor</t>
  </si>
  <si>
    <t>Technological</t>
  </si>
  <si>
    <t>Ease of Use</t>
  </si>
  <si>
    <t>Simplicity of signing/verification workflows; minimal steps required.</t>
  </si>
  <si>
    <t> </t>
  </si>
  <si>
    <t>Short-lived Keys &amp; Certificates</t>
  </si>
  <si>
    <t>Use of ephemeral credentials that expire quickly, avoiding key management risks.</t>
  </si>
  <si>
    <t>Signer ID Management</t>
  </si>
  <si>
    <t>Use of OIDC identity association for signer authentication.</t>
  </si>
  <si>
    <t>Compatibility with New Technologies</t>
  </si>
  <si>
    <t>Integration with modern systems like SLSA, container registries, Kubernetes.</t>
  </si>
  <si>
    <t>Transparency Log</t>
  </si>
  <si>
    <t>Tamper-evident record of signing events that improves auditability.</t>
  </si>
  <si>
    <t>Attestations</t>
  </si>
  <si>
    <t>Support for bundling provenance data with signatures.</t>
  </si>
  <si>
    <t>Reliability of Service</t>
  </si>
  <si>
    <t>Stability and consistency of the tool’s public instance.</t>
  </si>
  <si>
    <t>Offline Capabilities</t>
  </si>
  <si>
    <t>Ability (or limitation) to function in disconnected environments.</t>
  </si>
  <si>
    <t>Integration to Other Systems</t>
  </si>
  <si>
    <t>Ease of linking to CI/CD pipelines and external infrastructure.</t>
  </si>
  <si>
    <t>Fulcio Issues</t>
  </si>
  <si>
    <t>CA-related challenges like timestamping and OIDC workflows.</t>
  </si>
  <si>
    <t>Software Libraries</t>
  </si>
  <si>
    <t>Ease of using libraries for embedding tool functionality.</t>
  </si>
  <si>
    <t>Infrastructure Requirements</t>
  </si>
  <si>
    <t>Setup costs and technical effort to deploy private instances.</t>
  </si>
  <si>
    <t>Latency</t>
  </si>
  <si>
    <t>Performance bottlenecks when processing signatures at scale.</t>
  </si>
  <si>
    <t>Rate Limiting</t>
  </si>
  <si>
    <t>Throttling or usage caps in public deployments.</t>
  </si>
  <si>
    <t>Social / Human</t>
  </si>
  <si>
    <t>Community Contributions</t>
  </si>
  <si>
    <t>Role of contributors and maintainers in driving adoption.</t>
  </si>
  <si>
    <t>User Experience with Previous Tools</t>
  </si>
  <si>
    <t>Challenges with tools like GPG or Notary that motivated switch.</t>
  </si>
  <si>
    <t>Learning Curve</t>
  </si>
  <si>
    <t>Ease or difficulty of onboarding to a given tool.</t>
  </si>
  <si>
    <t>Support Resources</t>
  </si>
  <si>
    <t>Documentation quality, tutorials, and help channels.</t>
  </si>
  <si>
    <t>Community Support</t>
  </si>
  <si>
    <t>Breadth and responsiveness of the tool’s user community.</t>
  </si>
  <si>
    <t>Manual Monitoring Burden</t>
  </si>
  <si>
    <t>Time and effort needed to observe tool behavior (e.g., log monitoring).</t>
  </si>
  <si>
    <t>Organizational</t>
  </si>
  <si>
    <t>Enterprise Fit</t>
  </si>
  <si>
    <t>Suitability of tooling for large-scale or regulated environments.</t>
  </si>
  <si>
    <t>Private Deployment Viability</t>
  </si>
  <si>
    <t>Ease of deploying the tool on private infrastructure.</t>
  </si>
  <si>
    <t>Onboarding &amp; Integration</t>
  </si>
  <si>
    <t>Time/resource requirements for bringing tool into existing pipelines.</t>
  </si>
  <si>
    <t>Use Policies</t>
  </si>
  <si>
    <t>Organizational norms about OSS contributions or standard adoption.</t>
  </si>
  <si>
    <t>Macroenvironmental</t>
  </si>
  <si>
    <t>Regulation &amp; Standards</t>
  </si>
  <si>
    <t>Influence of formal compliance frameworks recommending the tool.</t>
  </si>
  <si>
    <t>CNCF/Project Trust</t>
  </si>
  <si>
    <t>Trust in the tool due to affiliation with reputable foundations (e.g., CNCF).</t>
  </si>
  <si>
    <t>Cost</t>
  </si>
  <si>
    <t>Free and open-source nature of the tool.</t>
  </si>
  <si>
    <t>Privacy Concerns</t>
  </si>
  <si>
    <t>Transparency vs. confidentiality tensions (especially with public logs).</t>
  </si>
  <si>
    <t>Ecosystem Maturity</t>
  </si>
  <si>
    <t>Perception of tool maturity, stability, and update frequency.</t>
  </si>
  <si>
    <t>Round 1</t>
  </si>
  <si>
    <t>Round 2</t>
  </si>
  <si>
    <t>Round 3</t>
  </si>
  <si>
    <t>Round 4</t>
  </si>
  <si>
    <t>Round 5</t>
  </si>
  <si>
    <t>Choice of tool - General Reasons</t>
  </si>
  <si>
    <t>generally statements that come off as personal opinons that are not covered in the above categories</t>
  </si>
  <si>
    <t>Build Infrastructure of team</t>
  </si>
  <si>
    <t>Signing Implementation in Build Process</t>
  </si>
  <si>
    <t xml:space="preserve">Signing Implementation in Source Code (External Contributors) </t>
  </si>
  <si>
    <t>Alternative Security for build process</t>
  </si>
  <si>
    <t>Signing Implementation in Source Code (Internal Contributors)</t>
  </si>
  <si>
    <t>Use of External Code Contributors</t>
  </si>
  <si>
    <t>Alternative Source Code Security Methods</t>
  </si>
  <si>
    <t>Signing Implementation in Package/Artifacts</t>
  </si>
  <si>
    <t>Signing Implementation in Third Party Dependencies and Tools</t>
  </si>
  <si>
    <t>Signing In Third-party Dependency Selection</t>
  </si>
  <si>
    <t>Signing In Discontinuation of use of  Third-Party Dependencies</t>
  </si>
  <si>
    <t>Alternative Security In Verification of Third-party Dependency Selection</t>
  </si>
  <si>
    <t>Alternative Security In Verification of Third-party Dependency Selection/Security Maintenance of deployed dependencies</t>
  </si>
  <si>
    <t>Security Maintenance of deployed dependencies</t>
  </si>
  <si>
    <t>Other Factors for  Dependency selection</t>
  </si>
  <si>
    <t xml:space="preserve">Experienced Software Supply Chain Attack </t>
  </si>
  <si>
    <t xml:space="preserve">Experienced Software Supply Chain Vulnerability </t>
  </si>
  <si>
    <t>Experienced Software Supply Chain Incident</t>
  </si>
  <si>
    <t>Perceived Software Supply Chain Attack Vector</t>
  </si>
  <si>
    <t>Perceived Software Supply Chain Components at Risk</t>
  </si>
  <si>
    <t xml:space="preserve">Greater Risk- Process or Components </t>
  </si>
  <si>
    <t>Team Reaction/Response to Experienced Software Supply Chain Failure</t>
  </si>
  <si>
    <t>Definition of Software Supply Chain Attacks</t>
  </si>
  <si>
    <t>Definition of Software Supply Chain Risks</t>
  </si>
  <si>
    <t>Definition of Software Supply Chain</t>
  </si>
  <si>
    <t>Importance of Signing in Software Supply Chain Security</t>
  </si>
  <si>
    <t>Influence of Regulations and Standards on SSC Security Strategies</t>
  </si>
  <si>
    <t>Challenges experience in use of Software Signing</t>
  </si>
  <si>
    <t>Other Challenges experienced in Implementing Security</t>
  </si>
  <si>
    <t>Security of the Signing Process</t>
  </si>
  <si>
    <t>Evaluating effectiveness of Security processes/practices/strategies</t>
  </si>
  <si>
    <t>Security of the signing process</t>
  </si>
  <si>
    <t>All point vs Single point signing</t>
  </si>
  <si>
    <t>Provence and Integrity</t>
  </si>
  <si>
    <t>Secondary Security Technique</t>
  </si>
  <si>
    <t>Security Checkbox</t>
  </si>
  <si>
    <t>MEMO</t>
  </si>
  <si>
    <t>QUOTATION</t>
  </si>
  <si>
    <t>CONTEXT/QUESTION</t>
  </si>
  <si>
    <t>PRIMARY CATEGORY</t>
  </si>
  <si>
    <t>SECONDARY CATEGORY</t>
  </si>
  <si>
    <t>TERTIARY CATEGORY</t>
  </si>
  <si>
    <t>USe of centralized CI/CD pipeline for releases based on GIThub,  and Gitlab</t>
  </si>
  <si>
    <t>We work on a lot of different products and they vary quite differently in how they release software. For my immediate team, we do continuous delivery of our applications. So a lot of it is, we use a centralized configuration management tool, GitHub, GitLab and centralized CI.
17:6 ¶ 20 in subject15.docx</t>
  </si>
  <si>
    <t>I oftentimes normally like to understand kind of a picture of how the software development process looks like for some of these teams that you work with, the overall process of your team, or the company itself, going from project conception to product release. So if you can just maybe kind of summarize how that process looks like for your team, and even for the team that it is a part of for the whole company. If you could just give us a summary of that. So it drives the concept, yeah.</t>
  </si>
  <si>
    <t>Dependency Management tools to look for security patches - dependabot, and Renovate</t>
  </si>
  <si>
    <t xml:space="preserve">And then we use things like dependency track to continuously look for new dependencies, sorry, not dependency track, Renovate or Dependabot to constantly be looking for patching and whatnot.
17:7 ¶ 20 in subject15.docx
</t>
  </si>
  <si>
    <t>developers' codes go through security auditing before being merged</t>
  </si>
  <si>
    <t xml:space="preserve">developers working more like on track-based development. So they will make a branch of their software, work on their branch, get a merge request in, get a pull request in, go through security auditing and other things at that point. It then goes into often a Dev branch that then goes into main branch for releases.
17:8 ¶ 20 in subject15.docx
</t>
  </si>
  <si>
    <t>A lot of the dependency management, CI/CD, Source code merge is automated</t>
  </si>
  <si>
    <t>perceived definition of software supply chain attack - subject thinks dependency compromise(via squattting etc), and Internal (actor) threats</t>
  </si>
  <si>
    <t>such supply chain attacks is a pretty broad area. So it can be everything from one of your dependencies out on the internet getting compromised, which I think in some ways some lists go getting into one of your dependencies. I think it's corrupting your project, the pass down. That's probably the biggest one that we're worried about. We see that quite a lot. But then I think there's also concerns around, I'll say name squatting, where people will have reserved the name for a package in a different system than the one that they may be publishing in. That's happening a lot. And then lastly, I think what we care a lot about, internally, is more around, how do you validate that the correct processes were followed in one of our dependencies within one of our products? So how do you handle an internal malicious threat? So for example, we have FOSS repositories for all of our own products. We pull all of our FOSS from a centralized location. What if one of those packages get compromised? Or if one of our packages, that's an internal dependency, gets compromised from a malicious internal actor?</t>
  </si>
  <si>
    <t>For all these processes, even currently, the current organization that you're in, your current team, and even from your experiences so far, and with regards to supply chain at heart, first of all, what do you understand supply chain attacks? What do you think constitutes supply chain attack, first of all? Yeah, because lot of practitioners, when we talk to them with regards to the experience, lots of people say a lot of things. So we want to understand from where you you're coming from as well.</t>
  </si>
  <si>
    <t>biggest perceived source of risk for SSC ~ open source contributors and Open source packages</t>
  </si>
  <si>
    <t>From what we've seen we deal with most is that open source contributors are introducing malware, inadvertently sometimes. As maintainer you took the NMR and you miss something. But ultimately that the source code of a open source package gets compromised somehow and then that package gets distributed out to consumers. That's a big one. Yeah, that's the biggest thing that we're seeing.</t>
  </si>
  <si>
    <t>Now with regards to, so there are lots of different points of our paths, we all know this. You have the dependencies and you have your code contributors themselves, you have your open source involvement, you have your build tools, lots of all these points of... With your experience so far, which one will you say is the most... How do I put this? The points or contacts, you say, possess more risks to your products that you've been part of over the years. Which one will you say, if there's going to be any form of attack, supply chain wise, it's going to come from, let's say, dependencies, it's going to come from, let's say, good contributors, it's going to come from build tools? Which part of it?</t>
  </si>
  <si>
    <t>Team works with lots of external code contributors</t>
  </si>
  <si>
    <t>My team does quite a lot.</t>
  </si>
  <si>
    <t>Currently, does the team work with any open source contributors? No, or yes?</t>
  </si>
  <si>
    <t>Use of Externnal Code Contributors</t>
  </si>
  <si>
    <t>involvement with OPen source~ team working on tools to provide Gitlab support for Openssf scorecard tool</t>
  </si>
  <si>
    <t>I think we're a little bit of an outlier for our industry. So we do a decent amount of work with projects like OpenSSF Scorecard to try to improve the overall security posture of open source projects. We predominantly do this by bringing support for GitLab, that's our primary involvement with that.</t>
  </si>
  <si>
    <t>involvement with OPen source~ team also contributes to the WITNESS, Archvista, and INtoto projects.</t>
  </si>
  <si>
    <t>involvement with OPen source~ team also works to provide security patches to popular OSS packages</t>
  </si>
  <si>
    <t>And then we do work with a variety of just random search projects. When we find bugs and whatnot, we'll go back and patch them.</t>
  </si>
  <si>
    <t>Building trust with external code contributors ~ By being active members of the particular  OSS package community</t>
  </si>
  <si>
    <t>I think my team builds, and our contributions to other projects, we build trust in a couple of different ways. First one is by being active members, I'll say, of the community. So that's like going to community meetings and other things and bringing up the things that we see as problems, and working through them in those video calls.</t>
  </si>
  <si>
    <t>So when the team works with these open source guys, whoever they are, how does the team maintain the trust level? So for some people, these are people they know and for some people they don't really know them, but at least they have some way of verifying their identities or verifying the work they submit for comments or full requests. How does the team maintain that level of trust with the work that it gets from open source?</t>
  </si>
  <si>
    <t>Building trust with external code contributors ~ Corporate patnerships with other organizations</t>
  </si>
  <si>
    <t>We do do a decent amount of open sources, maintained by corporations that we may have some other sort of relationship with. So we will go often in that arena too. And also work maybe with our partners at the corporate level who are working with the teams that implement open source. So we do that quite a lot too. So typically there's some level of trust that is done through community building or through personal relationships.</t>
  </si>
  <si>
    <t>Manner of verifying code contributions from external sources ~ unit tests, SASS Scanning evaluated via Pull requests</t>
  </si>
  <si>
    <t>Of the projects that we, Organization L, maintain, we have pretty stringent unit tests, SAS scanning, all sorts of other things that we do. And those results get evaluated as part of our merge requests or pull requests.</t>
  </si>
  <si>
    <t>So mainly the trust comes from knowing these people, first of all, being part of the community, first of all. And then when they do submit this pull request, commit in whatever form, is the process to verify what they've done automated or manual with a thorough code reviews, and all those things?</t>
  </si>
  <si>
    <t>Manner of verifying code contributions from external sources ~ use of code reviews</t>
  </si>
  <si>
    <t>And a lot of over source, I don't necessarily see, I'll say, security scanning very often, but you do see pretty good integration tests or some sort of unit tests that's a valid the functionality, along with a visual inspection of the code.</t>
  </si>
  <si>
    <t>Manner of verifying code contributions from external sources ~ Security scans not done often</t>
  </si>
  <si>
    <t>I don't necessarily see, I'll say, security scanning very often,</t>
  </si>
  <si>
    <t>Software supply chain failure experience ~ Subject has had to deal with effect of Log4j dependecny incidents</t>
  </si>
  <si>
    <t>I've certainly had to deal with things like Log4Shell and those types of things, and dealing with the response to patch systems and bringing everything up, which seems to be very laborious and take a lot of time. I have not seen, I'll say, SolarWind style attacks personally, or anywhere in our company, but I can understand the concern around it. And we take steps to try to address those types of attacks.</t>
  </si>
  <si>
    <t>So the other major question there is, for most of your experience so far, we've seen the SolarWind attacks reported, and all those other attacks. Have you experienced any of these sort of attacks in the length of your career so far, in respect to supply chain attacks? Have you been opportuned to be part of the team when they are undergoing something like these attacks?</t>
  </si>
  <si>
    <t>response to disclosures of attack or vulnerability ~ Subjects team basically patches their own dependencies even before the disclosures are made via use of dependabots</t>
  </si>
  <si>
    <t>I see both, right? So again, we're pretty heavy dependent or users of the Dependabot, and Renovate being another one. So for a lot of our stuff, it was already patched by the time the disclosure is made, right? A fix is made, they don't tell you why the fix is being made. We're going to disclose in two days why this has been, our stuff has already been patched and already deployed in production before the official network comes out. But there are a lot of automated systems from vendors out there that will go search servers and other things, looking for those compromised packages.</t>
  </si>
  <si>
    <t>you mentioned some of the Log4J dependency incidents, what was the response like? Was it like we see these responses and there is panic in the land and lots of changes are rung, maybe some change in the process, the way things are handled, more automation? Or is it more like, "Okay, this is kind of like a one-off mistake, let's just do it like this." What sort of response did you get when you saw it happening?</t>
  </si>
  <si>
    <t>Security Regulations (EO 14028) inflluences the Security posture of teams and decisions to use sigining etc ~ Org's main client is the govt</t>
  </si>
  <si>
    <t>Absolutely, yeah. A large part of my efforts are focused as a response to the White House executive over Order 14028. That's been a huge part. But again, that's also part of my industry, I work for a contractor who works with the US Federal Government.</t>
  </si>
  <si>
    <t>Over the past two years we have the OpenSSF Scorecard coming out, we have the SLSA frameworks, we have the executive orders. So was the team decisions to implement signing, the current team, the signing done now on your team, was it as a response to some of these frameworks?</t>
  </si>
  <si>
    <t>Signing is not viewed as teams main method to establish integrity</t>
  </si>
  <si>
    <t>I wouldn't say signing is an after-fact, but it is, our team has deployed Sigstore internally, so we use Fulcio for our signing authority. And we also have other systems too, but that's predominantly what we use for code signing and container image signing and for package signing. And I would say it's a bit of an, I wouldn't say an afterthought, because it's important, but it's not something that's front and foremost as the method of, I'll say, showing integrity.</t>
  </si>
  <si>
    <t>So you've mentioned some complementary efforts that you guys use also with respect to the security, you mentioned Dependabot, you mentioned learning tools, you mentioned all these other ones. So when you put them side by side with signing, would you say signing is kind of the principal method of security use? Or is it more part of the team kind of security method? You have a big team of signing tools or methods and signing is just one of them? Or would you say signing is definitely the main thing that the team looks out for?</t>
  </si>
  <si>
    <t>team uses an internal Sigstore deployment. Predominantly fulcio as a signing authority</t>
  </si>
  <si>
    <t>our team has deployed Sigstore internally, so we use Fulcio for our signing authority. And we also have other systems too, but that's predominantly what we use for code signing and container image signing and for package signing</t>
  </si>
  <si>
    <t>SBOMS are the more likely way people would verify integrity than Signing</t>
  </si>
  <si>
    <t>we are assigning SBOMs to help people validate it. But if I was going to tell someone, "Hey, go validate this package today," they're probably going to... Times are changing, they might generate, they might use CoSign and go verify a signature and Rekor, but more likely than not, they're probably going to get the thing through an SBOM and then they're going to go look at that as an independent verification of something, because it's on different system. Not ideal, but that's where we are today, I think.</t>
  </si>
  <si>
    <t>Okay. So one main method of showing integrity, if signing is more like at the end of it all, not the main thing being done, what main method of showing integrity does the team use for its products?</t>
  </si>
  <si>
    <t>Signing challenges~ prior to using sigstore, Proprietary vendors for Ceratigficate management were a burden to learn/get familiarized with ~ lEase of use</t>
  </si>
  <si>
    <t>I'd say prior to adopting Fulcio and getting that out there, we use proprietary vendors for certificate management, and it's getting onboard to do the systems and generating certs, and all that kind of stuff can be a bit of a burden.</t>
  </si>
  <si>
    <t>So with respect to the way signing is done in your team, what would you say are some of the challenges? So first of all, let's break down the challenges into technical challenges and organizational challenges. What would you say, first of all, would you say are the technical challenges with respect to signing? Is it a difficult process to follow? Are the platforms not so user-friendly? What would you say are the technical challenges with respect to signing?</t>
  </si>
  <si>
    <t>reason for chhoosing sigstore ~ ease of use</t>
  </si>
  <si>
    <t>I would say for us, moving to Fulcio, one of the key reasons was how much easier it is to use, because you can turn around and generate certs very quickly.</t>
  </si>
  <si>
    <t>reason for choosing sigstore ~Keyless signing capability with GIhub and Gitlab to ease incoporation with CI/CD pipeline</t>
  </si>
  <si>
    <t>And then I think another key factor in that is, I'll say, the keyless signing capabilities with GitLab and GitHub, where you can authenticate directly from those instances as part of your CI to the signing authority, so you're able to get those certificates.</t>
  </si>
  <si>
    <t>Organizational challenge to signing~ None</t>
  </si>
  <si>
    <t>I wouldn't say there's any barriers to signing.</t>
  </si>
  <si>
    <t>With respect to the organizational challenges, are there any organizational challenges? Some people mentioned that the bureaucracy involved at the top level kind of trickled down to them, that it makes it kind of difficult for them to implement the particular signing method. And some people are like, "You know what the bureaucracy says? We have to use this method to do this particular thing." There are lots of organizational challenges that I've seen people report. What is it like on the organization, is so supportive of signing that there is really no problem from them?</t>
  </si>
  <si>
    <t>Organizational challenge to signing~ Lots of custom organizational configurations and tooling that might frustrate users</t>
  </si>
  <si>
    <r>
      <t xml:space="preserve">we have our own certificate chain, so all of our systems do not trust the generic certificate chain that comes with them. Everything that comes into our corporate network goes through dedicated proxies that decrypts all SSL and then re-encrypts and price things on. Same thing with code signing, to be able to run on systems. And then same thing with more source code signing and whatnot. So that was part of fulcio, is for us, we have our own root of trust for fulcio that's tied back and keyed off of whatever, our own root certificates within the company. So for a lot of folks that's a barrier to usage, because most people don't think about certificates in the sense of, they'll just, "Whatever the public search are on my system, that's good enough. And they're there and they're approved and my life is good."
</t>
    </r>
    <r>
      <rPr>
        <b/>
        <sz val="12"/>
        <color theme="1"/>
        <rFont val="Aptos Narrow"/>
        <scheme val="minor"/>
      </rPr>
      <t>So there's a lot of configuration with tooling to be able to use custom search chains that always trips people up. I answer a question a day by people who are like, "Why isn't this working? All I get is this SSL validation failures." "Well let me walk through it." So that's a big part of it. And that's more organizational. It's still in better security practices, but it's also a lot harder, it's just not as common.</t>
    </r>
  </si>
  <si>
    <t>Subjects team signs all commit as well as generates intoto attestations as a part of the build process</t>
  </si>
  <si>
    <t>So for us, I sign all of my commits, I sign all that stuff. And then we're in the process of adopting in-toto to generate attestations as all parts of our build process.</t>
  </si>
  <si>
    <t>so with respect to the way signing is used, you mentioned that subsystem is more one of the final things being done. At the end of the day, it's not really the main thing being looked out for, there are lots of other security measures put in place. Does the team sign every step of the way, or the team, just at the end of everything? So let me explain further. Some teams, every commit, every pull request, you have to sign those things before you pull or push, or whatever. But then some other teams are like, "You know what, we trust ourselves so much that we can forego these other parts of signing and doing all these things. And at the end of the day when we are delivering this project to the customer, we will just sign off on it, sign the attestation, sign the SBOM, all those things, we sign off on them." Which method does the team use more? Is it every step of the way signing, or final package kind of signing?</t>
  </si>
  <si>
    <t>Most of the other teams Sign the final products</t>
  </si>
  <si>
    <t>But I'd say for a lot of folks today, that's not where they are today. It's more that last step, they will sign something before they give it to a customer.</t>
  </si>
  <si>
    <t>challenges to adopting good security process and practices ~ Time to get required tools in the financial budget of the org.</t>
  </si>
  <si>
    <t>I would say, yeah, I think in general, a lot of the folks in my company, they work kind of like unbillable hours. So those types of tasks, to go implement some of that stuff, takes extra time and extra time needs to come from some sort of budget. So there's a lot of financial constraints to doing, what I would say is the right thing. They need to plan for it in their... And so a lot of the contracts that my company works on, maybe 5, 10 years, they're long, and so the budgets for those types of things haven't really come. There haven't been an opportunity to reevaluate the budgets and make those changes. So that's one thing.</t>
  </si>
  <si>
    <t>You mentioned that your team was the one responsible... I just wanted to follow up on something you mentioned. You say your team was the ones who were responsible for making sure that people follow the processes. What challenges have you faced doing that? Is it more of a human factor? What challenges? Because I know that getting people to do great practice, not really so easy. So what are the challenges you face?</t>
  </si>
  <si>
    <t>challenges to adopting good security process and practices ~ Setting up effective policies across teams</t>
  </si>
  <si>
    <t>part of it is also there's a lot of, just everywhere, you see it everywhere, but, "I know my own software better than anyone else, don't tell me what to do." And that's where policy comes into place. So we deal a lot with the policy in terms of getting the stuff in place. And then we try to break down the barriers with really good examples, by having common configuration of CI through similar GitHub workflows, and stuff like that. So it's easier for people to use. Those are the types of things we do to streamline the process, to make it easy for folks.</t>
  </si>
  <si>
    <t>Some of the Signing tools used~ Vennify CA~ required lots of administration from vennify admins</t>
  </si>
  <si>
    <t>I've maybe proprietary the word, I'd say COTS. So Vennify being a primary one for us. We use Vennify quite a lot. There's other ones that are in that same arena, but they require people to get an account set up, and you got to get a safe, or whatever you want to call it, a project set up, and all of those types of things.</t>
  </si>
  <si>
    <t>So you mentioned that the team had some challenges that made them move to start using Fulcio as the software implementation of choice, and then you mentioned the simplicity in using the keyless signing, you mentioned a number of things. So my question is, first of all, you mentioned some proprietary kind of tools that was being used before, what are some of those proprietary tools?</t>
  </si>
  <si>
    <t>reason for choosing sigstore ~ Short-lived signing keys/certs</t>
  </si>
  <si>
    <t>I think one of the nice things that I really like about Fulcio, that those other systems don't really do well, is, I'll say, short-lived certificates. A lot of people will generate a cert, and it's around for a year and they stick it in variables in their CI platform of choice, and then they become compromised over time just because too many people have access to them or they're not being rotated fast enough, those types of things.</t>
  </si>
  <si>
    <t>So even if there's policies around rotation, around certs and other things, I personally really appreciate the 20 minutes or less kind of expiration for a lot of the stuff.</t>
  </si>
  <si>
    <t>sigstore criticism~ not enough community around users who privately deploy sigstore (on a private infrastructure)</t>
  </si>
  <si>
    <t>Yeah, I would say it just doesn't have a big enough community of practitioners who are actually deploying Fulcio itself. You hear a lot about Fulcio, and everything is about using the public instance of Fulcio. There's not a big enough community of practitioners, or help to help people deploy Fulcio, like on prem, or in their own infrastructure.</t>
  </si>
  <si>
    <t>So with respect to current Fulcio that is being used by the team is, I mean you've used it for a number of months now, or years even, what is the main criticism you have for that Fulcio? Like what is...?</t>
  </si>
  <si>
    <t>sigstore criticism~ not enough documentation on how best to privately deploy sigstore</t>
  </si>
  <si>
    <t>we had to invent the wheel ourselves by looking at the source code and figuring out how the application worked. And there's things that we needed to tweak to be able to get to work on-prem because it's really written to reside out on the internet. That was the biggest problem.</t>
  </si>
  <si>
    <t>Other Signign tools used ~ Intoto's Archivista for atttestation registry</t>
  </si>
  <si>
    <t>then we also have, within the in-toto system, we use Archivista as our attestation registry.</t>
  </si>
  <si>
    <t>Is there another part of Sigstore that the team is using currently? Apart from Fulcio-</t>
  </si>
  <si>
    <t>sigstore components used ~ Fulcio, Rekor, and Cosign</t>
  </si>
  <si>
    <t>Fulcio and Rekor and CoSign, we use all three.</t>
  </si>
  <si>
    <t>sigstore criticism ~ Lack of Commercialized support except only from other open source user community</t>
  </si>
  <si>
    <t>here's not anyone providing, I'll say, commercialization around it. So that level of support and whatnot, it's like most of us, just got to rely on the community. And that works great for a lot of situations. A lot of enterprises like mine, happy to pay for support because when Fulcio goes down, or something else goes down, we lose our signing capabilities and that can be a lot of money and time and energy. And so I think it's more like the ecosystem around Fulcio, in terms of those who are providing support and building it, extending it to make commercialized products doesn't exist right now. That would be the other criticism. And that also kind of goes back to the terms of non-primary, there's a limited set of examples on what to do with it.</t>
  </si>
  <si>
    <t>So that is your criticism of Fulcio. And apart from that, is there any other main challenges, apart from the fact that there isn't lots of people using it? Are there other challenges that you would say, "Well yeah, we also need this done, this done that, that done." Apart from this one. Now this is the main one, but are their other one?</t>
  </si>
  <si>
    <t>Alternatives for sigstore considered ~ none</t>
  </si>
  <si>
    <t>Not really, no. I mean I think overall we've worked through a lot of those problems, and so we've been really happy with it so far. And I do think it's good that it does integrate well with a lot of cloud-native computing. So signing container images with co-signing, signing blobs, all that stuff is really easy to do.</t>
  </si>
  <si>
    <t>So have you considered any other tool? I spoke to some people and they were like, well, they're looking at Nitro, they're looking at this. Are you considering any other tool maybe to compliment or even to outrightly replace what you're doing with Fulcio and what you're doing with Archivista at any point, currently?</t>
  </si>
  <si>
    <t>alternative factors for selecting dependencies ~ Teams dependencies are hosted centrally and so selections are made from the central repo</t>
  </si>
  <si>
    <t>I think the caveat is, is that we do have a fairly robust, well-designed central FOSS distribution system. So everything gets pulled from a centralized place.</t>
  </si>
  <si>
    <t>But with respect to some source of risk or supply chain, we want to understand how signing plays a part in your organization for these things. So the first one is third-party dependency. So when your team is selecting third-party dependencies, normally teams would just normally go in and they'll look at the amount of GitHub stars, the amount of weekly downloads, if it's for NPM, they'll just look at some of these things, the functionality. Does the team kind of looks at the presence of the signature when they are looking for third-party dependencies to use, in your own case?</t>
  </si>
  <si>
    <t>Software signature on dependencies plays no part in the dependecy selection</t>
  </si>
  <si>
    <t>alternative factors for selecting dependencies ~ Security scanning and licence compliance checks</t>
  </si>
  <si>
    <t>So as part of stuff getting into that, and that's where we have approvals for, who can use the FOSS package, who can't, that all has additional security scanning and license compliance checking.</t>
  </si>
  <si>
    <t>reason for not using signatires as factors for selecting dependenciesOpen source depencencies has little to no signature</t>
  </si>
  <si>
    <t>The hard part, there's so little open source that actually has any of those things right now.</t>
  </si>
  <si>
    <t>Repositories are locked after deployment and only approved PRs are commited</t>
  </si>
  <si>
    <t>Yeah, it's typically one repository, but there are protected branches that not even maintainer, no one can commit to. So we have a mockdown where code can only get into those branches through pull requests. And those pull requests have acceptance criteria, and a number of people, and what roles they have within the organization to approve them.</t>
  </si>
  <si>
    <t>But after that, when the project is finally deployed, maybe physically, whatever, what then happens to the repositories? Is it really locked? Some people they do something called, you don't really have access to the production repository. They have a test repository or build repository where they play around, the main repository is kind of out of bounds. So how does it look like for the team when the product-</t>
  </si>
  <si>
    <t>Could not fit into a category- should be maintance aftre deployment or deployment process maybe build process</t>
  </si>
  <si>
    <t>Feedback for effectiveness of security method happens only when incidences occur.</t>
  </si>
  <si>
    <t>That's interesting. I hadn't thought about that really. So we have a lot of offset, like feedback on negative situations. So SaaS scanning fails, SCA scanning, fails, unit tests fail, unit tests' coverage is too low. We don't do a lot that says, "You're doing everything right. Keep on doing more of the good thing." We don't have that. A lot of the feedback is when things are going wrong. But it's an interesting question to think about, well, do we provide feedback to people about what is going right, what they're doing that's good? Well, we don't right now.</t>
  </si>
  <si>
    <t>finally, with respect to all the security practices, the security processes, how does the team get feedback that all these things that is doing, is actually being effective? What is the feedback mechanism for all the security processes and implementation that the team does?</t>
  </si>
  <si>
    <t>Feedback for effectiveness of security practices and processes ~ Not existent</t>
  </si>
  <si>
    <t>Alternative Security In Verfication of Third-party Dependency Selection</t>
  </si>
  <si>
    <t>Secuiryt Regulations (EO 14028) inflluences the Security posture of teams and decisions to use sigining etc ~ Org's main client is the govt</t>
  </si>
  <si>
    <t>Pink highlighted rows are rows were raters do not agree.</t>
  </si>
  <si>
    <t>PRIMARY CATEGORY (RATER A)</t>
  </si>
  <si>
    <t>SECONDARY CATEGORY(RATER A)</t>
  </si>
  <si>
    <t>TERTIARY CATEGORY(RATER A)</t>
  </si>
  <si>
    <t>PRIMARY CATEGORY(RATER B)</t>
  </si>
  <si>
    <t>SECONDARY CATEGORY(RATER B)</t>
  </si>
  <si>
    <t>TERTIARY CATEGORY(RATER B)</t>
  </si>
  <si>
    <t>Default to rater B.</t>
  </si>
  <si>
    <t>Default to rater B</t>
  </si>
  <si>
    <t>Signing Implementation in Build Process and Package artifacts</t>
  </si>
  <si>
    <t>Default to rate A</t>
  </si>
  <si>
    <t>Default to Rater B</t>
  </si>
  <si>
    <t>Subject ID</t>
  </si>
  <si>
    <t># of Code</t>
  </si>
  <si>
    <t>Unique # of Code</t>
  </si>
  <si>
    <t xml:space="preserve">Cummulative # of Code (Saturation Flow) </t>
  </si>
  <si>
    <t>S1</t>
  </si>
  <si>
    <t>S2</t>
  </si>
  <si>
    <t>S3</t>
  </si>
  <si>
    <t>S4</t>
  </si>
  <si>
    <t>S5</t>
  </si>
  <si>
    <t>S6</t>
  </si>
  <si>
    <t>S7</t>
  </si>
  <si>
    <t>S8</t>
  </si>
  <si>
    <t>S9</t>
  </si>
  <si>
    <t>S10</t>
  </si>
  <si>
    <t>S11</t>
  </si>
  <si>
    <t>S12</t>
  </si>
  <si>
    <t>S13</t>
  </si>
  <si>
    <t>Median __________________</t>
  </si>
  <si>
    <t>code/Subject</t>
  </si>
  <si>
    <t xml:space="preserve">Signing tool used </t>
  </si>
  <si>
    <t>Sigstore improvement</t>
  </si>
  <si>
    <t>Sigstore Strength</t>
  </si>
  <si>
    <t>(Sigstore) Alternative considered</t>
  </si>
  <si>
    <t>P1</t>
  </si>
  <si>
    <t>P2</t>
  </si>
  <si>
    <t>P3</t>
  </si>
  <si>
    <t>P4</t>
  </si>
  <si>
    <t>P5</t>
  </si>
  <si>
    <t>P6</t>
  </si>
  <si>
    <t>P7</t>
  </si>
  <si>
    <t>P8</t>
  </si>
  <si>
    <t>P9</t>
  </si>
  <si>
    <t>P10</t>
  </si>
  <si>
    <t>P11</t>
  </si>
  <si>
    <t>P12</t>
  </si>
  <si>
    <t>P13</t>
  </si>
  <si>
    <t>P14</t>
  </si>
  <si>
    <t>P15</t>
  </si>
  <si>
    <t>P16</t>
  </si>
  <si>
    <t>P17</t>
  </si>
  <si>
    <t># of codes</t>
  </si>
  <si>
    <t>Subfactor/Subtheme</t>
  </si>
  <si>
    <t>ROUND - FINAL FOR SIGNING TOOLING STUDY ONLY</t>
  </si>
  <si>
    <t>Choice of tool -General Reasons / General Statements</t>
  </si>
  <si>
    <t>(Sigstore) Alternatives Considered</t>
  </si>
  <si>
    <t>Reason For using Sigstore</t>
  </si>
  <si>
    <t>Reason For using  GPG</t>
  </si>
  <si>
    <t>Reason For using Unnamed Implementation</t>
  </si>
  <si>
    <t>Reason For using Hashvaulte</t>
  </si>
  <si>
    <t>Reason For using notary</t>
  </si>
  <si>
    <t>Fix for Signing tool weakness</t>
  </si>
  <si>
    <r>
      <rPr>
        <b/>
        <sz val="18"/>
        <color theme="1"/>
        <rFont val="Aptos Narrow (Body)"/>
      </rPr>
      <t>LEGEND</t>
    </r>
    <r>
      <rPr>
        <sz val="12"/>
        <color theme="1"/>
        <rFont val="Aptos Narrow"/>
        <family val="2"/>
        <scheme val="minor"/>
      </rPr>
      <t xml:space="preserve">                                                                                                                                                         The codebook underwent five rounds of revisions (</t>
    </r>
    <r>
      <rPr>
        <b/>
        <i/>
        <sz val="12"/>
        <color theme="1"/>
        <rFont val="Aptos Narrow"/>
        <scheme val="minor"/>
      </rPr>
      <t xml:space="preserve">and a final round added for the signing tool part of the study to apply our usability framework </t>
    </r>
    <r>
      <rPr>
        <sz val="12"/>
        <color theme="1"/>
        <rFont val="Aptos Narrow"/>
        <family val="2"/>
        <scheme val="minor"/>
      </rPr>
      <t>). We highlight the codes that relates to the Signing tool aspect of our work by the yellow(orange) colored codes. The
final codes from the final round column  were used in this paper, and categorized thematically. We combined framework and thematic analyses
to develop the codebook. First, we induced codes from each transcript and analyzed them thematically. During the framework
analysis, we mapped codes to the four stages/blocks of the software supply chain factory model. Round 1: The codebook was
defined based on emerging themes. Round 2: After the intercoder reliability assessment, two categories were merged. Round 3:
Blue-highlighted codes (6) were added after memoing and coding the second set of transcripts. Round 4: Green-highlighted
codes (4) were added. Round 5: Analysts A1 and A2 determined that all new codes from stages 3 and 4 (except three(3)) were
minor and did not fit the established categories. We induced the following themes; Build, Source code, Deployment, Third-party
dependency – All from framework analysis. Effect of SSC Failure on Signing adoption, Perceived importance of signing, SSC
standards and regulations influence on Signing, Challenges — from Thematic analysis alone.   FINAL ROUND:  For our study on the usability of next-generation signing tools, the two analysts reviewed the inital codes with view of usability analysis - we had the final codes listed.</t>
    </r>
  </si>
  <si>
    <t>GPG Strength</t>
  </si>
  <si>
    <t>GPG Criticism</t>
  </si>
  <si>
    <t>Reason for GPG</t>
  </si>
  <si>
    <t>Fix for Tool Weaknesses</t>
  </si>
  <si>
    <t>Choice of tool(General reason)/General comments</t>
  </si>
  <si>
    <t>Unique # of codes</t>
  </si>
  <si>
    <t>Cumulative # of codes</t>
  </si>
  <si>
    <t>Factor/Theme</t>
  </si>
  <si>
    <t>LEGEND:  This table shows the number of codes per each code category in our code book. From this we calculate the number of codes, unique codes and code saturation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</si>
</sst>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rgb="FFFF0000"/>
      <name val="Aptos Narrow"/>
      <family val="2"/>
      <scheme val="minor"/>
    </font>
    <font>
      <b/>
      <sz val="12"/>
      <color theme="1"/>
      <name val="Aptos Narrow"/>
      <family val="2"/>
      <scheme val="minor"/>
    </font>
    <font>
      <sz val="12"/>
      <color rgb="FF000000"/>
      <name val="Aptos Narrow"/>
      <family val="2"/>
      <scheme val="minor"/>
    </font>
    <font>
      <b/>
      <sz val="12"/>
      <color theme="1"/>
      <name val="Aptos Narrow"/>
      <scheme val="minor"/>
    </font>
    <font>
      <sz val="11"/>
      <color rgb="FF000000"/>
      <name val="Helvetica"/>
      <family val="2"/>
    </font>
    <font>
      <b/>
      <sz val="12"/>
      <color rgb="FF000000"/>
      <name val="Aptos Narrow"/>
      <family val="2"/>
      <scheme val="minor"/>
    </font>
    <font>
      <b/>
      <sz val="18"/>
      <color theme="1"/>
      <name val="Aptos Narrow (Body)"/>
    </font>
    <font>
      <b/>
      <sz val="11"/>
      <color rgb="FF000000"/>
      <name val="Calibri"/>
      <family val="2"/>
    </font>
    <font>
      <sz val="11"/>
      <color rgb="FF000000"/>
      <name val="Calibri"/>
      <family val="2"/>
    </font>
    <font>
      <b/>
      <i/>
      <sz val="12"/>
      <color theme="1"/>
      <name val="Aptos Narrow"/>
      <scheme val="minor"/>
    </font>
    <font>
      <b/>
      <sz val="12"/>
      <color rgb="FF000000"/>
      <name val="Aptos Narrow"/>
      <scheme val="minor"/>
    </font>
  </fonts>
  <fills count="18">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FF00"/>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4999237037263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s>
  <cellStyleXfs count="1">
    <xf numFmtId="0" fontId="0" fillId="0" borderId="0"/>
  </cellStyleXfs>
  <cellXfs count="92">
    <xf numFmtId="0" fontId="0" fillId="0" borderId="0" xfId="0"/>
    <xf numFmtId="0" fontId="0" fillId="0" borderId="1" xfId="0" applyBorder="1" applyAlignment="1">
      <alignment wrapText="1"/>
    </xf>
    <xf numFmtId="0" fontId="0" fillId="0" borderId="1" xfId="0" applyBorder="1"/>
    <xf numFmtId="0" fontId="0" fillId="0" borderId="2" xfId="0" applyBorder="1"/>
    <xf numFmtId="0" fontId="0" fillId="0" borderId="3" xfId="0" applyBorder="1"/>
    <xf numFmtId="0" fontId="0" fillId="0" borderId="0" xfId="0" applyAlignment="1">
      <alignment wrapText="1"/>
    </xf>
    <xf numFmtId="0" fontId="0" fillId="6" borderId="1" xfId="0" applyFill="1" applyBorder="1" applyAlignment="1">
      <alignment wrapText="1"/>
    </xf>
    <xf numFmtId="0" fontId="0" fillId="0" borderId="5" xfId="0" applyBorder="1"/>
    <xf numFmtId="0" fontId="0" fillId="0" borderId="4" xfId="0" applyBorder="1"/>
    <xf numFmtId="0" fontId="3" fillId="0" borderId="0" xfId="0" applyFont="1"/>
    <xf numFmtId="0" fontId="0" fillId="0" borderId="6" xfId="0" applyBorder="1" applyAlignment="1">
      <alignment wrapText="1"/>
    </xf>
    <xf numFmtId="0" fontId="1" fillId="0" borderId="0" xfId="0" applyFont="1"/>
    <xf numFmtId="0" fontId="1" fillId="0" borderId="0" xfId="0" applyFont="1" applyAlignment="1">
      <alignment wrapText="1"/>
    </xf>
    <xf numFmtId="0" fontId="0" fillId="2" borderId="0" xfId="0" applyFill="1"/>
    <xf numFmtId="0" fontId="0" fillId="2" borderId="0" xfId="0" applyFill="1" applyAlignment="1">
      <alignment wrapText="1"/>
    </xf>
    <xf numFmtId="0" fontId="0" fillId="6" borderId="0" xfId="0" applyFill="1"/>
    <xf numFmtId="0" fontId="0" fillId="9" borderId="0" xfId="0" applyFill="1" applyAlignment="1">
      <alignment wrapText="1"/>
    </xf>
    <xf numFmtId="0" fontId="5" fillId="0" borderId="0" xfId="0" applyFont="1" applyAlignment="1">
      <alignment wrapText="1"/>
    </xf>
    <xf numFmtId="0" fontId="0" fillId="0" borderId="2" xfId="0" applyBorder="1" applyAlignment="1">
      <alignment wrapText="1"/>
    </xf>
    <xf numFmtId="0" fontId="0" fillId="2" borderId="1" xfId="0" applyFill="1" applyBorder="1"/>
    <xf numFmtId="0" fontId="0" fillId="2" borderId="1" xfId="0" applyFill="1" applyBorder="1" applyAlignment="1">
      <alignment wrapText="1"/>
    </xf>
    <xf numFmtId="0" fontId="2" fillId="3" borderId="5" xfId="0" applyFont="1" applyFill="1" applyBorder="1"/>
    <xf numFmtId="0" fontId="0" fillId="3" borderId="9" xfId="0" applyFill="1" applyBorder="1"/>
    <xf numFmtId="0" fontId="0" fillId="0" borderId="9" xfId="0" applyBorder="1"/>
    <xf numFmtId="0" fontId="2" fillId="5" borderId="5" xfId="0" applyFont="1" applyFill="1" applyBorder="1"/>
    <xf numFmtId="0" fontId="0" fillId="5" borderId="4" xfId="0" applyFill="1" applyBorder="1"/>
    <xf numFmtId="0" fontId="0" fillId="2" borderId="5" xfId="0" applyFill="1" applyBorder="1" applyAlignment="1">
      <alignment wrapText="1"/>
    </xf>
    <xf numFmtId="0" fontId="0" fillId="4" borderId="5" xfId="0" applyFill="1" applyBorder="1" applyAlignment="1">
      <alignment wrapText="1"/>
    </xf>
    <xf numFmtId="0" fontId="0" fillId="4" borderId="9" xfId="0" applyFill="1" applyBorder="1" applyAlignment="1">
      <alignment wrapText="1"/>
    </xf>
    <xf numFmtId="0" fontId="0" fillId="8" borderId="1" xfId="0" applyFill="1" applyBorder="1"/>
    <xf numFmtId="0" fontId="0" fillId="8" borderId="0" xfId="0" applyFill="1"/>
    <xf numFmtId="0" fontId="0" fillId="11" borderId="1" xfId="0" applyFill="1" applyBorder="1"/>
    <xf numFmtId="0" fontId="0" fillId="11" borderId="1" xfId="0" applyFill="1" applyBorder="1" applyAlignment="1">
      <alignment wrapText="1"/>
    </xf>
    <xf numFmtId="0" fontId="0" fillId="4" borderId="10" xfId="0" applyFill="1" applyBorder="1" applyAlignment="1">
      <alignment wrapText="1"/>
    </xf>
    <xf numFmtId="0" fontId="0" fillId="4" borderId="8" xfId="0" applyFill="1" applyBorder="1" applyAlignment="1">
      <alignment wrapText="1"/>
    </xf>
    <xf numFmtId="0" fontId="0" fillId="4" borderId="8" xfId="0" applyFill="1" applyBorder="1"/>
    <xf numFmtId="0" fontId="0" fillId="4" borderId="11" xfId="0" applyFill="1" applyBorder="1"/>
    <xf numFmtId="0" fontId="0" fillId="4" borderId="4" xfId="0" applyFill="1" applyBorder="1" applyAlignment="1">
      <alignment wrapText="1"/>
    </xf>
    <xf numFmtId="0" fontId="0" fillId="10" borderId="2" xfId="0" applyFill="1" applyBorder="1" applyAlignment="1">
      <alignment wrapText="1"/>
    </xf>
    <xf numFmtId="0" fontId="0" fillId="10" borderId="2" xfId="0" applyFill="1" applyBorder="1"/>
    <xf numFmtId="0" fontId="0" fillId="10" borderId="1" xfId="0" applyFill="1" applyBorder="1"/>
    <xf numFmtId="0" fontId="0" fillId="10" borderId="1" xfId="0" applyFill="1" applyBorder="1" applyAlignment="1">
      <alignment wrapText="1"/>
    </xf>
    <xf numFmtId="0" fontId="0" fillId="12" borderId="2" xfId="0" applyFill="1" applyBorder="1" applyAlignment="1">
      <alignment wrapText="1"/>
    </xf>
    <xf numFmtId="0" fontId="0" fillId="12" borderId="2" xfId="0" applyFill="1" applyBorder="1"/>
    <xf numFmtId="0" fontId="0" fillId="12" borderId="1" xfId="0" applyFill="1" applyBorder="1" applyAlignment="1">
      <alignment wrapText="1"/>
    </xf>
    <xf numFmtId="0" fontId="0" fillId="12" borderId="1" xfId="0" applyFill="1" applyBorder="1"/>
    <xf numFmtId="0" fontId="0" fillId="3" borderId="2" xfId="0" applyFill="1" applyBorder="1" applyAlignment="1">
      <alignment wrapText="1"/>
    </xf>
    <xf numFmtId="0" fontId="0" fillId="3" borderId="2" xfId="0" applyFill="1" applyBorder="1"/>
    <xf numFmtId="0" fontId="0" fillId="3" borderId="1" xfId="0" applyFill="1" applyBorder="1"/>
    <xf numFmtId="0" fontId="7" fillId="0" borderId="0" xfId="0" applyFont="1" applyAlignment="1">
      <alignment wrapText="1"/>
    </xf>
    <xf numFmtId="0" fontId="6" fillId="0" borderId="0" xfId="0" applyFont="1"/>
    <xf numFmtId="0" fontId="3" fillId="0" borderId="0" xfId="0" applyFont="1" applyAlignment="1">
      <alignment wrapText="1"/>
    </xf>
    <xf numFmtId="0" fontId="0" fillId="0" borderId="6" xfId="0" applyBorder="1"/>
    <xf numFmtId="0" fontId="0" fillId="6" borderId="6" xfId="0" applyFill="1" applyBorder="1" applyAlignment="1">
      <alignment wrapText="1"/>
    </xf>
    <xf numFmtId="0" fontId="0" fillId="6" borderId="6" xfId="0" applyFill="1" applyBorder="1"/>
    <xf numFmtId="0" fontId="3" fillId="0" borderId="6" xfId="0" applyFont="1" applyBorder="1"/>
    <xf numFmtId="0" fontId="3" fillId="0" borderId="6" xfId="0" applyFont="1" applyBorder="1" applyAlignment="1">
      <alignment wrapText="1"/>
    </xf>
    <xf numFmtId="0" fontId="8" fillId="0" borderId="6" xfId="0" applyFont="1" applyBorder="1"/>
    <xf numFmtId="0" fontId="8" fillId="0" borderId="6" xfId="0" applyFont="1" applyBorder="1" applyAlignment="1">
      <alignment wrapText="1"/>
    </xf>
    <xf numFmtId="0" fontId="9" fillId="0" borderId="6" xfId="0" applyFont="1" applyBorder="1"/>
    <xf numFmtId="0" fontId="9" fillId="0" borderId="6" xfId="0" applyFont="1" applyBorder="1" applyAlignment="1">
      <alignment wrapText="1"/>
    </xf>
    <xf numFmtId="0" fontId="9" fillId="13" borderId="6" xfId="0" applyFont="1" applyFill="1" applyBorder="1"/>
    <xf numFmtId="0" fontId="8" fillId="0" borderId="12" xfId="0" applyFont="1" applyBorder="1" applyAlignment="1">
      <alignment wrapText="1"/>
    </xf>
    <xf numFmtId="0" fontId="9" fillId="14" borderId="7" xfId="0" applyFont="1" applyFill="1" applyBorder="1"/>
    <xf numFmtId="0" fontId="9" fillId="0" borderId="13" xfId="0" applyFont="1" applyBorder="1" applyAlignment="1">
      <alignment wrapText="1"/>
    </xf>
    <xf numFmtId="0" fontId="9" fillId="0" borderId="7" xfId="0" applyFont="1" applyBorder="1"/>
    <xf numFmtId="0" fontId="0" fillId="9" borderId="6" xfId="0" applyFill="1" applyBorder="1"/>
    <xf numFmtId="0" fontId="0" fillId="9" borderId="6" xfId="0" applyFill="1" applyBorder="1" applyAlignment="1">
      <alignment wrapText="1"/>
    </xf>
    <xf numFmtId="0" fontId="3" fillId="9" borderId="6" xfId="0" applyFont="1" applyFill="1" applyBorder="1"/>
    <xf numFmtId="0" fontId="3" fillId="9" borderId="6" xfId="0" applyFont="1" applyFill="1" applyBorder="1" applyAlignment="1">
      <alignment wrapText="1"/>
    </xf>
    <xf numFmtId="0" fontId="3" fillId="9" borderId="14" xfId="0" applyFont="1" applyFill="1" applyBorder="1"/>
    <xf numFmtId="0" fontId="0" fillId="9" borderId="0" xfId="0" applyFill="1"/>
    <xf numFmtId="0" fontId="0" fillId="9" borderId="14" xfId="0" applyFill="1" applyBorder="1"/>
    <xf numFmtId="0" fontId="0" fillId="6" borderId="1" xfId="0" applyFill="1" applyBorder="1"/>
    <xf numFmtId="0" fontId="0" fillId="6" borderId="2" xfId="0" applyFill="1" applyBorder="1"/>
    <xf numFmtId="0" fontId="0" fillId="7" borderId="0" xfId="0" applyFill="1"/>
    <xf numFmtId="0" fontId="4" fillId="7" borderId="1" xfId="0" applyFont="1" applyFill="1" applyBorder="1"/>
    <xf numFmtId="0" fontId="4" fillId="7" borderId="1" xfId="0" applyFont="1" applyFill="1" applyBorder="1" applyAlignment="1">
      <alignment wrapText="1"/>
    </xf>
    <xf numFmtId="0" fontId="4" fillId="15" borderId="4" xfId="0" applyFont="1" applyFill="1" applyBorder="1"/>
    <xf numFmtId="0" fontId="4" fillId="15" borderId="17" xfId="0" applyFont="1" applyFill="1" applyBorder="1"/>
    <xf numFmtId="0" fontId="4" fillId="15" borderId="1" xfId="0" applyFont="1" applyFill="1" applyBorder="1"/>
    <xf numFmtId="0" fontId="4" fillId="15" borderId="15" xfId="0" applyFont="1" applyFill="1" applyBorder="1"/>
    <xf numFmtId="0" fontId="4" fillId="15" borderId="15" xfId="0" applyFont="1" applyFill="1" applyBorder="1" applyAlignment="1">
      <alignment wrapText="1"/>
    </xf>
    <xf numFmtId="0" fontId="4" fillId="15" borderId="1" xfId="0" applyFont="1" applyFill="1" applyBorder="1" applyAlignment="1">
      <alignment wrapText="1"/>
    </xf>
    <xf numFmtId="0" fontId="11" fillId="15" borderId="15" xfId="0" applyFont="1" applyFill="1" applyBorder="1"/>
    <xf numFmtId="0" fontId="11" fillId="15" borderId="1" xfId="0" applyFont="1" applyFill="1" applyBorder="1"/>
    <xf numFmtId="0" fontId="4" fillId="15" borderId="16" xfId="0" applyFont="1" applyFill="1" applyBorder="1"/>
    <xf numFmtId="0" fontId="4" fillId="0" borderId="1" xfId="0" applyFont="1" applyBorder="1"/>
    <xf numFmtId="0" fontId="0" fillId="16" borderId="0" xfId="0" applyFill="1" applyAlignment="1">
      <alignment wrapText="1"/>
    </xf>
    <xf numFmtId="0" fontId="2" fillId="17" borderId="6" xfId="0" applyFont="1" applyFill="1" applyBorder="1"/>
    <xf numFmtId="0" fontId="2" fillId="17" borderId="14" xfId="0" applyFont="1" applyFill="1" applyBorder="1"/>
    <xf numFmtId="0" fontId="4" fillId="16"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EAE3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Subject Code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244094488188976E-2"/>
          <c:y val="6.9443609022556405E-2"/>
          <c:w val="0.93872081779251282"/>
          <c:h val="0.75012515540820557"/>
        </c:manualLayout>
      </c:layout>
      <c:lineChart>
        <c:grouping val="standard"/>
        <c:varyColors val="0"/>
        <c:ser>
          <c:idx val="0"/>
          <c:order val="0"/>
          <c:tx>
            <c:strRef>
              <c:f>'Code Saturation'!$D$1</c:f>
              <c:strCache>
                <c:ptCount val="1"/>
                <c:pt idx="0">
                  <c:v>Unique # of Code</c:v>
                </c:pt>
              </c:strCache>
            </c:strRef>
          </c:tx>
          <c:spPr>
            <a:ln w="28575" cap="rnd">
              <a:solidFill>
                <a:schemeClr val="accent1"/>
              </a:solidFill>
              <a:round/>
            </a:ln>
            <a:effectLst/>
          </c:spPr>
          <c:marker>
            <c:symbol val="none"/>
          </c:marker>
          <c:cat>
            <c:strRef>
              <c:f>'Code Saturation'!$C$2:$C$18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Saturation'!$D$2:$D$18</c:f>
              <c:numCache>
                <c:formatCode>General</c:formatCode>
                <c:ptCount val="17"/>
                <c:pt idx="0">
                  <c:v>7</c:v>
                </c:pt>
                <c:pt idx="1">
                  <c:v>5</c:v>
                </c:pt>
                <c:pt idx="2">
                  <c:v>5</c:v>
                </c:pt>
                <c:pt idx="3">
                  <c:v>2</c:v>
                </c:pt>
                <c:pt idx="4">
                  <c:v>7</c:v>
                </c:pt>
                <c:pt idx="5">
                  <c:v>6</c:v>
                </c:pt>
                <c:pt idx="6">
                  <c:v>5</c:v>
                </c:pt>
                <c:pt idx="7">
                  <c:v>4</c:v>
                </c:pt>
                <c:pt idx="8">
                  <c:v>8</c:v>
                </c:pt>
                <c:pt idx="9">
                  <c:v>5</c:v>
                </c:pt>
                <c:pt idx="10">
                  <c:v>3</c:v>
                </c:pt>
                <c:pt idx="11">
                  <c:v>6</c:v>
                </c:pt>
                <c:pt idx="12">
                  <c:v>4</c:v>
                </c:pt>
                <c:pt idx="13">
                  <c:v>7</c:v>
                </c:pt>
                <c:pt idx="14">
                  <c:v>7</c:v>
                </c:pt>
                <c:pt idx="15">
                  <c:v>5</c:v>
                </c:pt>
                <c:pt idx="16">
                  <c:v>6</c:v>
                </c:pt>
              </c:numCache>
            </c:numRef>
          </c:val>
          <c:smooth val="0"/>
          <c:extLst>
            <c:ext xmlns:c16="http://schemas.microsoft.com/office/drawing/2014/chart" uri="{C3380CC4-5D6E-409C-BE32-E72D297353CC}">
              <c16:uniqueId val="{00000000-C15D-F14E-8F1E-E23632987F98}"/>
            </c:ext>
          </c:extLst>
        </c:ser>
        <c:ser>
          <c:idx val="1"/>
          <c:order val="1"/>
          <c:tx>
            <c:strRef>
              <c:f>'Code Saturation'!$E$1</c:f>
              <c:strCache>
                <c:ptCount val="1"/>
                <c:pt idx="0">
                  <c:v>Cummulative # of Code (Saturation Flow) </c:v>
                </c:pt>
              </c:strCache>
            </c:strRef>
          </c:tx>
          <c:spPr>
            <a:ln w="28575" cap="rnd">
              <a:solidFill>
                <a:schemeClr val="accent2"/>
              </a:solidFill>
              <a:round/>
            </a:ln>
            <a:effectLst/>
          </c:spPr>
          <c:marker>
            <c:symbol val="none"/>
          </c:marker>
          <c:cat>
            <c:strRef>
              <c:f>'Code Saturation'!$C$2:$C$18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Saturation'!$E$2:$E$18</c:f>
              <c:numCache>
                <c:formatCode>General</c:formatCode>
                <c:ptCount val="17"/>
                <c:pt idx="0">
                  <c:v>7</c:v>
                </c:pt>
                <c:pt idx="1">
                  <c:v>7</c:v>
                </c:pt>
                <c:pt idx="2">
                  <c:v>7</c:v>
                </c:pt>
                <c:pt idx="3">
                  <c:v>7</c:v>
                </c:pt>
                <c:pt idx="4">
                  <c:v>8</c:v>
                </c:pt>
                <c:pt idx="5">
                  <c:v>9</c:v>
                </c:pt>
                <c:pt idx="6">
                  <c:v>9</c:v>
                </c:pt>
                <c:pt idx="7">
                  <c:v>11</c:v>
                </c:pt>
                <c:pt idx="8">
                  <c:v>12</c:v>
                </c:pt>
                <c:pt idx="9">
                  <c:v>15</c:v>
                </c:pt>
                <c:pt idx="10">
                  <c:v>15</c:v>
                </c:pt>
                <c:pt idx="11">
                  <c:v>16</c:v>
                </c:pt>
                <c:pt idx="12">
                  <c:v>16</c:v>
                </c:pt>
                <c:pt idx="13">
                  <c:v>16</c:v>
                </c:pt>
                <c:pt idx="14">
                  <c:v>16</c:v>
                </c:pt>
                <c:pt idx="15">
                  <c:v>16</c:v>
                </c:pt>
                <c:pt idx="16">
                  <c:v>16</c:v>
                </c:pt>
              </c:numCache>
            </c:numRef>
          </c:val>
          <c:smooth val="0"/>
          <c:extLst>
            <c:ext xmlns:c16="http://schemas.microsoft.com/office/drawing/2014/chart" uri="{C3380CC4-5D6E-409C-BE32-E72D297353CC}">
              <c16:uniqueId val="{00000001-C15D-F14E-8F1E-E23632987F98}"/>
            </c:ext>
          </c:extLst>
        </c:ser>
        <c:ser>
          <c:idx val="2"/>
          <c:order val="2"/>
          <c:tx>
            <c:strRef>
              <c:f>'Code Saturation'!$F$1</c:f>
              <c:strCache>
                <c:ptCount val="1"/>
                <c:pt idx="0">
                  <c:v># of codes</c:v>
                </c:pt>
              </c:strCache>
            </c:strRef>
          </c:tx>
          <c:spPr>
            <a:ln w="28575" cap="rnd">
              <a:solidFill>
                <a:schemeClr val="accent3"/>
              </a:solidFill>
              <a:round/>
            </a:ln>
            <a:effectLst/>
          </c:spPr>
          <c:marker>
            <c:symbol val="none"/>
          </c:marker>
          <c:cat>
            <c:strRef>
              <c:f>'Code Saturation'!$C$2:$C$18</c:f>
              <c:strCache>
                <c:ptCount val="17"/>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pt idx="15">
                  <c:v>P16</c:v>
                </c:pt>
                <c:pt idx="16">
                  <c:v>P17</c:v>
                </c:pt>
              </c:strCache>
            </c:strRef>
          </c:cat>
          <c:val>
            <c:numRef>
              <c:f>'Code Saturation'!$F$2:$F$18</c:f>
              <c:numCache>
                <c:formatCode>General</c:formatCode>
                <c:ptCount val="17"/>
                <c:pt idx="0">
                  <c:v>14</c:v>
                </c:pt>
                <c:pt idx="1">
                  <c:v>14</c:v>
                </c:pt>
                <c:pt idx="2">
                  <c:v>16</c:v>
                </c:pt>
                <c:pt idx="3">
                  <c:v>5</c:v>
                </c:pt>
                <c:pt idx="4">
                  <c:v>14</c:v>
                </c:pt>
                <c:pt idx="5">
                  <c:v>21</c:v>
                </c:pt>
                <c:pt idx="6">
                  <c:v>16</c:v>
                </c:pt>
                <c:pt idx="7">
                  <c:v>15</c:v>
                </c:pt>
                <c:pt idx="8">
                  <c:v>14</c:v>
                </c:pt>
                <c:pt idx="9">
                  <c:v>18</c:v>
                </c:pt>
                <c:pt idx="10">
                  <c:v>25</c:v>
                </c:pt>
                <c:pt idx="11">
                  <c:v>18</c:v>
                </c:pt>
                <c:pt idx="12">
                  <c:v>12</c:v>
                </c:pt>
                <c:pt idx="13">
                  <c:v>10</c:v>
                </c:pt>
                <c:pt idx="14">
                  <c:v>15</c:v>
                </c:pt>
                <c:pt idx="15">
                  <c:v>16</c:v>
                </c:pt>
                <c:pt idx="16">
                  <c:v>19</c:v>
                </c:pt>
              </c:numCache>
            </c:numRef>
          </c:val>
          <c:smooth val="0"/>
          <c:extLst>
            <c:ext xmlns:c16="http://schemas.microsoft.com/office/drawing/2014/chart" uri="{C3380CC4-5D6E-409C-BE32-E72D297353CC}">
              <c16:uniqueId val="{00000002-C15D-F14E-8F1E-E23632987F98}"/>
            </c:ext>
          </c:extLst>
        </c:ser>
        <c:dLbls>
          <c:showLegendKey val="0"/>
          <c:showVal val="0"/>
          <c:showCatName val="0"/>
          <c:showSerName val="0"/>
          <c:showPercent val="0"/>
          <c:showBubbleSize val="0"/>
        </c:dLbls>
        <c:smooth val="0"/>
        <c:axId val="1912639008"/>
        <c:axId val="1912726720"/>
      </c:lineChart>
      <c:catAx>
        <c:axId val="191263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26720"/>
        <c:crosses val="autoZero"/>
        <c:auto val="1"/>
        <c:lblAlgn val="ctr"/>
        <c:lblOffset val="100"/>
        <c:noMultiLvlLbl val="0"/>
      </c:catAx>
      <c:valAx>
        <c:axId val="191272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39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495300</xdr:colOff>
      <xdr:row>1</xdr:row>
      <xdr:rowOff>107950</xdr:rowOff>
    </xdr:from>
    <xdr:to>
      <xdr:col>16</xdr:col>
      <xdr:colOff>190500</xdr:colOff>
      <xdr:row>22</xdr:row>
      <xdr:rowOff>63500</xdr:rowOff>
    </xdr:to>
    <xdr:graphicFrame macro="">
      <xdr:nvGraphicFramePr>
        <xdr:cNvPr id="4" name="Chart 3">
          <a:extLst>
            <a:ext uri="{FF2B5EF4-FFF2-40B4-BE49-F238E27FC236}">
              <a16:creationId xmlns:a16="http://schemas.microsoft.com/office/drawing/2014/main" id="{8B818210-0008-4ECB-65CD-F576555D3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C3D7F-5DF9-D84B-9FC7-32A7AAF716D3}">
  <dimension ref="A1:H67"/>
  <sheetViews>
    <sheetView topLeftCell="A65" workbookViewId="0">
      <selection activeCell="B29" sqref="B29"/>
    </sheetView>
  </sheetViews>
  <sheetFormatPr baseColWidth="10" defaultColWidth="11" defaultRowHeight="16" x14ac:dyDescent="0.2"/>
  <cols>
    <col min="1" max="1" width="41.6640625" customWidth="1"/>
    <col min="2" max="2" width="25.5" style="5" bestFit="1" customWidth="1"/>
    <col min="3" max="3" width="25.5" style="5" customWidth="1"/>
    <col min="4" max="4" width="47.33203125" customWidth="1"/>
    <col min="5" max="5" width="118.33203125" customWidth="1"/>
    <col min="6" max="6" width="22.33203125" customWidth="1"/>
    <col min="7" max="7" width="48.6640625" style="5" customWidth="1"/>
    <col min="8" max="8" width="11" style="5"/>
  </cols>
  <sheetData>
    <row r="1" spans="1:7" ht="17" x14ac:dyDescent="0.2">
      <c r="A1" s="19" t="s">
        <v>0</v>
      </c>
      <c r="B1" s="26" t="s">
        <v>1</v>
      </c>
      <c r="C1" s="26"/>
      <c r="D1" s="19" t="s">
        <v>2</v>
      </c>
      <c r="E1" s="20" t="s">
        <v>3</v>
      </c>
      <c r="F1" s="2"/>
      <c r="G1" s="20" t="s">
        <v>4</v>
      </c>
    </row>
    <row r="2" spans="1:7" x14ac:dyDescent="0.2">
      <c r="A2" s="4"/>
      <c r="B2" s="27"/>
      <c r="C2" s="33"/>
      <c r="D2" s="3"/>
      <c r="E2" s="1"/>
      <c r="F2" s="2"/>
      <c r="G2" s="1"/>
    </row>
    <row r="3" spans="1:7" x14ac:dyDescent="0.2">
      <c r="A3" s="4"/>
      <c r="B3" s="28"/>
      <c r="C3" s="34"/>
      <c r="D3" s="18"/>
      <c r="E3" s="2"/>
      <c r="F3" s="2"/>
      <c r="G3" s="1"/>
    </row>
    <row r="4" spans="1:7" ht="34" x14ac:dyDescent="0.2">
      <c r="A4" s="4"/>
      <c r="B4" s="28" t="s">
        <v>5</v>
      </c>
      <c r="C4" s="35"/>
      <c r="D4" s="3" t="s">
        <v>6</v>
      </c>
      <c r="E4" s="1" t="s">
        <v>7</v>
      </c>
      <c r="F4" s="2"/>
      <c r="G4" s="1" t="s">
        <v>8</v>
      </c>
    </row>
    <row r="5" spans="1:7" ht="17" x14ac:dyDescent="0.2">
      <c r="A5" s="4"/>
      <c r="B5" s="28"/>
      <c r="C5" s="35"/>
      <c r="D5" s="3" t="s">
        <v>9</v>
      </c>
      <c r="E5" s="1" t="s">
        <v>10</v>
      </c>
      <c r="F5" s="2"/>
      <c r="G5" s="1"/>
    </row>
    <row r="6" spans="1:7" ht="17" x14ac:dyDescent="0.2">
      <c r="A6" s="4"/>
      <c r="B6" s="28"/>
      <c r="C6" s="35"/>
      <c r="D6" s="3" t="s">
        <v>11</v>
      </c>
      <c r="E6" s="1" t="s">
        <v>12</v>
      </c>
      <c r="F6" s="2"/>
      <c r="G6" s="1"/>
    </row>
    <row r="7" spans="1:7" ht="17" x14ac:dyDescent="0.2">
      <c r="A7" s="4"/>
      <c r="B7" s="37"/>
      <c r="C7" s="36"/>
      <c r="D7" s="3" t="s">
        <v>13</v>
      </c>
      <c r="E7" s="1" t="s">
        <v>14</v>
      </c>
      <c r="F7" s="2"/>
      <c r="G7" s="1"/>
    </row>
    <row r="8" spans="1:7" x14ac:dyDescent="0.2">
      <c r="A8" s="8"/>
      <c r="B8" s="1"/>
      <c r="C8" s="2"/>
      <c r="D8" s="1"/>
      <c r="E8" s="2"/>
      <c r="F8" s="2"/>
      <c r="G8" s="1"/>
    </row>
    <row r="9" spans="1:7" x14ac:dyDescent="0.2">
      <c r="A9" s="7"/>
      <c r="B9" s="1"/>
      <c r="C9" s="2"/>
      <c r="D9" s="1"/>
      <c r="E9" s="2"/>
      <c r="F9" s="2"/>
      <c r="G9" s="1"/>
    </row>
    <row r="10" spans="1:7" ht="102" x14ac:dyDescent="0.2">
      <c r="A10" s="21" t="s">
        <v>15</v>
      </c>
      <c r="B10" s="46" t="s">
        <v>16</v>
      </c>
      <c r="C10" s="47"/>
      <c r="D10" s="48" t="s">
        <v>17</v>
      </c>
      <c r="E10" s="1" t="s">
        <v>18</v>
      </c>
      <c r="F10" s="2"/>
      <c r="G10" s="1" t="s">
        <v>19</v>
      </c>
    </row>
    <row r="11" spans="1:7" ht="85" x14ac:dyDescent="0.2">
      <c r="A11" s="22"/>
      <c r="B11" s="46"/>
      <c r="C11" s="47"/>
      <c r="D11" s="48" t="s">
        <v>20</v>
      </c>
      <c r="E11" s="1" t="s">
        <v>21</v>
      </c>
      <c r="F11" s="2"/>
      <c r="G11" s="1" t="s">
        <v>22</v>
      </c>
    </row>
    <row r="12" spans="1:7" ht="17" x14ac:dyDescent="0.2">
      <c r="A12" s="22"/>
      <c r="B12" s="46"/>
      <c r="C12" s="47"/>
      <c r="D12" s="48" t="s">
        <v>23</v>
      </c>
      <c r="E12" s="1" t="s">
        <v>24</v>
      </c>
      <c r="F12" s="2"/>
      <c r="G12" s="1"/>
    </row>
    <row r="13" spans="1:7" ht="51" x14ac:dyDescent="0.2">
      <c r="A13" s="22"/>
      <c r="B13" s="46"/>
      <c r="C13" s="47"/>
      <c r="D13" s="48" t="s">
        <v>25</v>
      </c>
      <c r="E13" s="1" t="s">
        <v>26</v>
      </c>
      <c r="F13" s="2"/>
      <c r="G13" s="1" t="s">
        <v>27</v>
      </c>
    </row>
    <row r="14" spans="1:7" ht="102" x14ac:dyDescent="0.2">
      <c r="A14" s="22"/>
      <c r="B14" s="46"/>
      <c r="C14" s="47"/>
      <c r="D14" s="48" t="s">
        <v>28</v>
      </c>
      <c r="E14" s="1" t="s">
        <v>29</v>
      </c>
      <c r="F14" s="2"/>
      <c r="G14" s="1" t="s">
        <v>30</v>
      </c>
    </row>
    <row r="15" spans="1:7" ht="34" x14ac:dyDescent="0.2">
      <c r="A15" s="22"/>
      <c r="B15" s="46"/>
      <c r="C15" s="47"/>
      <c r="D15" s="48" t="s">
        <v>31</v>
      </c>
      <c r="E15" s="1" t="s">
        <v>32</v>
      </c>
      <c r="F15" s="2"/>
      <c r="G15" s="1" t="s">
        <v>33</v>
      </c>
    </row>
    <row r="16" spans="1:7" x14ac:dyDescent="0.2">
      <c r="A16" s="22"/>
      <c r="B16" s="18"/>
      <c r="C16" s="3"/>
      <c r="D16" s="1"/>
      <c r="E16" s="2"/>
      <c r="F16" s="2"/>
      <c r="G16" s="1"/>
    </row>
    <row r="17" spans="1:7" ht="68" x14ac:dyDescent="0.2">
      <c r="A17" s="22"/>
      <c r="B17" s="42" t="s">
        <v>34</v>
      </c>
      <c r="C17" s="43" t="s">
        <v>35</v>
      </c>
      <c r="D17" s="44" t="s">
        <v>36</v>
      </c>
      <c r="E17" s="1" t="s">
        <v>37</v>
      </c>
      <c r="F17" s="2"/>
      <c r="G17" s="1" t="s">
        <v>38</v>
      </c>
    </row>
    <row r="18" spans="1:7" ht="51" x14ac:dyDescent="0.2">
      <c r="A18" s="22"/>
      <c r="B18" s="42"/>
      <c r="C18" s="43"/>
      <c r="D18" s="44" t="s">
        <v>39</v>
      </c>
      <c r="E18" s="1" t="s">
        <v>40</v>
      </c>
      <c r="F18" s="2"/>
      <c r="G18" s="1" t="s">
        <v>41</v>
      </c>
    </row>
    <row r="19" spans="1:7" ht="119" x14ac:dyDescent="0.2">
      <c r="A19" s="22"/>
      <c r="B19" s="42"/>
      <c r="C19" s="43" t="s">
        <v>42</v>
      </c>
      <c r="D19" s="45" t="s">
        <v>43</v>
      </c>
      <c r="E19" s="2" t="s">
        <v>44</v>
      </c>
      <c r="F19" s="2"/>
      <c r="G19" s="1" t="s">
        <v>45</v>
      </c>
    </row>
    <row r="20" spans="1:7" ht="340" x14ac:dyDescent="0.2">
      <c r="A20" s="22"/>
      <c r="B20" s="42"/>
      <c r="C20" s="43" t="s">
        <v>46</v>
      </c>
      <c r="D20" s="45" t="s">
        <v>47</v>
      </c>
      <c r="E20" s="1" t="s">
        <v>48</v>
      </c>
      <c r="F20" s="2"/>
      <c r="G20" s="1" t="s">
        <v>49</v>
      </c>
    </row>
    <row r="21" spans="1:7" ht="85" x14ac:dyDescent="0.2">
      <c r="A21" s="22"/>
      <c r="B21" s="42"/>
      <c r="C21" s="43"/>
      <c r="D21" s="45" t="s">
        <v>50</v>
      </c>
      <c r="E21" s="2" t="s">
        <v>51</v>
      </c>
      <c r="F21" s="2"/>
      <c r="G21" s="1" t="s">
        <v>52</v>
      </c>
    </row>
    <row r="22" spans="1:7" ht="85" x14ac:dyDescent="0.2">
      <c r="A22" s="22"/>
      <c r="B22" s="42"/>
      <c r="C22" s="43" t="s">
        <v>53</v>
      </c>
      <c r="D22" s="45" t="s">
        <v>54</v>
      </c>
      <c r="E22" s="1" t="s">
        <v>55</v>
      </c>
      <c r="F22" s="2"/>
      <c r="G22" s="1" t="s">
        <v>56</v>
      </c>
    </row>
    <row r="23" spans="1:7" ht="51" x14ac:dyDescent="0.2">
      <c r="A23" s="22"/>
      <c r="B23" s="38" t="s">
        <v>57</v>
      </c>
      <c r="C23" s="39"/>
      <c r="D23" s="40" t="s">
        <v>58</v>
      </c>
      <c r="E23" s="2" t="s">
        <v>59</v>
      </c>
      <c r="F23" s="2"/>
      <c r="G23" s="1" t="s">
        <v>60</v>
      </c>
    </row>
    <row r="24" spans="1:7" ht="17" x14ac:dyDescent="0.2">
      <c r="A24" s="8"/>
      <c r="B24" s="41"/>
      <c r="C24" s="41" t="s">
        <v>53</v>
      </c>
      <c r="D24" s="40" t="s">
        <v>61</v>
      </c>
      <c r="E24" s="2" t="s">
        <v>62</v>
      </c>
      <c r="F24" s="2"/>
      <c r="G24" s="1"/>
    </row>
    <row r="25" spans="1:7" ht="17" x14ac:dyDescent="0.2">
      <c r="A25" s="23"/>
      <c r="B25" s="41"/>
      <c r="C25" s="41" t="s">
        <v>35</v>
      </c>
      <c r="D25" s="40" t="s">
        <v>63</v>
      </c>
      <c r="E25" s="2" t="s">
        <v>64</v>
      </c>
      <c r="F25" s="2"/>
      <c r="G25" s="1"/>
    </row>
    <row r="26" spans="1:7" ht="17" x14ac:dyDescent="0.2">
      <c r="A26" s="23"/>
      <c r="B26" s="41"/>
      <c r="C26" s="41" t="s">
        <v>42</v>
      </c>
      <c r="D26" s="40" t="s">
        <v>65</v>
      </c>
      <c r="E26" s="2" t="s">
        <v>66</v>
      </c>
      <c r="F26" s="2"/>
      <c r="G26" s="1"/>
    </row>
    <row r="27" spans="1:7" x14ac:dyDescent="0.2">
      <c r="A27" s="23"/>
      <c r="B27" s="1"/>
      <c r="C27" s="1"/>
      <c r="D27" s="2"/>
      <c r="E27" s="2"/>
      <c r="F27" s="2"/>
      <c r="G27" s="1"/>
    </row>
    <row r="28" spans="1:7" x14ac:dyDescent="0.2">
      <c r="A28" s="7"/>
      <c r="B28" s="1"/>
      <c r="C28" s="1"/>
      <c r="D28" s="2"/>
      <c r="E28" s="2"/>
      <c r="F28" s="2"/>
      <c r="G28" s="1"/>
    </row>
    <row r="29" spans="1:7" ht="34" x14ac:dyDescent="0.2">
      <c r="A29" s="24" t="s">
        <v>67</v>
      </c>
      <c r="B29" s="18"/>
      <c r="C29" s="18"/>
      <c r="D29" s="31" t="s">
        <v>68</v>
      </c>
      <c r="E29" s="1" t="s">
        <v>69</v>
      </c>
      <c r="F29" s="2"/>
      <c r="G29" s="1" t="s">
        <v>70</v>
      </c>
    </row>
    <row r="30" spans="1:7" ht="102" x14ac:dyDescent="0.2">
      <c r="A30" s="25"/>
      <c r="B30" s="18"/>
      <c r="C30" s="18"/>
      <c r="D30" s="32" t="s">
        <v>71</v>
      </c>
      <c r="E30" s="1" t="s">
        <v>72</v>
      </c>
      <c r="F30" s="2"/>
      <c r="G30" s="1" t="s">
        <v>73</v>
      </c>
    </row>
    <row r="38" spans="1:6" x14ac:dyDescent="0.2">
      <c r="B38" s="57" t="s">
        <v>74</v>
      </c>
      <c r="C38" s="62" t="s">
        <v>75</v>
      </c>
      <c r="D38" s="62" t="s">
        <v>3</v>
      </c>
    </row>
    <row r="39" spans="1:6" ht="32" x14ac:dyDescent="0.2">
      <c r="B39" s="63" t="s">
        <v>76</v>
      </c>
      <c r="C39" s="64" t="s">
        <v>77</v>
      </c>
      <c r="D39" s="64" t="s">
        <v>78</v>
      </c>
    </row>
    <row r="40" spans="1:6" ht="32" x14ac:dyDescent="0.2">
      <c r="B40" s="65" t="s">
        <v>79</v>
      </c>
      <c r="C40" s="64" t="s">
        <v>80</v>
      </c>
      <c r="D40" s="64" t="s">
        <v>81</v>
      </c>
    </row>
    <row r="41" spans="1:6" ht="24" x14ac:dyDescent="0.3">
      <c r="A41" s="49"/>
      <c r="B41" s="65" t="s">
        <v>79</v>
      </c>
      <c r="C41" s="64" t="s">
        <v>82</v>
      </c>
      <c r="D41" s="64" t="s">
        <v>83</v>
      </c>
    </row>
    <row r="42" spans="1:6" ht="32" x14ac:dyDescent="0.2">
      <c r="B42" s="65" t="s">
        <v>79</v>
      </c>
      <c r="C42" s="64" t="s">
        <v>84</v>
      </c>
      <c r="D42" s="64" t="s">
        <v>85</v>
      </c>
    </row>
    <row r="43" spans="1:6" ht="32" x14ac:dyDescent="0.2">
      <c r="A43" s="50"/>
      <c r="B43" s="65" t="s">
        <v>79</v>
      </c>
      <c r="C43" s="64" t="s">
        <v>86</v>
      </c>
      <c r="D43" s="64" t="s">
        <v>87</v>
      </c>
      <c r="E43" s="51"/>
      <c r="F43" s="51"/>
    </row>
    <row r="44" spans="1:6" x14ac:dyDescent="0.2">
      <c r="A44" s="50"/>
      <c r="B44" s="65" t="s">
        <v>79</v>
      </c>
      <c r="C44" s="64" t="s">
        <v>88</v>
      </c>
      <c r="D44" s="64" t="s">
        <v>89</v>
      </c>
      <c r="E44" s="51"/>
      <c r="F44" s="51"/>
    </row>
    <row r="45" spans="1:6" x14ac:dyDescent="0.2">
      <c r="A45" s="50"/>
      <c r="B45" s="65" t="s">
        <v>79</v>
      </c>
      <c r="C45" s="64" t="s">
        <v>90</v>
      </c>
      <c r="D45" s="64" t="s">
        <v>91</v>
      </c>
      <c r="E45" s="51"/>
      <c r="F45" s="51"/>
    </row>
    <row r="46" spans="1:6" ht="32" x14ac:dyDescent="0.2">
      <c r="A46" s="50"/>
      <c r="B46" s="65" t="s">
        <v>79</v>
      </c>
      <c r="C46" s="64" t="s">
        <v>92</v>
      </c>
      <c r="D46" s="64" t="s">
        <v>93</v>
      </c>
      <c r="E46" s="51"/>
      <c r="F46" s="51"/>
    </row>
    <row r="47" spans="1:6" ht="32" x14ac:dyDescent="0.2">
      <c r="A47" s="50"/>
      <c r="B47" s="65" t="s">
        <v>79</v>
      </c>
      <c r="C47" s="64" t="s">
        <v>94</v>
      </c>
      <c r="D47" s="64" t="s">
        <v>95</v>
      </c>
      <c r="E47" s="51"/>
      <c r="F47" s="51"/>
    </row>
    <row r="48" spans="1:6" ht="32" x14ac:dyDescent="0.2">
      <c r="A48" s="50"/>
      <c r="B48" s="65" t="s">
        <v>79</v>
      </c>
      <c r="C48" s="64" t="s">
        <v>96</v>
      </c>
      <c r="D48" s="64" t="s">
        <v>97</v>
      </c>
      <c r="E48" s="51"/>
      <c r="F48" s="51"/>
    </row>
    <row r="49" spans="1:6" x14ac:dyDescent="0.2">
      <c r="A49" s="50"/>
      <c r="B49" s="65" t="s">
        <v>79</v>
      </c>
      <c r="C49" s="64" t="s">
        <v>98</v>
      </c>
      <c r="D49" s="64" t="s">
        <v>99</v>
      </c>
      <c r="E49" s="51"/>
      <c r="F49" s="51"/>
    </row>
    <row r="50" spans="1:6" x14ac:dyDescent="0.2">
      <c r="A50" s="50"/>
      <c r="B50" s="65" t="s">
        <v>79</v>
      </c>
      <c r="C50" s="64" t="s">
        <v>100</v>
      </c>
      <c r="D50" s="64" t="s">
        <v>101</v>
      </c>
      <c r="E50" s="51"/>
      <c r="F50" s="51"/>
    </row>
    <row r="51" spans="1:6" ht="32" x14ac:dyDescent="0.2">
      <c r="A51" s="50"/>
      <c r="B51" s="65" t="s">
        <v>79</v>
      </c>
      <c r="C51" s="64" t="s">
        <v>102</v>
      </c>
      <c r="D51" s="64" t="s">
        <v>103</v>
      </c>
      <c r="E51" s="51"/>
      <c r="F51" s="51"/>
    </row>
    <row r="52" spans="1:6" x14ac:dyDescent="0.2">
      <c r="A52" s="9"/>
      <c r="B52" s="65" t="s">
        <v>79</v>
      </c>
      <c r="C52" s="64" t="s">
        <v>104</v>
      </c>
      <c r="D52" s="64" t="s">
        <v>105</v>
      </c>
      <c r="E52" s="51"/>
      <c r="F52" s="51"/>
    </row>
    <row r="53" spans="1:6" x14ac:dyDescent="0.2">
      <c r="A53" s="9"/>
      <c r="B53" s="63" t="s">
        <v>106</v>
      </c>
      <c r="C53" s="64" t="s">
        <v>107</v>
      </c>
      <c r="D53" s="64" t="s">
        <v>108</v>
      </c>
      <c r="E53" s="51"/>
      <c r="F53" s="51"/>
    </row>
    <row r="54" spans="1:6" ht="32" x14ac:dyDescent="0.2">
      <c r="A54" s="9"/>
      <c r="B54" s="65" t="s">
        <v>79</v>
      </c>
      <c r="C54" s="64" t="s">
        <v>109</v>
      </c>
      <c r="D54" s="64" t="s">
        <v>110</v>
      </c>
      <c r="E54" s="51"/>
      <c r="F54" s="51"/>
    </row>
    <row r="55" spans="1:6" x14ac:dyDescent="0.2">
      <c r="A55" s="9"/>
      <c r="B55" s="65" t="s">
        <v>79</v>
      </c>
      <c r="C55" s="64" t="s">
        <v>111</v>
      </c>
      <c r="D55" s="64" t="s">
        <v>112</v>
      </c>
      <c r="E55" s="51"/>
      <c r="F55" s="51"/>
    </row>
    <row r="56" spans="1:6" x14ac:dyDescent="0.2">
      <c r="A56" s="9"/>
      <c r="B56" s="65" t="s">
        <v>79</v>
      </c>
      <c r="C56" s="64" t="s">
        <v>113</v>
      </c>
      <c r="D56" s="64" t="s">
        <v>114</v>
      </c>
      <c r="E56" s="51"/>
      <c r="F56" s="51"/>
    </row>
    <row r="57" spans="1:6" x14ac:dyDescent="0.2">
      <c r="A57" s="9"/>
      <c r="B57" s="65" t="s">
        <v>79</v>
      </c>
      <c r="C57" s="64" t="s">
        <v>115</v>
      </c>
      <c r="D57" s="64" t="s">
        <v>116</v>
      </c>
      <c r="E57" s="51"/>
      <c r="F57" s="51"/>
    </row>
    <row r="58" spans="1:6" ht="32" x14ac:dyDescent="0.2">
      <c r="A58" s="9"/>
      <c r="B58" s="65" t="s">
        <v>79</v>
      </c>
      <c r="C58" s="64" t="s">
        <v>117</v>
      </c>
      <c r="D58" s="64" t="s">
        <v>118</v>
      </c>
      <c r="E58" s="51"/>
      <c r="F58" s="51"/>
    </row>
    <row r="59" spans="1:6" ht="32" x14ac:dyDescent="0.2">
      <c r="A59" s="9"/>
      <c r="B59" s="63" t="s">
        <v>119</v>
      </c>
      <c r="C59" s="64" t="s">
        <v>120</v>
      </c>
      <c r="D59" s="64" t="s">
        <v>121</v>
      </c>
      <c r="E59" s="51"/>
      <c r="F59" s="9"/>
    </row>
    <row r="60" spans="1:6" x14ac:dyDescent="0.2">
      <c r="A60" s="9"/>
      <c r="B60" s="65" t="s">
        <v>79</v>
      </c>
      <c r="C60" s="64" t="s">
        <v>122</v>
      </c>
      <c r="D60" s="64" t="s">
        <v>123</v>
      </c>
      <c r="E60" s="51"/>
      <c r="F60" s="51"/>
    </row>
    <row r="61" spans="1:6" ht="32" x14ac:dyDescent="0.2">
      <c r="A61" s="9"/>
      <c r="B61" s="65" t="s">
        <v>79</v>
      </c>
      <c r="C61" s="64" t="s">
        <v>124</v>
      </c>
      <c r="D61" s="64" t="s">
        <v>125</v>
      </c>
      <c r="E61" s="9"/>
      <c r="F61" s="51"/>
    </row>
    <row r="62" spans="1:6" ht="32" x14ac:dyDescent="0.2">
      <c r="A62" s="9"/>
      <c r="B62" s="65" t="s">
        <v>79</v>
      </c>
      <c r="C62" s="64" t="s">
        <v>126</v>
      </c>
      <c r="D62" s="64" t="s">
        <v>127</v>
      </c>
      <c r="E62" s="9"/>
      <c r="F62" s="51"/>
    </row>
    <row r="63" spans="1:6" ht="32" x14ac:dyDescent="0.2">
      <c r="B63" s="63" t="s">
        <v>128</v>
      </c>
      <c r="C63" s="64" t="s">
        <v>129</v>
      </c>
      <c r="D63" s="64" t="s">
        <v>130</v>
      </c>
    </row>
    <row r="64" spans="1:6" ht="32" x14ac:dyDescent="0.2">
      <c r="B64" s="65" t="s">
        <v>79</v>
      </c>
      <c r="C64" s="64" t="s">
        <v>131</v>
      </c>
      <c r="D64" s="64" t="s">
        <v>132</v>
      </c>
    </row>
    <row r="65" spans="2:4" x14ac:dyDescent="0.2">
      <c r="B65" s="65" t="s">
        <v>79</v>
      </c>
      <c r="C65" s="64" t="s">
        <v>133</v>
      </c>
      <c r="D65" s="64" t="s">
        <v>134</v>
      </c>
    </row>
    <row r="66" spans="2:4" ht="32" x14ac:dyDescent="0.2">
      <c r="B66" s="65" t="s">
        <v>79</v>
      </c>
      <c r="C66" s="64" t="s">
        <v>135</v>
      </c>
      <c r="D66" s="64" t="s">
        <v>136</v>
      </c>
    </row>
    <row r="67" spans="2:4" ht="32" x14ac:dyDescent="0.2">
      <c r="B67" s="65" t="s">
        <v>79</v>
      </c>
      <c r="C67" s="64" t="s">
        <v>137</v>
      </c>
      <c r="D67" s="64" t="s">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2CDCA-E765-3343-949F-F3FF5220714B}">
  <dimension ref="A1:F63"/>
  <sheetViews>
    <sheetView topLeftCell="B14" workbookViewId="0">
      <selection activeCell="A55" sqref="A55"/>
    </sheetView>
  </sheetViews>
  <sheetFormatPr baseColWidth="10" defaultColWidth="8.83203125" defaultRowHeight="16" x14ac:dyDescent="0.2"/>
  <cols>
    <col min="1" max="1" width="60.6640625" customWidth="1"/>
    <col min="2" max="2" width="46.5" bestFit="1" customWidth="1"/>
    <col min="3" max="3" width="53.6640625" customWidth="1"/>
    <col min="4" max="5" width="53.83203125" customWidth="1"/>
    <col min="6" max="6" width="46.5" bestFit="1" customWidth="1"/>
  </cols>
  <sheetData>
    <row r="1" spans="1:6" x14ac:dyDescent="0.2">
      <c r="A1" s="89" t="s">
        <v>139</v>
      </c>
      <c r="B1" s="89" t="s">
        <v>140</v>
      </c>
      <c r="C1" s="89" t="s">
        <v>141</v>
      </c>
      <c r="D1" s="89" t="s">
        <v>142</v>
      </c>
      <c r="E1" s="89" t="s">
        <v>143</v>
      </c>
      <c r="F1" s="90" t="s">
        <v>356</v>
      </c>
    </row>
    <row r="2" spans="1:6" ht="17" x14ac:dyDescent="0.2">
      <c r="A2" s="10" t="s">
        <v>146</v>
      </c>
      <c r="B2" s="10" t="s">
        <v>146</v>
      </c>
      <c r="C2" s="10" t="s">
        <v>146</v>
      </c>
      <c r="D2" s="10" t="s">
        <v>146</v>
      </c>
      <c r="E2" s="10" t="s">
        <v>146</v>
      </c>
      <c r="F2" s="5"/>
    </row>
    <row r="3" spans="1:6" x14ac:dyDescent="0.2">
      <c r="A3" s="54" t="s">
        <v>147</v>
      </c>
      <c r="B3" s="54" t="s">
        <v>147</v>
      </c>
      <c r="C3" s="54" t="s">
        <v>147</v>
      </c>
      <c r="D3" s="54" t="s">
        <v>147</v>
      </c>
      <c r="E3" s="54" t="s">
        <v>147</v>
      </c>
      <c r="F3" s="66" t="s">
        <v>17</v>
      </c>
    </row>
    <row r="4" spans="1:6" ht="34" x14ac:dyDescent="0.2">
      <c r="A4" s="53" t="s">
        <v>148</v>
      </c>
      <c r="B4" s="53" t="s">
        <v>148</v>
      </c>
      <c r="C4" s="54" t="s">
        <v>149</v>
      </c>
      <c r="D4" s="54" t="s">
        <v>149</v>
      </c>
      <c r="E4" s="54" t="s">
        <v>149</v>
      </c>
      <c r="F4" s="66" t="s">
        <v>20</v>
      </c>
    </row>
    <row r="5" spans="1:6" ht="34" x14ac:dyDescent="0.2">
      <c r="A5" s="53" t="s">
        <v>150</v>
      </c>
      <c r="B5" s="53" t="s">
        <v>150</v>
      </c>
      <c r="C5" s="53" t="s">
        <v>148</v>
      </c>
      <c r="D5" s="53" t="s">
        <v>148</v>
      </c>
      <c r="E5" s="10" t="s">
        <v>148</v>
      </c>
      <c r="F5" s="66" t="s">
        <v>25</v>
      </c>
    </row>
    <row r="6" spans="1:6" ht="17" x14ac:dyDescent="0.2">
      <c r="A6" s="10" t="s">
        <v>151</v>
      </c>
      <c r="B6" s="53" t="s">
        <v>151</v>
      </c>
      <c r="C6" s="53" t="s">
        <v>150</v>
      </c>
      <c r="D6" s="53" t="s">
        <v>150</v>
      </c>
      <c r="E6" s="10" t="s">
        <v>150</v>
      </c>
      <c r="F6" s="66" t="s">
        <v>358</v>
      </c>
    </row>
    <row r="7" spans="1:6" ht="17" x14ac:dyDescent="0.2">
      <c r="A7" s="10" t="s">
        <v>152</v>
      </c>
      <c r="B7" s="53" t="s">
        <v>152</v>
      </c>
      <c r="C7" s="53" t="s">
        <v>151</v>
      </c>
      <c r="D7" s="53" t="s">
        <v>151</v>
      </c>
      <c r="E7" s="10" t="s">
        <v>151</v>
      </c>
      <c r="F7" s="66" t="s">
        <v>31</v>
      </c>
    </row>
    <row r="8" spans="1:6" ht="17" x14ac:dyDescent="0.2">
      <c r="A8" s="54" t="s">
        <v>153</v>
      </c>
      <c r="B8" s="54" t="s">
        <v>153</v>
      </c>
      <c r="C8" s="53" t="s">
        <v>152</v>
      </c>
      <c r="D8" s="53" t="s">
        <v>152</v>
      </c>
      <c r="E8" s="10" t="s">
        <v>152</v>
      </c>
      <c r="F8" s="67" t="s">
        <v>36</v>
      </c>
    </row>
    <row r="9" spans="1:6" ht="34" x14ac:dyDescent="0.2">
      <c r="A9" s="53" t="s">
        <v>154</v>
      </c>
      <c r="B9" s="53" t="s">
        <v>154</v>
      </c>
      <c r="C9" s="54" t="s">
        <v>153</v>
      </c>
      <c r="D9" s="54" t="s">
        <v>153</v>
      </c>
      <c r="E9" s="52" t="s">
        <v>153</v>
      </c>
      <c r="F9" s="67" t="s">
        <v>39</v>
      </c>
    </row>
    <row r="10" spans="1:6" ht="17" x14ac:dyDescent="0.2">
      <c r="A10" s="52" t="s">
        <v>155</v>
      </c>
      <c r="B10" s="52" t="s">
        <v>155</v>
      </c>
      <c r="C10" s="53" t="s">
        <v>154</v>
      </c>
      <c r="D10" s="53" t="s">
        <v>154</v>
      </c>
      <c r="E10" s="10" t="s">
        <v>154</v>
      </c>
      <c r="F10" s="66" t="s">
        <v>43</v>
      </c>
    </row>
    <row r="11" spans="1:6" ht="34" x14ac:dyDescent="0.2">
      <c r="A11" s="10" t="s">
        <v>156</v>
      </c>
      <c r="B11" s="10" t="s">
        <v>156</v>
      </c>
      <c r="C11" s="52" t="s">
        <v>155</v>
      </c>
      <c r="D11" s="52" t="s">
        <v>155</v>
      </c>
      <c r="E11" s="52" t="s">
        <v>155</v>
      </c>
      <c r="F11" s="68" t="s">
        <v>47</v>
      </c>
    </row>
    <row r="12" spans="1:6" ht="51" x14ac:dyDescent="0.2">
      <c r="A12" s="53" t="s">
        <v>157</v>
      </c>
      <c r="B12" s="53" t="s">
        <v>158</v>
      </c>
      <c r="C12" s="10" t="s">
        <v>156</v>
      </c>
      <c r="D12" s="10" t="s">
        <v>156</v>
      </c>
      <c r="E12" s="10" t="s">
        <v>156</v>
      </c>
      <c r="F12" s="68" t="s">
        <v>50</v>
      </c>
    </row>
    <row r="13" spans="1:6" ht="34" x14ac:dyDescent="0.2">
      <c r="A13" s="54" t="s">
        <v>159</v>
      </c>
      <c r="B13" s="54"/>
      <c r="C13" s="53" t="s">
        <v>158</v>
      </c>
      <c r="D13" s="53" t="s">
        <v>158</v>
      </c>
      <c r="E13" s="53" t="s">
        <v>158</v>
      </c>
      <c r="F13" s="68" t="s">
        <v>54</v>
      </c>
    </row>
    <row r="14" spans="1:6" ht="17.25" customHeight="1" x14ac:dyDescent="0.2">
      <c r="A14" s="52" t="s">
        <v>160</v>
      </c>
      <c r="B14" s="52" t="s">
        <v>160</v>
      </c>
      <c r="C14" s="54"/>
      <c r="D14" s="54"/>
      <c r="E14" s="54"/>
      <c r="F14" s="68" t="s">
        <v>58</v>
      </c>
    </row>
    <row r="15" spans="1:6" x14ac:dyDescent="0.2">
      <c r="A15" s="54" t="s">
        <v>161</v>
      </c>
      <c r="B15" s="54" t="s">
        <v>161</v>
      </c>
      <c r="C15" s="52" t="s">
        <v>160</v>
      </c>
      <c r="D15" s="52" t="s">
        <v>160</v>
      </c>
      <c r="E15" s="52" t="s">
        <v>160</v>
      </c>
      <c r="F15" s="66" t="s">
        <v>357</v>
      </c>
    </row>
    <row r="16" spans="1:6" x14ac:dyDescent="0.2">
      <c r="A16" s="54" t="s">
        <v>162</v>
      </c>
      <c r="B16" s="54" t="s">
        <v>162</v>
      </c>
      <c r="C16" s="54" t="s">
        <v>161</v>
      </c>
      <c r="D16" s="54" t="s">
        <v>161</v>
      </c>
      <c r="E16" s="54" t="s">
        <v>161</v>
      </c>
      <c r="F16" s="66" t="s">
        <v>359</v>
      </c>
    </row>
    <row r="17" spans="1:6" x14ac:dyDescent="0.2">
      <c r="A17" s="54" t="s">
        <v>163</v>
      </c>
      <c r="B17" s="54" t="s">
        <v>163</v>
      </c>
      <c r="C17" s="54" t="s">
        <v>162</v>
      </c>
      <c r="D17" s="54" t="s">
        <v>162</v>
      </c>
      <c r="E17" s="54" t="s">
        <v>162</v>
      </c>
      <c r="F17" s="70" t="s">
        <v>360</v>
      </c>
    </row>
    <row r="18" spans="1:6" x14ac:dyDescent="0.2">
      <c r="A18" s="54" t="s">
        <v>164</v>
      </c>
      <c r="B18" s="54" t="s">
        <v>164</v>
      </c>
      <c r="C18" s="54" t="s">
        <v>163</v>
      </c>
      <c r="D18" s="54" t="s">
        <v>163</v>
      </c>
      <c r="E18" s="54" t="s">
        <v>163</v>
      </c>
      <c r="F18" s="70" t="s">
        <v>361</v>
      </c>
    </row>
    <row r="19" spans="1:6" x14ac:dyDescent="0.2">
      <c r="A19" s="54" t="s">
        <v>165</v>
      </c>
      <c r="B19" s="54" t="s">
        <v>165</v>
      </c>
      <c r="C19" s="54" t="s">
        <v>164</v>
      </c>
      <c r="D19" s="54" t="s">
        <v>164</v>
      </c>
      <c r="E19" s="54" t="s">
        <v>164</v>
      </c>
      <c r="F19" s="71" t="s">
        <v>362</v>
      </c>
    </row>
    <row r="20" spans="1:6" x14ac:dyDescent="0.2">
      <c r="A20" s="54" t="s">
        <v>166</v>
      </c>
      <c r="B20" s="54" t="s">
        <v>166</v>
      </c>
      <c r="C20" s="54" t="s">
        <v>165</v>
      </c>
      <c r="D20" s="54" t="s">
        <v>165</v>
      </c>
      <c r="E20" s="54" t="s">
        <v>165</v>
      </c>
      <c r="F20" s="72" t="s">
        <v>363</v>
      </c>
    </row>
    <row r="21" spans="1:6" ht="34" x14ac:dyDescent="0.2">
      <c r="A21" s="10" t="s">
        <v>167</v>
      </c>
      <c r="B21" s="10" t="s">
        <v>167</v>
      </c>
      <c r="C21" s="54" t="s">
        <v>166</v>
      </c>
      <c r="D21" s="54" t="s">
        <v>166</v>
      </c>
      <c r="E21" s="54" t="s">
        <v>166</v>
      </c>
      <c r="F21" s="72" t="s">
        <v>364</v>
      </c>
    </row>
    <row r="22" spans="1:6" ht="34" x14ac:dyDescent="0.2">
      <c r="A22" s="52" t="s">
        <v>168</v>
      </c>
      <c r="B22" s="52" t="s">
        <v>168</v>
      </c>
      <c r="C22" s="10" t="s">
        <v>167</v>
      </c>
      <c r="D22" s="10" t="s">
        <v>167</v>
      </c>
      <c r="E22" s="10" t="s">
        <v>167</v>
      </c>
    </row>
    <row r="23" spans="1:6" x14ac:dyDescent="0.2">
      <c r="A23" s="52" t="s">
        <v>169</v>
      </c>
      <c r="B23" s="52" t="s">
        <v>169</v>
      </c>
      <c r="C23" s="52" t="s">
        <v>168</v>
      </c>
      <c r="D23" s="52" t="s">
        <v>168</v>
      </c>
      <c r="E23" s="52" t="s">
        <v>168</v>
      </c>
    </row>
    <row r="24" spans="1:6" ht="17" x14ac:dyDescent="0.2">
      <c r="A24" s="10" t="s">
        <v>170</v>
      </c>
      <c r="B24" s="10" t="s">
        <v>170</v>
      </c>
      <c r="C24" s="52" t="s">
        <v>169</v>
      </c>
      <c r="D24" s="52" t="s">
        <v>169</v>
      </c>
      <c r="E24" s="52" t="s">
        <v>169</v>
      </c>
      <c r="F24" s="5"/>
    </row>
    <row r="25" spans="1:6" ht="17" x14ac:dyDescent="0.2">
      <c r="A25" s="66" t="s">
        <v>17</v>
      </c>
      <c r="B25" s="66" t="s">
        <v>17</v>
      </c>
      <c r="C25" s="10" t="s">
        <v>170</v>
      </c>
      <c r="D25" s="10" t="s">
        <v>170</v>
      </c>
      <c r="E25" s="10" t="s">
        <v>170</v>
      </c>
    </row>
    <row r="26" spans="1:6" x14ac:dyDescent="0.2">
      <c r="A26" s="66" t="s">
        <v>20</v>
      </c>
      <c r="B26" s="66" t="s">
        <v>20</v>
      </c>
      <c r="C26" s="66" t="s">
        <v>17</v>
      </c>
      <c r="D26" s="66" t="s">
        <v>17</v>
      </c>
      <c r="E26" s="66" t="s">
        <v>17</v>
      </c>
    </row>
    <row r="27" spans="1:6" x14ac:dyDescent="0.2">
      <c r="A27" s="66" t="s">
        <v>25</v>
      </c>
      <c r="B27" s="66" t="s">
        <v>25</v>
      </c>
      <c r="C27" s="66" t="s">
        <v>20</v>
      </c>
      <c r="D27" s="66" t="s">
        <v>20</v>
      </c>
      <c r="E27" s="66" t="s">
        <v>20</v>
      </c>
    </row>
    <row r="28" spans="1:6" ht="19.5" customHeight="1" x14ac:dyDescent="0.2">
      <c r="A28" s="66" t="s">
        <v>28</v>
      </c>
      <c r="B28" s="66" t="s">
        <v>28</v>
      </c>
      <c r="C28" s="66" t="s">
        <v>25</v>
      </c>
      <c r="D28" s="66" t="s">
        <v>25</v>
      </c>
      <c r="E28" s="66" t="s">
        <v>25</v>
      </c>
      <c r="F28" s="5"/>
    </row>
    <row r="29" spans="1:6" x14ac:dyDescent="0.2">
      <c r="A29" s="66" t="s">
        <v>31</v>
      </c>
      <c r="B29" s="66" t="s">
        <v>31</v>
      </c>
      <c r="C29" s="66" t="s">
        <v>28</v>
      </c>
      <c r="D29" s="66" t="s">
        <v>28</v>
      </c>
      <c r="E29" s="66" t="s">
        <v>28</v>
      </c>
      <c r="F29" s="5"/>
    </row>
    <row r="30" spans="1:6" x14ac:dyDescent="0.2">
      <c r="A30" s="66" t="s">
        <v>54</v>
      </c>
      <c r="B30" s="66" t="s">
        <v>54</v>
      </c>
      <c r="C30" s="66" t="s">
        <v>31</v>
      </c>
      <c r="D30" s="66" t="s">
        <v>31</v>
      </c>
      <c r="E30" s="66" t="s">
        <v>31</v>
      </c>
      <c r="F30" s="5"/>
    </row>
    <row r="31" spans="1:6" ht="17" x14ac:dyDescent="0.2">
      <c r="A31" s="66" t="s">
        <v>58</v>
      </c>
      <c r="B31" s="66" t="s">
        <v>58</v>
      </c>
      <c r="C31" s="67" t="s">
        <v>36</v>
      </c>
      <c r="D31" s="67" t="s">
        <v>36</v>
      </c>
      <c r="E31" s="67" t="s">
        <v>36</v>
      </c>
    </row>
    <row r="32" spans="1:6" ht="17" x14ac:dyDescent="0.2">
      <c r="A32" s="52" t="s">
        <v>171</v>
      </c>
      <c r="B32" s="52" t="s">
        <v>171</v>
      </c>
      <c r="C32" s="67" t="s">
        <v>39</v>
      </c>
      <c r="D32" s="67" t="s">
        <v>39</v>
      </c>
      <c r="E32" s="67" t="s">
        <v>39</v>
      </c>
    </row>
    <row r="33" spans="1:6" ht="34" x14ac:dyDescent="0.2">
      <c r="A33" s="10" t="s">
        <v>172</v>
      </c>
      <c r="B33" s="10" t="s">
        <v>172</v>
      </c>
      <c r="C33" s="66" t="s">
        <v>43</v>
      </c>
      <c r="D33" s="66" t="s">
        <v>43</v>
      </c>
      <c r="E33" s="66" t="s">
        <v>43</v>
      </c>
    </row>
    <row r="34" spans="1:6" ht="17" x14ac:dyDescent="0.2">
      <c r="A34" s="10" t="s">
        <v>173</v>
      </c>
      <c r="B34" s="10" t="s">
        <v>173</v>
      </c>
      <c r="C34" s="66" t="s">
        <v>54</v>
      </c>
      <c r="D34" s="68" t="s">
        <v>47</v>
      </c>
      <c r="E34" s="68" t="s">
        <v>47</v>
      </c>
    </row>
    <row r="35" spans="1:6" ht="34" x14ac:dyDescent="0.2">
      <c r="A35" s="10" t="s">
        <v>174</v>
      </c>
      <c r="B35" s="10" t="s">
        <v>174</v>
      </c>
      <c r="C35" s="66" t="s">
        <v>58</v>
      </c>
      <c r="D35" s="68" t="s">
        <v>50</v>
      </c>
      <c r="E35" s="68" t="s">
        <v>50</v>
      </c>
    </row>
    <row r="36" spans="1:6" ht="17" x14ac:dyDescent="0.2">
      <c r="A36" s="67" t="s">
        <v>175</v>
      </c>
      <c r="B36" s="67" t="s">
        <v>175</v>
      </c>
      <c r="C36" s="52" t="s">
        <v>171</v>
      </c>
      <c r="D36" s="68" t="s">
        <v>54</v>
      </c>
      <c r="E36" s="68" t="s">
        <v>54</v>
      </c>
      <c r="F36" s="5"/>
    </row>
    <row r="37" spans="1:6" ht="34" x14ac:dyDescent="0.2">
      <c r="A37" s="10" t="s">
        <v>176</v>
      </c>
      <c r="B37" s="10" t="s">
        <v>176</v>
      </c>
      <c r="C37" s="10" t="s">
        <v>172</v>
      </c>
      <c r="D37" s="68" t="s">
        <v>58</v>
      </c>
      <c r="E37" s="68" t="s">
        <v>58</v>
      </c>
      <c r="F37" s="5"/>
    </row>
    <row r="38" spans="1:6" ht="17" x14ac:dyDescent="0.2">
      <c r="A38" s="10"/>
      <c r="B38" s="52"/>
      <c r="C38" s="10" t="s">
        <v>173</v>
      </c>
      <c r="D38" s="68" t="s">
        <v>177</v>
      </c>
      <c r="E38" s="55"/>
      <c r="F38" s="5"/>
    </row>
    <row r="39" spans="1:6" ht="17" x14ac:dyDescent="0.2">
      <c r="A39" s="52"/>
      <c r="B39" s="52"/>
      <c r="C39" s="10" t="s">
        <v>174</v>
      </c>
      <c r="D39" s="69" t="s">
        <v>178</v>
      </c>
      <c r="E39" s="56"/>
    </row>
    <row r="40" spans="1:6" ht="17" x14ac:dyDescent="0.2">
      <c r="A40" s="52"/>
      <c r="B40" s="52"/>
      <c r="C40" s="10" t="s">
        <v>175</v>
      </c>
      <c r="D40" s="52" t="s">
        <v>171</v>
      </c>
      <c r="E40" s="52"/>
    </row>
    <row r="41" spans="1:6" ht="34" x14ac:dyDescent="0.2">
      <c r="A41" s="52"/>
      <c r="B41" s="52"/>
      <c r="C41" s="10" t="s">
        <v>176</v>
      </c>
      <c r="D41" s="10" t="s">
        <v>172</v>
      </c>
      <c r="E41" s="54" t="s">
        <v>179</v>
      </c>
    </row>
    <row r="42" spans="1:6" ht="17" x14ac:dyDescent="0.2">
      <c r="A42" s="52"/>
      <c r="B42" s="52"/>
      <c r="C42" s="66" t="s">
        <v>144</v>
      </c>
      <c r="D42" s="10" t="s">
        <v>173</v>
      </c>
      <c r="E42" s="54" t="s">
        <v>180</v>
      </c>
    </row>
    <row r="43" spans="1:6" ht="17" x14ac:dyDescent="0.2">
      <c r="A43" s="10"/>
      <c r="B43" s="52"/>
      <c r="C43" s="66" t="s">
        <v>145</v>
      </c>
      <c r="D43" s="10" t="s">
        <v>174</v>
      </c>
      <c r="E43" s="54" t="s">
        <v>181</v>
      </c>
    </row>
    <row r="44" spans="1:6" ht="34" x14ac:dyDescent="0.2">
      <c r="A44" s="52"/>
      <c r="B44" s="52"/>
      <c r="C44" s="52"/>
      <c r="D44" s="67" t="s">
        <v>175</v>
      </c>
      <c r="E44" s="10" t="s">
        <v>172</v>
      </c>
      <c r="F44" s="11"/>
    </row>
    <row r="45" spans="1:6" ht="34" x14ac:dyDescent="0.2">
      <c r="A45" s="52"/>
      <c r="B45" s="52"/>
      <c r="C45" s="52"/>
      <c r="D45" s="10" t="s">
        <v>176</v>
      </c>
      <c r="E45" s="10" t="s">
        <v>173</v>
      </c>
      <c r="F45" s="12"/>
    </row>
    <row r="46" spans="1:6" ht="17" x14ac:dyDescent="0.2">
      <c r="A46" s="52"/>
      <c r="B46" s="52"/>
      <c r="C46" s="52"/>
      <c r="D46" s="66" t="s">
        <v>144</v>
      </c>
      <c r="E46" s="10" t="s">
        <v>174</v>
      </c>
      <c r="F46" s="5"/>
    </row>
    <row r="47" spans="1:6" ht="17" x14ac:dyDescent="0.2">
      <c r="A47" s="52"/>
      <c r="B47" s="52"/>
      <c r="C47" s="52"/>
      <c r="D47" s="66" t="s">
        <v>145</v>
      </c>
      <c r="E47" s="10" t="s">
        <v>175</v>
      </c>
    </row>
    <row r="48" spans="1:6" ht="34" x14ac:dyDescent="0.2">
      <c r="A48" s="52"/>
      <c r="B48" s="52"/>
      <c r="C48" s="52"/>
      <c r="D48" s="52"/>
      <c r="E48" s="10" t="s">
        <v>176</v>
      </c>
    </row>
    <row r="49" spans="1:6" x14ac:dyDescent="0.2">
      <c r="A49" s="52"/>
      <c r="B49" s="52"/>
      <c r="C49" s="52"/>
      <c r="D49" s="52"/>
      <c r="E49" s="66" t="s">
        <v>144</v>
      </c>
    </row>
    <row r="50" spans="1:6" x14ac:dyDescent="0.2">
      <c r="A50" s="52"/>
      <c r="B50" s="52"/>
      <c r="C50" s="52"/>
      <c r="D50" s="52"/>
      <c r="E50" s="66" t="s">
        <v>145</v>
      </c>
    </row>
    <row r="51" spans="1:6" x14ac:dyDescent="0.2">
      <c r="F51" s="5"/>
    </row>
    <row r="52" spans="1:6" ht="408" customHeight="1" x14ac:dyDescent="0.2">
      <c r="A52" s="88" t="s">
        <v>365</v>
      </c>
      <c r="F52" s="5"/>
    </row>
    <row r="53" spans="1:6" x14ac:dyDescent="0.2">
      <c r="F53" s="5"/>
    </row>
    <row r="54" spans="1:6" ht="18.75" customHeight="1" x14ac:dyDescent="0.2">
      <c r="F54" s="5"/>
    </row>
    <row r="55" spans="1:6" ht="20.25" customHeight="1" x14ac:dyDescent="0.2">
      <c r="A55" s="5"/>
      <c r="F55" s="5"/>
    </row>
    <row r="56" spans="1:6" ht="16.5" customHeight="1" x14ac:dyDescent="0.2">
      <c r="F56" s="5"/>
    </row>
    <row r="57" spans="1:6" x14ac:dyDescent="0.2">
      <c r="F57" s="5"/>
    </row>
    <row r="59" spans="1:6" ht="33.75" customHeight="1" x14ac:dyDescent="0.2">
      <c r="F59" s="5"/>
    </row>
    <row r="63" spans="1:6" ht="38.25" customHeight="1" x14ac:dyDescent="0.2">
      <c r="F6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59152-4B96-BB4B-AA5C-B333BF7EBA51}">
  <dimension ref="A1:F47"/>
  <sheetViews>
    <sheetView workbookViewId="0">
      <selection activeCell="C2" sqref="C2"/>
    </sheetView>
  </sheetViews>
  <sheetFormatPr baseColWidth="10" defaultColWidth="11" defaultRowHeight="16" x14ac:dyDescent="0.2"/>
  <cols>
    <col min="1" max="1" width="46.5" customWidth="1"/>
    <col min="2" max="2" width="38.5" customWidth="1"/>
    <col min="3" max="3" width="33.5" customWidth="1"/>
    <col min="4" max="4" width="44.83203125" customWidth="1"/>
    <col min="5" max="5" width="30.5" customWidth="1"/>
    <col min="6" max="6" width="28.5" customWidth="1"/>
  </cols>
  <sheetData>
    <row r="1" spans="1:6" ht="17" x14ac:dyDescent="0.2">
      <c r="A1" s="13" t="s">
        <v>182</v>
      </c>
      <c r="B1" s="13" t="s">
        <v>183</v>
      </c>
      <c r="C1" s="14" t="s">
        <v>184</v>
      </c>
      <c r="D1" s="13" t="s">
        <v>185</v>
      </c>
      <c r="E1" s="15" t="s">
        <v>186</v>
      </c>
      <c r="F1" s="13" t="s">
        <v>187</v>
      </c>
    </row>
    <row r="2" spans="1:6" ht="221" x14ac:dyDescent="0.2">
      <c r="A2" s="5" t="s">
        <v>188</v>
      </c>
      <c r="B2" s="5" t="s">
        <v>189</v>
      </c>
      <c r="C2" s="5" t="s">
        <v>190</v>
      </c>
      <c r="D2" s="6" t="s">
        <v>146</v>
      </c>
    </row>
    <row r="3" spans="1:6" ht="221" x14ac:dyDescent="0.2">
      <c r="A3" s="5" t="s">
        <v>191</v>
      </c>
      <c r="B3" s="5" t="s">
        <v>192</v>
      </c>
      <c r="C3" s="5" t="s">
        <v>190</v>
      </c>
      <c r="D3" s="2" t="s">
        <v>159</v>
      </c>
    </row>
    <row r="4" spans="1:6" ht="221" x14ac:dyDescent="0.2">
      <c r="A4" s="5" t="s">
        <v>193</v>
      </c>
      <c r="B4" s="5" t="s">
        <v>194</v>
      </c>
      <c r="C4" s="5" t="s">
        <v>190</v>
      </c>
      <c r="D4" t="s">
        <v>152</v>
      </c>
    </row>
    <row r="5" spans="1:6" ht="221" x14ac:dyDescent="0.2">
      <c r="A5" s="5" t="s">
        <v>195</v>
      </c>
      <c r="B5" s="5" t="s">
        <v>195</v>
      </c>
      <c r="C5" s="5" t="s">
        <v>190</v>
      </c>
      <c r="D5" t="s">
        <v>146</v>
      </c>
    </row>
    <row r="6" spans="1:6" ht="409.6" x14ac:dyDescent="0.2">
      <c r="A6" s="5" t="s">
        <v>196</v>
      </c>
      <c r="B6" s="5" t="s">
        <v>197</v>
      </c>
      <c r="C6" s="5" t="s">
        <v>198</v>
      </c>
      <c r="D6" t="s">
        <v>168</v>
      </c>
    </row>
    <row r="7" spans="1:6" ht="306" x14ac:dyDescent="0.2">
      <c r="A7" s="5" t="s">
        <v>199</v>
      </c>
      <c r="B7" s="5" t="s">
        <v>200</v>
      </c>
      <c r="C7" s="5" t="s">
        <v>201</v>
      </c>
      <c r="D7" t="s">
        <v>165</v>
      </c>
      <c r="E7" t="s">
        <v>166</v>
      </c>
    </row>
    <row r="8" spans="1:6" ht="34" x14ac:dyDescent="0.2">
      <c r="A8" s="5" t="s">
        <v>202</v>
      </c>
      <c r="B8" s="5" t="s">
        <v>203</v>
      </c>
      <c r="C8" s="5" t="s">
        <v>204</v>
      </c>
      <c r="D8" t="s">
        <v>205</v>
      </c>
    </row>
    <row r="9" spans="1:6" ht="119" x14ac:dyDescent="0.2">
      <c r="A9" s="16" t="s">
        <v>206</v>
      </c>
      <c r="B9" s="5" t="s">
        <v>207</v>
      </c>
      <c r="C9" s="5"/>
      <c r="D9" t="s">
        <v>13</v>
      </c>
    </row>
    <row r="10" spans="1:6" ht="51" x14ac:dyDescent="0.2">
      <c r="A10" s="16" t="s">
        <v>208</v>
      </c>
      <c r="B10" s="5" t="s">
        <v>208</v>
      </c>
      <c r="C10" s="5"/>
      <c r="D10" t="s">
        <v>13</v>
      </c>
    </row>
    <row r="11" spans="1:6" ht="51" x14ac:dyDescent="0.2">
      <c r="A11" s="16" t="s">
        <v>209</v>
      </c>
      <c r="B11" s="5" t="s">
        <v>210</v>
      </c>
      <c r="C11" s="5"/>
      <c r="D11" t="s">
        <v>13</v>
      </c>
    </row>
    <row r="12" spans="1:6" ht="204" x14ac:dyDescent="0.2">
      <c r="A12" s="5" t="s">
        <v>211</v>
      </c>
      <c r="B12" s="5" t="s">
        <v>212</v>
      </c>
      <c r="C12" s="5" t="s">
        <v>213</v>
      </c>
      <c r="D12" t="s">
        <v>152</v>
      </c>
      <c r="E12" t="s">
        <v>205</v>
      </c>
    </row>
    <row r="13" spans="1:6" ht="170" x14ac:dyDescent="0.2">
      <c r="A13" s="5" t="s">
        <v>214</v>
      </c>
      <c r="B13" s="5" t="s">
        <v>215</v>
      </c>
      <c r="C13" s="5"/>
      <c r="D13" t="s">
        <v>152</v>
      </c>
      <c r="E13" t="s">
        <v>205</v>
      </c>
    </row>
    <row r="14" spans="1:6" ht="136" x14ac:dyDescent="0.2">
      <c r="A14" s="5" t="s">
        <v>216</v>
      </c>
      <c r="B14" s="5" t="s">
        <v>217</v>
      </c>
      <c r="C14" s="5" t="s">
        <v>218</v>
      </c>
      <c r="D14" t="s">
        <v>152</v>
      </c>
    </row>
    <row r="15" spans="1:6" ht="102" x14ac:dyDescent="0.2">
      <c r="A15" s="5" t="s">
        <v>219</v>
      </c>
      <c r="B15" s="5" t="s">
        <v>220</v>
      </c>
      <c r="C15" s="5"/>
      <c r="D15" t="s">
        <v>152</v>
      </c>
    </row>
    <row r="16" spans="1:6" ht="34" x14ac:dyDescent="0.2">
      <c r="A16" s="5" t="s">
        <v>221</v>
      </c>
      <c r="B16" s="5" t="s">
        <v>222</v>
      </c>
      <c r="C16" s="5"/>
      <c r="D16" t="s">
        <v>152</v>
      </c>
    </row>
    <row r="17" spans="1:5" ht="170" x14ac:dyDescent="0.2">
      <c r="A17" s="5" t="s">
        <v>223</v>
      </c>
      <c r="B17" s="5" t="s">
        <v>224</v>
      </c>
      <c r="C17" s="5" t="s">
        <v>225</v>
      </c>
      <c r="D17" t="s">
        <v>161</v>
      </c>
    </row>
    <row r="18" spans="1:5" ht="221" x14ac:dyDescent="0.2">
      <c r="A18" s="5" t="s">
        <v>226</v>
      </c>
      <c r="B18" s="5" t="s">
        <v>227</v>
      </c>
      <c r="C18" s="5" t="s">
        <v>228</v>
      </c>
      <c r="D18" t="s">
        <v>167</v>
      </c>
    </row>
    <row r="19" spans="1:5" ht="136" x14ac:dyDescent="0.2">
      <c r="A19" s="5" t="s">
        <v>229</v>
      </c>
      <c r="B19" s="5" t="s">
        <v>230</v>
      </c>
      <c r="C19" s="5" t="s">
        <v>231</v>
      </c>
      <c r="D19" t="s">
        <v>172</v>
      </c>
    </row>
    <row r="20" spans="1:5" ht="255" x14ac:dyDescent="0.2">
      <c r="A20" s="5" t="s">
        <v>232</v>
      </c>
      <c r="B20" s="5" t="s">
        <v>233</v>
      </c>
      <c r="C20" s="5" t="s">
        <v>234</v>
      </c>
      <c r="D20" t="s">
        <v>171</v>
      </c>
    </row>
    <row r="21" spans="1:5" ht="102" x14ac:dyDescent="0.2">
      <c r="A21" s="5" t="s">
        <v>235</v>
      </c>
      <c r="B21" s="5" t="s">
        <v>236</v>
      </c>
      <c r="C21" s="5"/>
      <c r="D21" t="s">
        <v>31</v>
      </c>
      <c r="E21" t="s">
        <v>58</v>
      </c>
    </row>
    <row r="22" spans="1:5" ht="204" x14ac:dyDescent="0.2">
      <c r="A22" s="5" t="s">
        <v>237</v>
      </c>
      <c r="B22" s="5" t="s">
        <v>238</v>
      </c>
      <c r="C22" s="5" t="s">
        <v>239</v>
      </c>
      <c r="D22" t="s">
        <v>152</v>
      </c>
    </row>
    <row r="23" spans="1:5" ht="221" x14ac:dyDescent="0.2">
      <c r="A23" s="5" t="s">
        <v>240</v>
      </c>
      <c r="B23" s="5" t="s">
        <v>241</v>
      </c>
      <c r="C23" s="5" t="s">
        <v>242</v>
      </c>
      <c r="D23" t="s">
        <v>173</v>
      </c>
    </row>
    <row r="24" spans="1:5" ht="68" x14ac:dyDescent="0.2">
      <c r="A24" s="5" t="s">
        <v>243</v>
      </c>
      <c r="B24" s="5" t="s">
        <v>244</v>
      </c>
      <c r="C24" s="5"/>
      <c r="D24" t="s">
        <v>25</v>
      </c>
    </row>
    <row r="25" spans="1:5" ht="102" x14ac:dyDescent="0.2">
      <c r="A25" s="5" t="s">
        <v>245</v>
      </c>
      <c r="B25" s="5" t="s">
        <v>246</v>
      </c>
      <c r="C25" s="5"/>
      <c r="D25" t="s">
        <v>25</v>
      </c>
    </row>
    <row r="26" spans="1:5" ht="272" x14ac:dyDescent="0.2">
      <c r="A26" s="5" t="s">
        <v>247</v>
      </c>
      <c r="B26" s="5" t="s">
        <v>248</v>
      </c>
      <c r="C26" s="5" t="s">
        <v>249</v>
      </c>
      <c r="D26" t="s">
        <v>173</v>
      </c>
    </row>
    <row r="27" spans="1:5" ht="409.6" x14ac:dyDescent="0.2">
      <c r="A27" s="5" t="s">
        <v>250</v>
      </c>
      <c r="B27" s="5" t="s">
        <v>251</v>
      </c>
      <c r="C27" s="5"/>
      <c r="D27" t="s">
        <v>173</v>
      </c>
    </row>
    <row r="28" spans="1:5" ht="404" x14ac:dyDescent="0.2">
      <c r="A28" s="5" t="s">
        <v>252</v>
      </c>
      <c r="B28" s="5" t="s">
        <v>253</v>
      </c>
      <c r="C28" s="5" t="s">
        <v>254</v>
      </c>
      <c r="D28" s="2" t="s">
        <v>147</v>
      </c>
    </row>
    <row r="29" spans="1:5" ht="68" x14ac:dyDescent="0.2">
      <c r="A29" s="5" t="s">
        <v>255</v>
      </c>
      <c r="B29" s="5" t="s">
        <v>256</v>
      </c>
      <c r="C29" s="5"/>
      <c r="D29" t="s">
        <v>147</v>
      </c>
    </row>
    <row r="30" spans="1:5" ht="238" x14ac:dyDescent="0.2">
      <c r="A30" s="5" t="s">
        <v>257</v>
      </c>
      <c r="B30" s="5" t="s">
        <v>258</v>
      </c>
      <c r="C30" s="17" t="s">
        <v>259</v>
      </c>
      <c r="D30" t="s">
        <v>174</v>
      </c>
    </row>
    <row r="31" spans="1:5" ht="221" x14ac:dyDescent="0.2">
      <c r="A31" s="5" t="s">
        <v>260</v>
      </c>
      <c r="B31" s="5" t="s">
        <v>261</v>
      </c>
      <c r="C31" s="5"/>
      <c r="D31" t="s">
        <v>174</v>
      </c>
    </row>
    <row r="32" spans="1:5" ht="187" x14ac:dyDescent="0.2">
      <c r="A32" s="5" t="s">
        <v>262</v>
      </c>
      <c r="B32" s="5" t="s">
        <v>263</v>
      </c>
      <c r="C32" s="5" t="s">
        <v>264</v>
      </c>
      <c r="D32" t="s">
        <v>58</v>
      </c>
    </row>
    <row r="33" spans="1:5" ht="170" x14ac:dyDescent="0.2">
      <c r="A33" s="5" t="s">
        <v>265</v>
      </c>
      <c r="B33" s="5" t="s">
        <v>266</v>
      </c>
      <c r="C33" s="5"/>
      <c r="D33" t="s">
        <v>25</v>
      </c>
    </row>
    <row r="34" spans="1:5" ht="68" x14ac:dyDescent="0.2">
      <c r="A34" s="5" t="s">
        <v>265</v>
      </c>
      <c r="B34" s="5" t="s">
        <v>267</v>
      </c>
      <c r="C34" s="5"/>
      <c r="D34" t="s">
        <v>25</v>
      </c>
    </row>
    <row r="35" spans="1:5" ht="136" x14ac:dyDescent="0.2">
      <c r="A35" s="5" t="s">
        <v>268</v>
      </c>
      <c r="B35" s="5" t="s">
        <v>269</v>
      </c>
      <c r="C35" s="5" t="s">
        <v>270</v>
      </c>
      <c r="D35" t="s">
        <v>17</v>
      </c>
    </row>
    <row r="36" spans="1:5" ht="119" x14ac:dyDescent="0.2">
      <c r="A36" s="5" t="s">
        <v>271</v>
      </c>
      <c r="B36" s="5" t="s">
        <v>272</v>
      </c>
      <c r="C36" s="5"/>
      <c r="D36" t="s">
        <v>17</v>
      </c>
    </row>
    <row r="37" spans="1:5" ht="51" x14ac:dyDescent="0.2">
      <c r="A37" s="5" t="s">
        <v>273</v>
      </c>
      <c r="B37" s="5" t="s">
        <v>274</v>
      </c>
      <c r="C37" s="5" t="s">
        <v>275</v>
      </c>
      <c r="D37" t="s">
        <v>58</v>
      </c>
    </row>
    <row r="38" spans="1:5" ht="17" x14ac:dyDescent="0.2">
      <c r="A38" s="5" t="s">
        <v>276</v>
      </c>
      <c r="B38" s="5" t="s">
        <v>277</v>
      </c>
      <c r="C38" s="5"/>
      <c r="D38" t="s">
        <v>31</v>
      </c>
    </row>
    <row r="39" spans="1:5" ht="289" x14ac:dyDescent="0.2">
      <c r="A39" s="5" t="s">
        <v>278</v>
      </c>
      <c r="B39" s="5" t="s">
        <v>279</v>
      </c>
      <c r="C39" s="5" t="s">
        <v>280</v>
      </c>
      <c r="D39" t="s">
        <v>17</v>
      </c>
    </row>
    <row r="40" spans="1:5" ht="153" x14ac:dyDescent="0.2">
      <c r="A40" s="5" t="s">
        <v>281</v>
      </c>
      <c r="B40" s="5" t="s">
        <v>282</v>
      </c>
      <c r="C40" s="5" t="s">
        <v>283</v>
      </c>
      <c r="D40" t="s">
        <v>28</v>
      </c>
    </row>
    <row r="41" spans="1:5" ht="255" x14ac:dyDescent="0.2">
      <c r="A41" s="5" t="s">
        <v>284</v>
      </c>
      <c r="B41" s="5" t="s">
        <v>285</v>
      </c>
      <c r="C41" s="5" t="s">
        <v>286</v>
      </c>
      <c r="D41" t="s">
        <v>160</v>
      </c>
    </row>
    <row r="42" spans="1:5" ht="68" x14ac:dyDescent="0.2">
      <c r="A42" s="5" t="s">
        <v>287</v>
      </c>
      <c r="B42" s="5" t="s">
        <v>285</v>
      </c>
      <c r="C42" s="5"/>
      <c r="D42" t="s">
        <v>155</v>
      </c>
    </row>
    <row r="43" spans="1:5" ht="85" x14ac:dyDescent="0.2">
      <c r="A43" s="5" t="s">
        <v>288</v>
      </c>
      <c r="B43" s="5" t="s">
        <v>289</v>
      </c>
      <c r="C43" s="5"/>
      <c r="D43" t="s">
        <v>160</v>
      </c>
    </row>
    <row r="44" spans="1:5" ht="51" x14ac:dyDescent="0.2">
      <c r="A44" s="5" t="s">
        <v>290</v>
      </c>
      <c r="B44" s="5" t="s">
        <v>291</v>
      </c>
      <c r="C44" s="5"/>
      <c r="D44" t="s">
        <v>155</v>
      </c>
    </row>
    <row r="45" spans="1:5" ht="187" x14ac:dyDescent="0.2">
      <c r="A45" s="5" t="s">
        <v>292</v>
      </c>
      <c r="B45" s="5" t="s">
        <v>293</v>
      </c>
      <c r="C45" s="5" t="s">
        <v>294</v>
      </c>
      <c r="E45" t="s">
        <v>295</v>
      </c>
    </row>
    <row r="46" spans="1:5" ht="204" x14ac:dyDescent="0.2">
      <c r="A46" s="5" t="s">
        <v>296</v>
      </c>
      <c r="B46" s="5" t="s">
        <v>297</v>
      </c>
      <c r="C46" s="5" t="s">
        <v>298</v>
      </c>
      <c r="D46" t="s">
        <v>176</v>
      </c>
    </row>
    <row r="47" spans="1:5" ht="204" x14ac:dyDescent="0.2">
      <c r="A47" s="5" t="s">
        <v>299</v>
      </c>
      <c r="B47" s="5" t="s">
        <v>297</v>
      </c>
      <c r="C47" s="5"/>
      <c r="D47" t="s">
        <v>176</v>
      </c>
    </row>
  </sheetData>
  <dataValidations count="3">
    <dataValidation type="list" allowBlank="1" showInputMessage="1" showErrorMessage="1" sqref="D2:D47" xr:uid="{D415A4CB-0C45-8D45-9E6B-4C05D9408693}">
      <formula1>$K$2:$K$60</formula1>
    </dataValidation>
    <dataValidation type="list" allowBlank="1" showInputMessage="1" showErrorMessage="1" sqref="F2:F46" xr:uid="{8F242468-8D30-714C-8366-610AFC17408B}">
      <formula1>$K$9:$K$60</formula1>
    </dataValidation>
    <dataValidation type="list" allowBlank="1" showInputMessage="1" showErrorMessage="1" promptTitle="select category from dropdown" sqref="E2:E44 E46:E47" xr:uid="{B3B171CE-67D0-E14D-ADD4-B7395A2AAD20}">
      <formula1>$K$4:$K$60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E0715-7FEA-0B49-8010-E5F7AEBF6A0A}">
  <dimension ref="A1:F47"/>
  <sheetViews>
    <sheetView workbookViewId="0">
      <selection activeCell="F1" sqref="F1"/>
    </sheetView>
  </sheetViews>
  <sheetFormatPr baseColWidth="10" defaultColWidth="11" defaultRowHeight="16" x14ac:dyDescent="0.2"/>
  <cols>
    <col min="1" max="1" width="39.5" customWidth="1"/>
    <col min="2" max="2" width="23.83203125" customWidth="1"/>
    <col min="3" max="3" width="46.83203125" customWidth="1"/>
    <col min="4" max="4" width="43.33203125" customWidth="1"/>
    <col min="5" max="5" width="26.83203125" customWidth="1"/>
    <col min="6" max="6" width="44.5" customWidth="1"/>
  </cols>
  <sheetData>
    <row r="1" spans="1:6" ht="17" x14ac:dyDescent="0.2">
      <c r="A1" s="13" t="s">
        <v>182</v>
      </c>
      <c r="B1" s="13" t="s">
        <v>183</v>
      </c>
      <c r="C1" s="14" t="s">
        <v>184</v>
      </c>
      <c r="D1" s="13" t="s">
        <v>185</v>
      </c>
      <c r="E1" s="13" t="s">
        <v>186</v>
      </c>
      <c r="F1" s="13" t="s">
        <v>187</v>
      </c>
    </row>
    <row r="2" spans="1:6" ht="204" x14ac:dyDescent="0.2">
      <c r="A2" s="5" t="s">
        <v>188</v>
      </c>
      <c r="B2" s="5" t="s">
        <v>189</v>
      </c>
      <c r="C2" s="5" t="s">
        <v>190</v>
      </c>
      <c r="D2" t="s">
        <v>146</v>
      </c>
    </row>
    <row r="3" spans="1:6" ht="170" x14ac:dyDescent="0.2">
      <c r="A3" s="5" t="s">
        <v>191</v>
      </c>
      <c r="B3" s="5" t="s">
        <v>192</v>
      </c>
      <c r="C3" s="5" t="s">
        <v>190</v>
      </c>
      <c r="D3" t="s">
        <v>300</v>
      </c>
    </row>
    <row r="4" spans="1:6" ht="255" x14ac:dyDescent="0.2">
      <c r="A4" s="5" t="s">
        <v>193</v>
      </c>
      <c r="B4" s="5" t="s">
        <v>194</v>
      </c>
      <c r="C4" s="5" t="s">
        <v>190</v>
      </c>
      <c r="D4" t="s">
        <v>152</v>
      </c>
    </row>
    <row r="5" spans="1:6" ht="153" x14ac:dyDescent="0.2">
      <c r="A5" s="5" t="s">
        <v>195</v>
      </c>
      <c r="B5" s="5" t="s">
        <v>195</v>
      </c>
      <c r="C5" s="5" t="s">
        <v>190</v>
      </c>
      <c r="D5" t="s">
        <v>146</v>
      </c>
      <c r="F5" t="s">
        <v>152</v>
      </c>
    </row>
    <row r="6" spans="1:6" ht="409.6" x14ac:dyDescent="0.2">
      <c r="A6" s="5" t="s">
        <v>196</v>
      </c>
      <c r="B6" s="5" t="s">
        <v>197</v>
      </c>
      <c r="C6" s="5" t="s">
        <v>198</v>
      </c>
      <c r="D6" t="s">
        <v>168</v>
      </c>
    </row>
    <row r="7" spans="1:6" ht="272" x14ac:dyDescent="0.2">
      <c r="A7" s="5" t="s">
        <v>199</v>
      </c>
      <c r="B7" s="5" t="s">
        <v>200</v>
      </c>
      <c r="C7" s="5" t="s">
        <v>201</v>
      </c>
      <c r="D7" t="s">
        <v>165</v>
      </c>
    </row>
    <row r="8" spans="1:6" ht="34" x14ac:dyDescent="0.2">
      <c r="A8" s="5" t="s">
        <v>202</v>
      </c>
      <c r="B8" s="5" t="s">
        <v>203</v>
      </c>
      <c r="C8" s="5" t="s">
        <v>204</v>
      </c>
      <c r="D8" t="s">
        <v>205</v>
      </c>
    </row>
    <row r="9" spans="1:6" ht="204" x14ac:dyDescent="0.2">
      <c r="A9" s="16" t="s">
        <v>206</v>
      </c>
      <c r="B9" s="5" t="s">
        <v>207</v>
      </c>
      <c r="C9" s="5"/>
      <c r="D9" t="s">
        <v>13</v>
      </c>
    </row>
    <row r="10" spans="1:6" ht="85" x14ac:dyDescent="0.2">
      <c r="A10" s="16" t="s">
        <v>208</v>
      </c>
      <c r="B10" s="5" t="s">
        <v>208</v>
      </c>
      <c r="C10" s="5"/>
      <c r="D10" t="s">
        <v>13</v>
      </c>
    </row>
    <row r="11" spans="1:6" ht="85" x14ac:dyDescent="0.2">
      <c r="A11" s="16" t="s">
        <v>209</v>
      </c>
      <c r="B11" s="5" t="s">
        <v>210</v>
      </c>
      <c r="C11" s="5"/>
      <c r="D11" t="s">
        <v>13</v>
      </c>
    </row>
    <row r="12" spans="1:6" ht="221" x14ac:dyDescent="0.2">
      <c r="A12" s="5" t="s">
        <v>211</v>
      </c>
      <c r="B12" s="5" t="s">
        <v>212</v>
      </c>
      <c r="C12" s="5" t="s">
        <v>213</v>
      </c>
      <c r="D12" t="s">
        <v>205</v>
      </c>
      <c r="E12" t="s">
        <v>152</v>
      </c>
    </row>
    <row r="13" spans="1:6" ht="306" x14ac:dyDescent="0.2">
      <c r="A13" s="5" t="s">
        <v>214</v>
      </c>
      <c r="B13" s="5" t="s">
        <v>215</v>
      </c>
      <c r="C13" s="5"/>
      <c r="D13" t="s">
        <v>205</v>
      </c>
      <c r="E13" t="s">
        <v>152</v>
      </c>
    </row>
    <row r="14" spans="1:6" ht="153" x14ac:dyDescent="0.2">
      <c r="A14" s="5" t="s">
        <v>216</v>
      </c>
      <c r="B14" s="5" t="s">
        <v>217</v>
      </c>
      <c r="C14" s="5" t="s">
        <v>218</v>
      </c>
      <c r="D14" t="s">
        <v>152</v>
      </c>
      <c r="E14" t="s">
        <v>205</v>
      </c>
    </row>
    <row r="15" spans="1:6" ht="153" x14ac:dyDescent="0.2">
      <c r="A15" s="5" t="s">
        <v>219</v>
      </c>
      <c r="B15" s="5" t="s">
        <v>220</v>
      </c>
      <c r="C15" s="5"/>
      <c r="D15" t="s">
        <v>152</v>
      </c>
      <c r="E15" t="s">
        <v>205</v>
      </c>
    </row>
    <row r="16" spans="1:6" ht="51" x14ac:dyDescent="0.2">
      <c r="A16" s="5" t="s">
        <v>221</v>
      </c>
      <c r="B16" s="5" t="s">
        <v>222</v>
      </c>
      <c r="C16" s="5"/>
      <c r="D16" t="s">
        <v>152</v>
      </c>
      <c r="E16" t="s">
        <v>205</v>
      </c>
    </row>
    <row r="17" spans="1:6" ht="272" x14ac:dyDescent="0.2">
      <c r="A17" s="5" t="s">
        <v>223</v>
      </c>
      <c r="B17" s="5" t="s">
        <v>224</v>
      </c>
      <c r="C17" s="5" t="s">
        <v>225</v>
      </c>
      <c r="D17" t="s">
        <v>162</v>
      </c>
    </row>
    <row r="18" spans="1:6" ht="388" x14ac:dyDescent="0.2">
      <c r="A18" s="5" t="s">
        <v>226</v>
      </c>
      <c r="B18" s="5" t="s">
        <v>227</v>
      </c>
      <c r="C18" s="5" t="s">
        <v>228</v>
      </c>
      <c r="D18" t="s">
        <v>167</v>
      </c>
    </row>
    <row r="19" spans="1:6" ht="187" x14ac:dyDescent="0.2">
      <c r="A19" s="5" t="s">
        <v>301</v>
      </c>
      <c r="B19" s="5" t="s">
        <v>230</v>
      </c>
      <c r="C19" s="5" t="s">
        <v>231</v>
      </c>
      <c r="D19" t="s">
        <v>172</v>
      </c>
    </row>
    <row r="20" spans="1:6" ht="306" x14ac:dyDescent="0.2">
      <c r="A20" s="5" t="s">
        <v>232</v>
      </c>
      <c r="B20" s="5" t="s">
        <v>233</v>
      </c>
      <c r="C20" s="5" t="s">
        <v>234</v>
      </c>
      <c r="D20" t="s">
        <v>171</v>
      </c>
    </row>
    <row r="21" spans="1:6" ht="153" x14ac:dyDescent="0.2">
      <c r="A21" s="5" t="s">
        <v>235</v>
      </c>
      <c r="B21" s="5" t="s">
        <v>236</v>
      </c>
      <c r="C21" s="5"/>
      <c r="D21" t="s">
        <v>58</v>
      </c>
      <c r="E21" t="s">
        <v>31</v>
      </c>
    </row>
    <row r="22" spans="1:6" ht="323" x14ac:dyDescent="0.2">
      <c r="A22" s="5" t="s">
        <v>237</v>
      </c>
      <c r="B22" s="5" t="s">
        <v>238</v>
      </c>
      <c r="C22" s="5" t="s">
        <v>239</v>
      </c>
      <c r="D22" t="s">
        <v>171</v>
      </c>
      <c r="E22" t="s">
        <v>300</v>
      </c>
    </row>
    <row r="23" spans="1:6" ht="170" x14ac:dyDescent="0.2">
      <c r="A23" s="5" t="s">
        <v>240</v>
      </c>
      <c r="B23" s="5" t="s">
        <v>241</v>
      </c>
      <c r="C23" s="5" t="s">
        <v>242</v>
      </c>
      <c r="D23" t="s">
        <v>173</v>
      </c>
    </row>
    <row r="24" spans="1:6" ht="102" x14ac:dyDescent="0.2">
      <c r="A24" s="5" t="s">
        <v>243</v>
      </c>
      <c r="B24" s="5" t="s">
        <v>244</v>
      </c>
      <c r="C24" s="5"/>
      <c r="D24" t="s">
        <v>25</v>
      </c>
    </row>
    <row r="25" spans="1:6" ht="170" x14ac:dyDescent="0.2">
      <c r="A25" s="5" t="s">
        <v>245</v>
      </c>
      <c r="B25" s="5" t="s">
        <v>246</v>
      </c>
      <c r="C25" s="5"/>
      <c r="D25" t="s">
        <v>25</v>
      </c>
    </row>
    <row r="26" spans="1:6" ht="187" x14ac:dyDescent="0.2">
      <c r="A26" s="5" t="s">
        <v>247</v>
      </c>
      <c r="B26" s="5" t="s">
        <v>248</v>
      </c>
      <c r="C26" s="5" t="s">
        <v>249</v>
      </c>
      <c r="D26" t="s">
        <v>173</v>
      </c>
    </row>
    <row r="27" spans="1:6" ht="409.6" x14ac:dyDescent="0.2">
      <c r="A27" s="5" t="s">
        <v>250</v>
      </c>
      <c r="B27" s="5" t="s">
        <v>251</v>
      </c>
      <c r="C27" s="5"/>
      <c r="D27" t="s">
        <v>173</v>
      </c>
    </row>
    <row r="28" spans="1:6" ht="289" x14ac:dyDescent="0.2">
      <c r="A28" s="5" t="s">
        <v>252</v>
      </c>
      <c r="B28" s="5" t="s">
        <v>253</v>
      </c>
      <c r="C28" s="5" t="s">
        <v>254</v>
      </c>
      <c r="D28" t="s">
        <v>148</v>
      </c>
      <c r="E28" t="s">
        <v>150</v>
      </c>
      <c r="F28" t="s">
        <v>147</v>
      </c>
    </row>
    <row r="29" spans="1:6" ht="102" x14ac:dyDescent="0.2">
      <c r="A29" s="5" t="s">
        <v>255</v>
      </c>
      <c r="B29" s="5" t="s">
        <v>256</v>
      </c>
      <c r="C29" s="5"/>
      <c r="D29" t="s">
        <v>148</v>
      </c>
      <c r="E29" t="s">
        <v>150</v>
      </c>
    </row>
    <row r="30" spans="1:6" ht="404" x14ac:dyDescent="0.2">
      <c r="A30" s="5" t="s">
        <v>257</v>
      </c>
      <c r="B30" s="5" t="s">
        <v>258</v>
      </c>
      <c r="C30" s="17" t="s">
        <v>259</v>
      </c>
      <c r="D30" t="s">
        <v>174</v>
      </c>
    </row>
    <row r="31" spans="1:6" ht="356" x14ac:dyDescent="0.2">
      <c r="A31" s="5" t="s">
        <v>260</v>
      </c>
      <c r="B31" s="5" t="s">
        <v>261</v>
      </c>
      <c r="C31" s="5"/>
      <c r="D31" t="s">
        <v>174</v>
      </c>
    </row>
    <row r="32" spans="1:6" ht="204" x14ac:dyDescent="0.2">
      <c r="A32" s="5" t="s">
        <v>262</v>
      </c>
      <c r="B32" s="5" t="s">
        <v>263</v>
      </c>
      <c r="C32" s="5" t="s">
        <v>264</v>
      </c>
      <c r="D32" t="s">
        <v>58</v>
      </c>
    </row>
    <row r="33" spans="1:5" ht="289" x14ac:dyDescent="0.2">
      <c r="A33" s="5" t="s">
        <v>265</v>
      </c>
      <c r="B33" s="5" t="s">
        <v>266</v>
      </c>
      <c r="C33" s="5"/>
      <c r="D33" t="s">
        <v>25</v>
      </c>
    </row>
    <row r="34" spans="1:5" ht="119" x14ac:dyDescent="0.2">
      <c r="A34" s="5" t="s">
        <v>265</v>
      </c>
      <c r="B34" s="5" t="s">
        <v>267</v>
      </c>
      <c r="C34" s="5"/>
      <c r="D34" t="s">
        <v>25</v>
      </c>
    </row>
    <row r="35" spans="1:5" ht="238" x14ac:dyDescent="0.2">
      <c r="A35" s="5" t="s">
        <v>268</v>
      </c>
      <c r="B35" s="5" t="s">
        <v>269</v>
      </c>
      <c r="C35" s="5" t="s">
        <v>270</v>
      </c>
      <c r="D35" t="s">
        <v>17</v>
      </c>
    </row>
    <row r="36" spans="1:5" ht="187" x14ac:dyDescent="0.2">
      <c r="A36" s="5" t="s">
        <v>271</v>
      </c>
      <c r="B36" s="5" t="s">
        <v>272</v>
      </c>
      <c r="C36" s="5"/>
      <c r="D36" t="s">
        <v>17</v>
      </c>
    </row>
    <row r="37" spans="1:5" ht="68" x14ac:dyDescent="0.2">
      <c r="A37" s="5" t="s">
        <v>273</v>
      </c>
      <c r="B37" s="5" t="s">
        <v>274</v>
      </c>
      <c r="C37" s="5" t="s">
        <v>275</v>
      </c>
      <c r="D37" t="s">
        <v>58</v>
      </c>
    </row>
    <row r="38" spans="1:5" ht="34" x14ac:dyDescent="0.2">
      <c r="A38" s="5" t="s">
        <v>276</v>
      </c>
      <c r="B38" s="5" t="s">
        <v>277</v>
      </c>
      <c r="C38" s="5"/>
      <c r="D38" t="s">
        <v>31</v>
      </c>
    </row>
    <row r="39" spans="1:5" ht="409.6" x14ac:dyDescent="0.2">
      <c r="A39" s="5" t="s">
        <v>278</v>
      </c>
      <c r="B39" s="5" t="s">
        <v>279</v>
      </c>
      <c r="C39" s="5" t="s">
        <v>280</v>
      </c>
      <c r="D39" t="s">
        <v>17</v>
      </c>
    </row>
    <row r="40" spans="1:5" ht="221" x14ac:dyDescent="0.2">
      <c r="A40" s="5" t="s">
        <v>281</v>
      </c>
      <c r="B40" s="5" t="s">
        <v>282</v>
      </c>
      <c r="C40" s="5" t="s">
        <v>283</v>
      </c>
      <c r="D40" t="s">
        <v>28</v>
      </c>
    </row>
    <row r="41" spans="1:5" ht="187" x14ac:dyDescent="0.2">
      <c r="A41" s="5" t="s">
        <v>284</v>
      </c>
      <c r="B41" s="5" t="s">
        <v>285</v>
      </c>
      <c r="C41" s="5" t="s">
        <v>286</v>
      </c>
      <c r="D41" t="s">
        <v>160</v>
      </c>
    </row>
    <row r="42" spans="1:5" ht="102" x14ac:dyDescent="0.2">
      <c r="A42" s="5" t="s">
        <v>287</v>
      </c>
      <c r="B42" s="5" t="s">
        <v>285</v>
      </c>
      <c r="C42" s="5"/>
      <c r="D42" t="s">
        <v>155</v>
      </c>
      <c r="E42" t="s">
        <v>154</v>
      </c>
    </row>
    <row r="43" spans="1:5" ht="136" x14ac:dyDescent="0.2">
      <c r="A43" s="5" t="s">
        <v>288</v>
      </c>
      <c r="B43" s="5" t="s">
        <v>289</v>
      </c>
      <c r="C43" s="5"/>
      <c r="D43" t="s">
        <v>160</v>
      </c>
    </row>
    <row r="44" spans="1:5" ht="68" x14ac:dyDescent="0.2">
      <c r="A44" s="5" t="s">
        <v>290</v>
      </c>
      <c r="B44" s="5" t="s">
        <v>291</v>
      </c>
      <c r="C44" s="5"/>
      <c r="D44" t="s">
        <v>154</v>
      </c>
      <c r="E44" t="s">
        <v>155</v>
      </c>
    </row>
    <row r="45" spans="1:5" ht="255" x14ac:dyDescent="0.2">
      <c r="A45" s="5" t="s">
        <v>292</v>
      </c>
      <c r="B45" s="5" t="s">
        <v>293</v>
      </c>
      <c r="C45" s="5" t="s">
        <v>294</v>
      </c>
      <c r="D45" t="s">
        <v>152</v>
      </c>
    </row>
    <row r="46" spans="1:5" ht="372" x14ac:dyDescent="0.2">
      <c r="A46" s="5" t="s">
        <v>296</v>
      </c>
      <c r="B46" s="5" t="s">
        <v>297</v>
      </c>
      <c r="C46" s="5" t="s">
        <v>298</v>
      </c>
      <c r="D46" t="s">
        <v>176</v>
      </c>
    </row>
    <row r="47" spans="1:5" ht="372" x14ac:dyDescent="0.2">
      <c r="A47" s="5" t="s">
        <v>299</v>
      </c>
      <c r="B47" s="5" t="s">
        <v>297</v>
      </c>
      <c r="C47" s="5"/>
      <c r="D47" t="s">
        <v>176</v>
      </c>
    </row>
  </sheetData>
  <dataValidations count="3">
    <dataValidation type="list" allowBlank="1" showInputMessage="1" showErrorMessage="1" sqref="D2:D47" xr:uid="{A7073E3D-39AA-A242-8FC2-D178E9DEE837}">
      <formula1>$K$2:$K$60</formula1>
    </dataValidation>
    <dataValidation type="list" allowBlank="1" showInputMessage="1" showErrorMessage="1" promptTitle="select category from dropdown" sqref="E2:E47" xr:uid="{43588C8E-402E-694C-A5BF-7572D45B866A}">
      <formula1>$K$4:$K$60</formula1>
    </dataValidation>
    <dataValidation type="list" allowBlank="1" showInputMessage="1" showErrorMessage="1" sqref="F2:F46" xr:uid="{7EE3885C-C892-C344-95AF-0C3ABDAC9089}">
      <formula1>$K$9:$K$60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01D2-BB05-5A48-87FB-10C78CCFEB0C}">
  <dimension ref="A1:M48"/>
  <sheetViews>
    <sheetView workbookViewId="0">
      <selection activeCell="B59" sqref="B59"/>
    </sheetView>
  </sheetViews>
  <sheetFormatPr baseColWidth="10" defaultColWidth="11" defaultRowHeight="16" x14ac:dyDescent="0.2"/>
  <cols>
    <col min="1" max="1" width="28" customWidth="1"/>
    <col min="2" max="2" width="80.5" customWidth="1"/>
    <col min="3" max="3" width="56.83203125" customWidth="1"/>
    <col min="4" max="4" width="47" customWidth="1"/>
    <col min="5" max="5" width="29.6640625" customWidth="1"/>
    <col min="6" max="6" width="48.83203125" customWidth="1"/>
    <col min="7" max="7" width="77.6640625" customWidth="1"/>
    <col min="8" max="8" width="79.5" customWidth="1"/>
    <col min="9" max="9" width="36.5" customWidth="1"/>
    <col min="12" max="12" width="52.33203125" customWidth="1"/>
  </cols>
  <sheetData>
    <row r="1" spans="1:12" x14ac:dyDescent="0.2">
      <c r="D1" t="s">
        <v>302</v>
      </c>
    </row>
    <row r="2" spans="1:12" ht="17" x14ac:dyDescent="0.2">
      <c r="A2" s="13" t="s">
        <v>182</v>
      </c>
      <c r="B2" s="13" t="s">
        <v>183</v>
      </c>
      <c r="C2" s="14" t="s">
        <v>184</v>
      </c>
      <c r="D2" s="13" t="s">
        <v>303</v>
      </c>
      <c r="E2" s="15" t="s">
        <v>304</v>
      </c>
      <c r="F2" s="13" t="s">
        <v>305</v>
      </c>
      <c r="G2" s="13" t="s">
        <v>306</v>
      </c>
      <c r="H2" s="13" t="s">
        <v>307</v>
      </c>
      <c r="I2" s="13" t="s">
        <v>308</v>
      </c>
    </row>
    <row r="3" spans="1:12" ht="136" x14ac:dyDescent="0.2">
      <c r="A3" s="5" t="s">
        <v>188</v>
      </c>
      <c r="B3" s="5" t="s">
        <v>189</v>
      </c>
      <c r="C3" s="5" t="s">
        <v>190</v>
      </c>
      <c r="D3" s="6" t="s">
        <v>146</v>
      </c>
      <c r="G3" t="s">
        <v>146</v>
      </c>
    </row>
    <row r="4" spans="1:12" ht="136" x14ac:dyDescent="0.2">
      <c r="A4" s="5" t="s">
        <v>191</v>
      </c>
      <c r="B4" s="5" t="s">
        <v>192</v>
      </c>
      <c r="C4" s="5" t="s">
        <v>190</v>
      </c>
      <c r="D4" s="29" t="s">
        <v>159</v>
      </c>
      <c r="E4" s="30"/>
      <c r="F4" s="30"/>
      <c r="G4" s="30" t="s">
        <v>300</v>
      </c>
      <c r="H4" s="30"/>
      <c r="I4" s="30"/>
      <c r="L4" t="s">
        <v>309</v>
      </c>
    </row>
    <row r="5" spans="1:12" ht="136" x14ac:dyDescent="0.2">
      <c r="A5" s="5" t="s">
        <v>193</v>
      </c>
      <c r="B5" s="5" t="s">
        <v>194</v>
      </c>
      <c r="C5" s="5" t="s">
        <v>190</v>
      </c>
      <c r="D5" t="s">
        <v>152</v>
      </c>
      <c r="G5" t="s">
        <v>152</v>
      </c>
    </row>
    <row r="6" spans="1:12" ht="136" x14ac:dyDescent="0.2">
      <c r="A6" s="5" t="s">
        <v>195</v>
      </c>
      <c r="B6" s="5" t="s">
        <v>195</v>
      </c>
      <c r="C6" s="5" t="s">
        <v>190</v>
      </c>
      <c r="D6" t="s">
        <v>146</v>
      </c>
      <c r="G6" t="s">
        <v>146</v>
      </c>
      <c r="I6" t="s">
        <v>152</v>
      </c>
    </row>
    <row r="7" spans="1:12" ht="204" x14ac:dyDescent="0.2">
      <c r="A7" s="5" t="s">
        <v>196</v>
      </c>
      <c r="B7" s="5" t="s">
        <v>197</v>
      </c>
      <c r="C7" s="5" t="s">
        <v>198</v>
      </c>
      <c r="D7" t="s">
        <v>168</v>
      </c>
      <c r="G7" t="s">
        <v>168</v>
      </c>
    </row>
    <row r="8" spans="1:12" ht="187" x14ac:dyDescent="0.2">
      <c r="A8" s="5" t="s">
        <v>199</v>
      </c>
      <c r="B8" s="5" t="s">
        <v>200</v>
      </c>
      <c r="C8" s="5" t="s">
        <v>201</v>
      </c>
      <c r="D8" t="s">
        <v>165</v>
      </c>
      <c r="E8" t="s">
        <v>166</v>
      </c>
      <c r="G8" t="s">
        <v>165</v>
      </c>
    </row>
    <row r="9" spans="1:12" ht="34" x14ac:dyDescent="0.2">
      <c r="A9" s="5" t="s">
        <v>202</v>
      </c>
      <c r="B9" s="5" t="s">
        <v>203</v>
      </c>
      <c r="C9" s="5" t="s">
        <v>204</v>
      </c>
      <c r="D9" t="s">
        <v>205</v>
      </c>
      <c r="G9" t="s">
        <v>205</v>
      </c>
    </row>
    <row r="10" spans="1:12" ht="68" x14ac:dyDescent="0.2">
      <c r="A10" s="16" t="s">
        <v>206</v>
      </c>
      <c r="B10" s="5" t="s">
        <v>207</v>
      </c>
      <c r="C10" s="5"/>
      <c r="D10" t="s">
        <v>13</v>
      </c>
      <c r="G10" t="s">
        <v>13</v>
      </c>
    </row>
    <row r="11" spans="1:12" ht="68" x14ac:dyDescent="0.2">
      <c r="A11" s="16" t="s">
        <v>208</v>
      </c>
      <c r="B11" s="5" t="s">
        <v>208</v>
      </c>
      <c r="C11" s="5"/>
      <c r="D11" t="s">
        <v>13</v>
      </c>
      <c r="G11" t="s">
        <v>13</v>
      </c>
    </row>
    <row r="12" spans="1:12" ht="68" x14ac:dyDescent="0.2">
      <c r="A12" s="16" t="s">
        <v>209</v>
      </c>
      <c r="B12" s="5" t="s">
        <v>210</v>
      </c>
      <c r="C12" s="5"/>
      <c r="D12" t="s">
        <v>13</v>
      </c>
      <c r="G12" t="s">
        <v>13</v>
      </c>
    </row>
    <row r="13" spans="1:12" ht="119" x14ac:dyDescent="0.2">
      <c r="A13" s="5" t="s">
        <v>211</v>
      </c>
      <c r="B13" s="5" t="s">
        <v>212</v>
      </c>
      <c r="C13" s="5" t="s">
        <v>213</v>
      </c>
      <c r="D13" t="s">
        <v>152</v>
      </c>
      <c r="E13" t="s">
        <v>205</v>
      </c>
      <c r="G13" t="s">
        <v>205</v>
      </c>
      <c r="H13" t="s">
        <v>152</v>
      </c>
    </row>
    <row r="14" spans="1:12" ht="85" x14ac:dyDescent="0.2">
      <c r="A14" s="5" t="s">
        <v>214</v>
      </c>
      <c r="B14" s="5" t="s">
        <v>215</v>
      </c>
      <c r="C14" s="5"/>
      <c r="D14" t="s">
        <v>152</v>
      </c>
      <c r="E14" t="s">
        <v>205</v>
      </c>
      <c r="G14" t="s">
        <v>205</v>
      </c>
      <c r="H14" t="s">
        <v>152</v>
      </c>
    </row>
    <row r="15" spans="1:12" ht="85" x14ac:dyDescent="0.2">
      <c r="A15" s="5" t="s">
        <v>216</v>
      </c>
      <c r="B15" s="5" t="s">
        <v>217</v>
      </c>
      <c r="C15" s="5" t="s">
        <v>218</v>
      </c>
      <c r="D15" t="s">
        <v>152</v>
      </c>
      <c r="G15" t="s">
        <v>152</v>
      </c>
      <c r="H15" t="s">
        <v>205</v>
      </c>
    </row>
    <row r="16" spans="1:12" ht="51" x14ac:dyDescent="0.2">
      <c r="A16" s="5" t="s">
        <v>219</v>
      </c>
      <c r="B16" s="5" t="s">
        <v>220</v>
      </c>
      <c r="C16" s="5"/>
      <c r="D16" t="s">
        <v>152</v>
      </c>
      <c r="G16" t="s">
        <v>152</v>
      </c>
      <c r="H16" t="s">
        <v>205</v>
      </c>
    </row>
    <row r="17" spans="1:13" ht="68" x14ac:dyDescent="0.2">
      <c r="A17" s="5" t="s">
        <v>221</v>
      </c>
      <c r="B17" s="5" t="s">
        <v>222</v>
      </c>
      <c r="C17" s="5"/>
      <c r="D17" t="s">
        <v>152</v>
      </c>
      <c r="G17" t="s">
        <v>152</v>
      </c>
      <c r="H17" t="s">
        <v>205</v>
      </c>
    </row>
    <row r="18" spans="1:13" ht="102" x14ac:dyDescent="0.2">
      <c r="A18" s="5" t="s">
        <v>223</v>
      </c>
      <c r="B18" s="5" t="s">
        <v>224</v>
      </c>
      <c r="C18" s="5" t="s">
        <v>225</v>
      </c>
      <c r="D18" s="30" t="s">
        <v>161</v>
      </c>
      <c r="E18" s="30"/>
      <c r="F18" s="30"/>
      <c r="G18" s="30" t="s">
        <v>162</v>
      </c>
      <c r="H18" s="30"/>
      <c r="L18" t="s">
        <v>310</v>
      </c>
    </row>
    <row r="19" spans="1:13" ht="119" x14ac:dyDescent="0.2">
      <c r="A19" s="5" t="s">
        <v>226</v>
      </c>
      <c r="B19" s="5" t="s">
        <v>227</v>
      </c>
      <c r="C19" s="5" t="s">
        <v>228</v>
      </c>
      <c r="D19" t="s">
        <v>167</v>
      </c>
      <c r="G19" t="s">
        <v>167</v>
      </c>
    </row>
    <row r="20" spans="1:13" ht="85" x14ac:dyDescent="0.2">
      <c r="A20" s="5" t="s">
        <v>229</v>
      </c>
      <c r="B20" s="5" t="s">
        <v>230</v>
      </c>
      <c r="C20" s="5" t="s">
        <v>231</v>
      </c>
      <c r="D20" t="s">
        <v>172</v>
      </c>
      <c r="G20" t="s">
        <v>172</v>
      </c>
    </row>
    <row r="21" spans="1:13" ht="136" x14ac:dyDescent="0.2">
      <c r="A21" s="5" t="s">
        <v>232</v>
      </c>
      <c r="B21" s="5" t="s">
        <v>233</v>
      </c>
      <c r="C21" s="5" t="s">
        <v>234</v>
      </c>
      <c r="D21" t="s">
        <v>171</v>
      </c>
      <c r="G21" t="s">
        <v>171</v>
      </c>
    </row>
    <row r="22" spans="1:13" ht="51" x14ac:dyDescent="0.2">
      <c r="A22" s="5" t="s">
        <v>235</v>
      </c>
      <c r="B22" s="5" t="s">
        <v>236</v>
      </c>
      <c r="C22" s="5"/>
      <c r="D22" t="s">
        <v>31</v>
      </c>
      <c r="E22" t="s">
        <v>58</v>
      </c>
      <c r="G22" t="s">
        <v>58</v>
      </c>
      <c r="H22" t="s">
        <v>31</v>
      </c>
    </row>
    <row r="23" spans="1:13" ht="102" x14ac:dyDescent="0.2">
      <c r="A23" s="5" t="s">
        <v>237</v>
      </c>
      <c r="B23" s="5" t="s">
        <v>238</v>
      </c>
      <c r="C23" s="5" t="s">
        <v>239</v>
      </c>
      <c r="D23" s="30" t="s">
        <v>152</v>
      </c>
      <c r="E23" s="30"/>
      <c r="F23" s="30"/>
      <c r="G23" s="30" t="s">
        <v>171</v>
      </c>
      <c r="H23" s="30" t="s">
        <v>300</v>
      </c>
      <c r="I23" s="30"/>
      <c r="J23" s="30"/>
      <c r="L23" t="s">
        <v>310</v>
      </c>
    </row>
    <row r="24" spans="1:13" ht="119" x14ac:dyDescent="0.2">
      <c r="A24" s="5" t="s">
        <v>240</v>
      </c>
      <c r="B24" s="5" t="s">
        <v>241</v>
      </c>
      <c r="C24" s="5" t="s">
        <v>242</v>
      </c>
      <c r="D24" t="s">
        <v>173</v>
      </c>
      <c r="G24" t="s">
        <v>173</v>
      </c>
    </row>
    <row r="25" spans="1:13" ht="34" x14ac:dyDescent="0.2">
      <c r="A25" s="5" t="s">
        <v>243</v>
      </c>
      <c r="B25" s="5" t="s">
        <v>244</v>
      </c>
      <c r="C25" s="5"/>
      <c r="D25" t="s">
        <v>25</v>
      </c>
      <c r="G25" t="s">
        <v>25</v>
      </c>
    </row>
    <row r="26" spans="1:13" ht="85" x14ac:dyDescent="0.2">
      <c r="A26" s="5" t="s">
        <v>245</v>
      </c>
      <c r="B26" s="5" t="s">
        <v>246</v>
      </c>
      <c r="C26" s="5"/>
      <c r="D26" t="s">
        <v>25</v>
      </c>
      <c r="G26" t="s">
        <v>25</v>
      </c>
    </row>
    <row r="27" spans="1:13" ht="153" x14ac:dyDescent="0.2">
      <c r="A27" s="5" t="s">
        <v>247</v>
      </c>
      <c r="B27" s="5" t="s">
        <v>248</v>
      </c>
      <c r="C27" s="5" t="s">
        <v>249</v>
      </c>
      <c r="D27" t="s">
        <v>173</v>
      </c>
      <c r="G27" t="s">
        <v>173</v>
      </c>
    </row>
    <row r="28" spans="1:13" ht="238" x14ac:dyDescent="0.2">
      <c r="A28" s="5" t="s">
        <v>250</v>
      </c>
      <c r="B28" s="5" t="s">
        <v>251</v>
      </c>
      <c r="C28" s="5"/>
      <c r="D28" t="s">
        <v>173</v>
      </c>
      <c r="G28" t="s">
        <v>173</v>
      </c>
    </row>
    <row r="29" spans="1:13" ht="238" x14ac:dyDescent="0.2">
      <c r="A29" s="5" t="s">
        <v>252</v>
      </c>
      <c r="B29" s="5" t="s">
        <v>253</v>
      </c>
      <c r="C29" s="5" t="s">
        <v>254</v>
      </c>
      <c r="D29" s="2" t="s">
        <v>147</v>
      </c>
      <c r="G29" t="s">
        <v>148</v>
      </c>
      <c r="H29" t="s">
        <v>150</v>
      </c>
      <c r="I29" t="s">
        <v>147</v>
      </c>
    </row>
    <row r="30" spans="1:13" ht="34" x14ac:dyDescent="0.2">
      <c r="A30" s="5" t="s">
        <v>255</v>
      </c>
      <c r="B30" s="5" t="s">
        <v>256</v>
      </c>
      <c r="C30" s="5"/>
      <c r="D30" s="30" t="s">
        <v>147</v>
      </c>
      <c r="E30" s="30"/>
      <c r="F30" s="30"/>
      <c r="G30" s="30" t="s">
        <v>148</v>
      </c>
      <c r="H30" s="30" t="s">
        <v>150</v>
      </c>
      <c r="L30" t="s">
        <v>311</v>
      </c>
      <c r="M30" t="s">
        <v>312</v>
      </c>
    </row>
    <row r="31" spans="1:13" ht="119" x14ac:dyDescent="0.2">
      <c r="A31" s="5" t="s">
        <v>257</v>
      </c>
      <c r="B31" s="5" t="s">
        <v>258</v>
      </c>
      <c r="C31" s="17" t="s">
        <v>259</v>
      </c>
      <c r="D31" t="s">
        <v>174</v>
      </c>
      <c r="G31" t="s">
        <v>174</v>
      </c>
    </row>
    <row r="32" spans="1:13" ht="102" x14ac:dyDescent="0.2">
      <c r="A32" s="5" t="s">
        <v>260</v>
      </c>
      <c r="B32" s="5" t="s">
        <v>261</v>
      </c>
      <c r="C32" s="5"/>
      <c r="D32" t="s">
        <v>174</v>
      </c>
      <c r="G32" t="s">
        <v>174</v>
      </c>
    </row>
    <row r="33" spans="1:12" ht="102" x14ac:dyDescent="0.2">
      <c r="A33" s="5" t="s">
        <v>262</v>
      </c>
      <c r="B33" s="5" t="s">
        <v>263</v>
      </c>
      <c r="C33" s="5" t="s">
        <v>264</v>
      </c>
      <c r="D33" t="s">
        <v>58</v>
      </c>
      <c r="G33" t="s">
        <v>58</v>
      </c>
    </row>
    <row r="34" spans="1:12" ht="85" x14ac:dyDescent="0.2">
      <c r="A34" s="5" t="s">
        <v>265</v>
      </c>
      <c r="B34" s="5" t="s">
        <v>266</v>
      </c>
      <c r="C34" s="5"/>
      <c r="D34" t="s">
        <v>25</v>
      </c>
      <c r="G34" t="s">
        <v>25</v>
      </c>
    </row>
    <row r="35" spans="1:12" ht="34" x14ac:dyDescent="0.2">
      <c r="A35" s="5" t="s">
        <v>265</v>
      </c>
      <c r="B35" s="5" t="s">
        <v>267</v>
      </c>
      <c r="C35" s="5"/>
      <c r="D35" t="s">
        <v>25</v>
      </c>
      <c r="G35" t="s">
        <v>25</v>
      </c>
    </row>
    <row r="36" spans="1:12" ht="68" x14ac:dyDescent="0.2">
      <c r="A36" s="5" t="s">
        <v>268</v>
      </c>
      <c r="B36" s="5" t="s">
        <v>269</v>
      </c>
      <c r="C36" s="5" t="s">
        <v>270</v>
      </c>
      <c r="D36" t="s">
        <v>17</v>
      </c>
      <c r="G36" t="s">
        <v>17</v>
      </c>
    </row>
    <row r="37" spans="1:12" ht="51" x14ac:dyDescent="0.2">
      <c r="A37" s="5" t="s">
        <v>271</v>
      </c>
      <c r="B37" s="5" t="s">
        <v>272</v>
      </c>
      <c r="C37" s="5"/>
      <c r="D37" t="s">
        <v>17</v>
      </c>
      <c r="G37" t="s">
        <v>17</v>
      </c>
    </row>
    <row r="38" spans="1:12" ht="51" x14ac:dyDescent="0.2">
      <c r="A38" s="5" t="s">
        <v>273</v>
      </c>
      <c r="B38" s="5" t="s">
        <v>274</v>
      </c>
      <c r="C38" s="5" t="s">
        <v>275</v>
      </c>
      <c r="D38" t="s">
        <v>58</v>
      </c>
      <c r="G38" t="s">
        <v>58</v>
      </c>
    </row>
    <row r="39" spans="1:12" ht="34" x14ac:dyDescent="0.2">
      <c r="A39" s="5" t="s">
        <v>276</v>
      </c>
      <c r="B39" s="5" t="s">
        <v>277</v>
      </c>
      <c r="C39" s="5"/>
      <c r="D39" t="s">
        <v>31</v>
      </c>
      <c r="G39" t="s">
        <v>31</v>
      </c>
    </row>
    <row r="40" spans="1:12" ht="136" x14ac:dyDescent="0.2">
      <c r="A40" s="5" t="s">
        <v>278</v>
      </c>
      <c r="B40" s="5" t="s">
        <v>279</v>
      </c>
      <c r="C40" s="5" t="s">
        <v>280</v>
      </c>
      <c r="D40" t="s">
        <v>17</v>
      </c>
      <c r="G40" t="s">
        <v>17</v>
      </c>
    </row>
    <row r="41" spans="1:12" ht="85" x14ac:dyDescent="0.2">
      <c r="A41" s="5" t="s">
        <v>281</v>
      </c>
      <c r="B41" s="5" t="s">
        <v>282</v>
      </c>
      <c r="C41" s="5" t="s">
        <v>283</v>
      </c>
      <c r="D41" t="s">
        <v>28</v>
      </c>
      <c r="G41" t="s">
        <v>28</v>
      </c>
    </row>
    <row r="42" spans="1:12" ht="153" x14ac:dyDescent="0.2">
      <c r="A42" s="5" t="s">
        <v>284</v>
      </c>
      <c r="B42" s="5" t="s">
        <v>285</v>
      </c>
      <c r="C42" s="5" t="s">
        <v>286</v>
      </c>
      <c r="D42" t="s">
        <v>160</v>
      </c>
      <c r="G42" t="s">
        <v>160</v>
      </c>
    </row>
    <row r="43" spans="1:12" ht="51" x14ac:dyDescent="0.2">
      <c r="A43" s="5" t="s">
        <v>287</v>
      </c>
      <c r="B43" s="5" t="s">
        <v>285</v>
      </c>
      <c r="C43" s="5"/>
      <c r="D43" t="s">
        <v>155</v>
      </c>
      <c r="G43" t="s">
        <v>155</v>
      </c>
      <c r="H43" t="s">
        <v>154</v>
      </c>
    </row>
    <row r="44" spans="1:12" ht="68" x14ac:dyDescent="0.2">
      <c r="A44" s="5" t="s">
        <v>288</v>
      </c>
      <c r="B44" s="5" t="s">
        <v>289</v>
      </c>
      <c r="C44" s="5"/>
      <c r="D44" t="s">
        <v>160</v>
      </c>
      <c r="G44" t="s">
        <v>160</v>
      </c>
    </row>
    <row r="45" spans="1:12" ht="85" x14ac:dyDescent="0.2">
      <c r="A45" s="5" t="s">
        <v>290</v>
      </c>
      <c r="B45" s="5" t="s">
        <v>291</v>
      </c>
      <c r="C45" s="5"/>
      <c r="D45" t="s">
        <v>155</v>
      </c>
      <c r="G45" t="s">
        <v>154</v>
      </c>
      <c r="H45" t="s">
        <v>155</v>
      </c>
    </row>
    <row r="46" spans="1:12" ht="119" x14ac:dyDescent="0.2">
      <c r="A46" s="5" t="s">
        <v>292</v>
      </c>
      <c r="B46" s="5" t="s">
        <v>293</v>
      </c>
      <c r="C46" s="5" t="s">
        <v>294</v>
      </c>
      <c r="D46" s="30"/>
      <c r="E46" s="30" t="s">
        <v>295</v>
      </c>
      <c r="F46" s="30"/>
      <c r="G46" s="30" t="s">
        <v>152</v>
      </c>
      <c r="H46" s="30"/>
      <c r="L46" t="s">
        <v>313</v>
      </c>
    </row>
    <row r="47" spans="1:12" ht="102" x14ac:dyDescent="0.2">
      <c r="A47" s="5" t="s">
        <v>296</v>
      </c>
      <c r="B47" s="5" t="s">
        <v>297</v>
      </c>
      <c r="C47" s="5" t="s">
        <v>298</v>
      </c>
      <c r="D47" t="s">
        <v>176</v>
      </c>
      <c r="G47" t="s">
        <v>176</v>
      </c>
    </row>
    <row r="48" spans="1:12" ht="102" x14ac:dyDescent="0.2">
      <c r="A48" s="5" t="s">
        <v>299</v>
      </c>
      <c r="B48" s="5" t="s">
        <v>297</v>
      </c>
      <c r="C48" s="5"/>
      <c r="D48" t="s">
        <v>176</v>
      </c>
      <c r="G48" t="s">
        <v>176</v>
      </c>
    </row>
  </sheetData>
  <dataValidations count="3">
    <dataValidation type="list" allowBlank="1" showInputMessage="1" showErrorMessage="1" promptTitle="select category from dropdown" sqref="E3:E45 H3:H49 E47:E48" xr:uid="{DC22F647-7E3E-BE4F-BE29-AA5D87DE00C1}">
      <formula1>$K$5:$K$61</formula1>
    </dataValidation>
    <dataValidation type="list" allowBlank="1" showInputMessage="1" showErrorMessage="1" sqref="F3:F47 I3:I47" xr:uid="{6D3A46C3-05C8-674C-8568-8577B180701D}">
      <formula1>$K$10:$K$61</formula1>
    </dataValidation>
    <dataValidation type="list" allowBlank="1" showInputMessage="1" showErrorMessage="1" sqref="D3:D48 G3:G53" xr:uid="{1905E56A-DDB3-CD4B-B969-64B7979EF921}">
      <formula1>$K$3:$K$61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1548-0179-A844-8DAF-678C42BF4884}">
  <dimension ref="A1:W23"/>
  <sheetViews>
    <sheetView topLeftCell="C1" workbookViewId="0">
      <selection activeCell="M23" sqref="M23"/>
    </sheetView>
  </sheetViews>
  <sheetFormatPr baseColWidth="10" defaultRowHeight="16" x14ac:dyDescent="0.2"/>
  <cols>
    <col min="1" max="1" width="12.1640625" customWidth="1"/>
    <col min="2" max="3" width="10" customWidth="1"/>
    <col min="4" max="4" width="10.83203125" customWidth="1"/>
    <col min="5" max="5" width="17.5" customWidth="1"/>
    <col min="6" max="6" width="12.6640625" customWidth="1"/>
    <col min="7" max="7" width="15" customWidth="1"/>
    <col min="8" max="8" width="9.5" customWidth="1"/>
    <col min="9" max="9" width="17.83203125" customWidth="1"/>
    <col min="10" max="10" width="10.5" customWidth="1"/>
    <col min="11" max="11" width="12.5" customWidth="1"/>
    <col min="12" max="12" width="8.1640625" customWidth="1"/>
    <col min="13" max="13" width="8.33203125" customWidth="1"/>
    <col min="14" max="14" width="9.83203125" customWidth="1"/>
    <col min="15" max="15" width="14" customWidth="1"/>
    <col min="16" max="16" width="15.6640625" customWidth="1"/>
    <col min="17" max="17" width="14.83203125" customWidth="1"/>
    <col min="19" max="19" width="7.6640625" customWidth="1"/>
    <col min="20" max="20" width="8.33203125" customWidth="1"/>
    <col min="21" max="21" width="7.1640625" customWidth="1"/>
    <col min="22" max="22" width="10.6640625" customWidth="1"/>
    <col min="23" max="23" width="15.33203125" customWidth="1"/>
  </cols>
  <sheetData>
    <row r="1" spans="1:23" ht="75" customHeight="1" x14ac:dyDescent="0.2">
      <c r="A1" s="76" t="s">
        <v>332</v>
      </c>
      <c r="B1" s="76" t="s">
        <v>354</v>
      </c>
      <c r="C1" s="77" t="s">
        <v>371</v>
      </c>
      <c r="D1" s="77" t="s">
        <v>372</v>
      </c>
      <c r="E1" s="77" t="s">
        <v>333</v>
      </c>
      <c r="F1" s="77" t="s">
        <v>334</v>
      </c>
      <c r="G1" s="77" t="s">
        <v>335</v>
      </c>
      <c r="H1" s="77" t="s">
        <v>17</v>
      </c>
      <c r="I1" s="77" t="s">
        <v>336</v>
      </c>
      <c r="J1" s="77" t="s">
        <v>31</v>
      </c>
      <c r="K1" s="77" t="s">
        <v>359</v>
      </c>
      <c r="L1" s="77" t="s">
        <v>39</v>
      </c>
      <c r="M1" s="77" t="s">
        <v>36</v>
      </c>
      <c r="N1" s="77" t="s">
        <v>363</v>
      </c>
      <c r="O1" s="77" t="s">
        <v>47</v>
      </c>
      <c r="P1" s="77" t="s">
        <v>50</v>
      </c>
      <c r="Q1" s="77" t="s">
        <v>361</v>
      </c>
      <c r="R1" s="77" t="s">
        <v>43</v>
      </c>
      <c r="S1" s="77" t="s">
        <v>366</v>
      </c>
      <c r="T1" s="77" t="s">
        <v>367</v>
      </c>
      <c r="U1" s="77" t="s">
        <v>368</v>
      </c>
      <c r="V1" s="77" t="s">
        <v>369</v>
      </c>
      <c r="W1" s="77" t="s">
        <v>370</v>
      </c>
    </row>
    <row r="2" spans="1:23" x14ac:dyDescent="0.2">
      <c r="A2" s="78" t="s">
        <v>337</v>
      </c>
      <c r="B2" s="78">
        <f>SUM(E2,F2,G2,H2,I2,J2,K2,L2,M2,N2,O2,P2,Q2,R2,S2,T2,U2,V2,W2,X2)</f>
        <v>14</v>
      </c>
      <c r="C2" s="78">
        <v>7</v>
      </c>
      <c r="D2" s="78">
        <v>7</v>
      </c>
      <c r="E2" s="87">
        <v>1</v>
      </c>
      <c r="F2" s="87"/>
      <c r="G2" s="87">
        <v>2</v>
      </c>
      <c r="H2" s="87">
        <v>1</v>
      </c>
      <c r="I2" s="87">
        <v>1</v>
      </c>
      <c r="J2" s="87">
        <v>4</v>
      </c>
      <c r="K2" s="87">
        <v>3</v>
      </c>
      <c r="L2" s="87"/>
      <c r="M2" s="87"/>
      <c r="N2" s="87"/>
      <c r="O2" s="87"/>
      <c r="P2" s="87"/>
      <c r="Q2" s="87"/>
      <c r="R2" s="87"/>
      <c r="S2" s="87"/>
      <c r="T2" s="87">
        <v>2</v>
      </c>
      <c r="U2" s="87"/>
      <c r="V2" s="87"/>
      <c r="W2" s="87"/>
    </row>
    <row r="3" spans="1:23" x14ac:dyDescent="0.2">
      <c r="A3" s="79" t="s">
        <v>338</v>
      </c>
      <c r="B3" s="80">
        <f>SUM(E3,F3,G3,H3,I3,J3,K3,L3,M3,N3,O3,P3,Q3,R3,S3,T3,U3,V3,W3,X3)</f>
        <v>14</v>
      </c>
      <c r="C3" s="80">
        <v>5</v>
      </c>
      <c r="D3" s="80">
        <v>7</v>
      </c>
      <c r="E3" s="87">
        <v>2</v>
      </c>
      <c r="F3" s="87"/>
      <c r="G3" s="87">
        <v>3</v>
      </c>
      <c r="H3" s="87">
        <v>6</v>
      </c>
      <c r="I3" s="87"/>
      <c r="J3" s="87">
        <v>1</v>
      </c>
      <c r="K3" s="87">
        <v>2</v>
      </c>
      <c r="L3" s="87"/>
      <c r="M3" s="87"/>
      <c r="N3" s="87"/>
      <c r="O3" s="87"/>
      <c r="P3" s="87"/>
      <c r="Q3" s="87"/>
      <c r="R3" s="87"/>
      <c r="S3" s="87"/>
      <c r="T3" s="87"/>
      <c r="U3" s="87"/>
      <c r="V3" s="87"/>
      <c r="W3" s="87"/>
    </row>
    <row r="4" spans="1:23" x14ac:dyDescent="0.2">
      <c r="A4" s="81" t="s">
        <v>339</v>
      </c>
      <c r="B4" s="80">
        <f t="shared" ref="B4:B18" si="0">SUM(E4,F4,G4,H4,I4,J4,K4,L4,M4,N4,O4,P4,Q4,R4,S4,T4,U4,V4,W4,X4)</f>
        <v>16</v>
      </c>
      <c r="C4" s="80">
        <v>5</v>
      </c>
      <c r="D4" s="80">
        <v>7</v>
      </c>
      <c r="E4" s="87"/>
      <c r="F4" s="87"/>
      <c r="G4" s="87">
        <v>4</v>
      </c>
      <c r="H4" s="87">
        <v>4</v>
      </c>
      <c r="I4" s="87">
        <v>2</v>
      </c>
      <c r="J4" s="87">
        <v>5</v>
      </c>
      <c r="K4" s="87">
        <v>1</v>
      </c>
      <c r="L4" s="87"/>
      <c r="M4" s="87"/>
      <c r="N4" s="87"/>
      <c r="O4" s="87"/>
      <c r="P4" s="87"/>
      <c r="Q4" s="87"/>
      <c r="R4" s="87"/>
      <c r="S4" s="87"/>
      <c r="T4" s="87"/>
      <c r="U4" s="87"/>
      <c r="V4" s="87"/>
      <c r="W4" s="87"/>
    </row>
    <row r="5" spans="1:23" x14ac:dyDescent="0.2">
      <c r="A5" s="81" t="s">
        <v>340</v>
      </c>
      <c r="B5" s="80">
        <f t="shared" si="0"/>
        <v>5</v>
      </c>
      <c r="C5" s="80">
        <v>2</v>
      </c>
      <c r="D5" s="80">
        <v>7</v>
      </c>
      <c r="E5" s="87"/>
      <c r="F5" s="87"/>
      <c r="G5" s="87">
        <v>2</v>
      </c>
      <c r="H5" s="87"/>
      <c r="I5" s="87"/>
      <c r="J5" s="87"/>
      <c r="K5" s="87">
        <v>3</v>
      </c>
      <c r="L5" s="87"/>
      <c r="M5" s="87"/>
      <c r="N5" s="87"/>
      <c r="O5" s="87"/>
      <c r="P5" s="87"/>
      <c r="Q5" s="87"/>
      <c r="R5" s="87"/>
      <c r="S5" s="87"/>
      <c r="T5" s="87"/>
      <c r="U5" s="87"/>
      <c r="V5" s="87"/>
      <c r="W5" s="87"/>
    </row>
    <row r="6" spans="1:23" x14ac:dyDescent="0.2">
      <c r="A6" s="81" t="s">
        <v>341</v>
      </c>
      <c r="B6" s="80">
        <f t="shared" si="0"/>
        <v>14</v>
      </c>
      <c r="C6" s="80">
        <v>7</v>
      </c>
      <c r="D6" s="80">
        <v>8</v>
      </c>
      <c r="E6" s="87">
        <v>2</v>
      </c>
      <c r="F6" s="87"/>
      <c r="G6" s="87">
        <v>3</v>
      </c>
      <c r="H6" s="87">
        <v>1</v>
      </c>
      <c r="I6" s="87">
        <v>2</v>
      </c>
      <c r="J6" s="87">
        <v>1</v>
      </c>
      <c r="K6" s="87">
        <v>1</v>
      </c>
      <c r="L6" s="87"/>
      <c r="M6" s="87">
        <v>4</v>
      </c>
      <c r="N6" s="87"/>
      <c r="O6" s="87"/>
      <c r="P6" s="87"/>
      <c r="Q6" s="87"/>
      <c r="R6" s="87"/>
      <c r="S6" s="87"/>
      <c r="T6" s="87"/>
      <c r="U6" s="87"/>
      <c r="V6" s="87"/>
      <c r="W6" s="87"/>
    </row>
    <row r="7" spans="1:23" x14ac:dyDescent="0.2">
      <c r="A7" s="81" t="s">
        <v>342</v>
      </c>
      <c r="B7" s="80">
        <f t="shared" si="0"/>
        <v>21</v>
      </c>
      <c r="C7" s="80">
        <v>6</v>
      </c>
      <c r="D7" s="80">
        <v>9</v>
      </c>
      <c r="E7" s="87"/>
      <c r="F7" s="87"/>
      <c r="G7" s="87">
        <v>5</v>
      </c>
      <c r="H7" s="87">
        <v>5</v>
      </c>
      <c r="I7" s="87"/>
      <c r="J7" s="87">
        <v>2</v>
      </c>
      <c r="K7" s="87">
        <v>7</v>
      </c>
      <c r="L7" s="87"/>
      <c r="M7" s="87"/>
      <c r="N7" s="87"/>
      <c r="O7" s="87"/>
      <c r="P7" s="87"/>
      <c r="Q7" s="87"/>
      <c r="R7" s="87"/>
      <c r="S7" s="87"/>
      <c r="T7" s="87">
        <v>1</v>
      </c>
      <c r="U7" s="87"/>
      <c r="V7" s="87">
        <v>1</v>
      </c>
      <c r="W7" s="87"/>
    </row>
    <row r="8" spans="1:23" ht="17" x14ac:dyDescent="0.2">
      <c r="A8" s="82" t="s">
        <v>343</v>
      </c>
      <c r="B8" s="80">
        <f t="shared" si="0"/>
        <v>16</v>
      </c>
      <c r="C8" s="83">
        <v>5</v>
      </c>
      <c r="D8" s="83">
        <v>9</v>
      </c>
      <c r="E8" s="87"/>
      <c r="F8" s="87"/>
      <c r="G8" s="87">
        <v>4</v>
      </c>
      <c r="H8" s="87">
        <v>5</v>
      </c>
      <c r="I8" s="87"/>
      <c r="J8" s="87">
        <v>4</v>
      </c>
      <c r="K8" s="87">
        <v>2</v>
      </c>
      <c r="L8" s="87"/>
      <c r="M8" s="87"/>
      <c r="N8" s="87"/>
      <c r="O8" s="87"/>
      <c r="P8" s="87"/>
      <c r="Q8" s="87"/>
      <c r="R8" s="87"/>
      <c r="S8" s="87"/>
      <c r="T8" s="87"/>
      <c r="U8" s="87"/>
      <c r="V8" s="87">
        <v>1</v>
      </c>
      <c r="W8" s="87"/>
    </row>
    <row r="9" spans="1:23" ht="17" x14ac:dyDescent="0.2">
      <c r="A9" s="82" t="s">
        <v>344</v>
      </c>
      <c r="B9" s="80">
        <f t="shared" si="0"/>
        <v>15</v>
      </c>
      <c r="C9" s="83">
        <v>4</v>
      </c>
      <c r="D9" s="83">
        <v>11</v>
      </c>
      <c r="E9" s="87">
        <v>3</v>
      </c>
      <c r="F9" s="87"/>
      <c r="G9" s="87"/>
      <c r="H9" s="87"/>
      <c r="I9" s="87">
        <v>1</v>
      </c>
      <c r="J9" s="87"/>
      <c r="K9" s="87"/>
      <c r="L9" s="87"/>
      <c r="M9" s="87"/>
      <c r="N9" s="87"/>
      <c r="O9" s="87"/>
      <c r="P9" s="87">
        <v>5</v>
      </c>
      <c r="Q9" s="87">
        <v>6</v>
      </c>
      <c r="R9" s="87"/>
      <c r="S9" s="87"/>
      <c r="T9" s="87"/>
      <c r="U9" s="87"/>
      <c r="V9" s="87"/>
      <c r="W9" s="87"/>
    </row>
    <row r="10" spans="1:23" x14ac:dyDescent="0.2">
      <c r="A10" s="81" t="s">
        <v>345</v>
      </c>
      <c r="B10" s="80">
        <f t="shared" si="0"/>
        <v>16</v>
      </c>
      <c r="C10" s="80">
        <v>8</v>
      </c>
      <c r="D10" s="80">
        <v>12</v>
      </c>
      <c r="E10" s="87">
        <v>4</v>
      </c>
      <c r="F10" s="87">
        <v>1</v>
      </c>
      <c r="G10" s="87">
        <v>4</v>
      </c>
      <c r="H10" s="87">
        <v>2</v>
      </c>
      <c r="I10" s="87">
        <v>1</v>
      </c>
      <c r="J10" s="87">
        <v>2</v>
      </c>
      <c r="K10" s="87">
        <v>1</v>
      </c>
      <c r="L10" s="87"/>
      <c r="M10" s="87"/>
      <c r="N10" s="87"/>
      <c r="O10" s="87"/>
      <c r="P10" s="87"/>
      <c r="Q10" s="87"/>
      <c r="R10" s="87"/>
      <c r="S10" s="87"/>
      <c r="T10" s="87"/>
      <c r="U10" s="87"/>
      <c r="V10" s="87">
        <v>1</v>
      </c>
      <c r="W10" s="87"/>
    </row>
    <row r="11" spans="1:23" x14ac:dyDescent="0.2">
      <c r="A11" s="84" t="s">
        <v>346</v>
      </c>
      <c r="B11" s="80">
        <f t="shared" si="0"/>
        <v>18</v>
      </c>
      <c r="C11" s="85">
        <v>5</v>
      </c>
      <c r="D11" s="85">
        <v>15</v>
      </c>
      <c r="E11" s="87">
        <v>3</v>
      </c>
      <c r="F11" s="87"/>
      <c r="G11" s="87"/>
      <c r="H11" s="87"/>
      <c r="I11" s="87">
        <v>3</v>
      </c>
      <c r="J11" s="87"/>
      <c r="K11" s="87"/>
      <c r="L11" s="87"/>
      <c r="M11" s="87">
        <v>8</v>
      </c>
      <c r="N11" s="87">
        <v>1</v>
      </c>
      <c r="O11" s="87"/>
      <c r="P11" s="87"/>
      <c r="Q11" s="87"/>
      <c r="R11" s="87"/>
      <c r="S11" s="87"/>
      <c r="T11" s="87"/>
      <c r="U11" s="87"/>
      <c r="V11" s="87">
        <v>1</v>
      </c>
      <c r="W11" s="87">
        <v>2</v>
      </c>
    </row>
    <row r="12" spans="1:23" x14ac:dyDescent="0.2">
      <c r="A12" s="84" t="s">
        <v>347</v>
      </c>
      <c r="B12" s="80">
        <f t="shared" si="0"/>
        <v>25</v>
      </c>
      <c r="C12" s="85">
        <v>3</v>
      </c>
      <c r="D12" s="85">
        <v>15</v>
      </c>
      <c r="E12" s="87">
        <v>7</v>
      </c>
      <c r="F12" s="87"/>
      <c r="G12" s="87"/>
      <c r="H12" s="87"/>
      <c r="I12" s="87"/>
      <c r="J12" s="87"/>
      <c r="K12" s="87"/>
      <c r="L12" s="87"/>
      <c r="M12" s="87"/>
      <c r="N12" s="87"/>
      <c r="O12" s="87"/>
      <c r="P12" s="87">
        <v>17</v>
      </c>
      <c r="Q12" s="87">
        <v>1</v>
      </c>
      <c r="R12" s="87"/>
      <c r="S12" s="87"/>
      <c r="T12" s="87"/>
      <c r="U12" s="87"/>
      <c r="V12" s="87"/>
      <c r="W12" s="87"/>
    </row>
    <row r="13" spans="1:23" x14ac:dyDescent="0.2">
      <c r="A13" s="84" t="s">
        <v>348</v>
      </c>
      <c r="B13" s="80">
        <f t="shared" si="0"/>
        <v>18</v>
      </c>
      <c r="C13" s="85">
        <v>6</v>
      </c>
      <c r="D13" s="85">
        <v>16</v>
      </c>
      <c r="E13" s="87">
        <v>3</v>
      </c>
      <c r="F13" s="87"/>
      <c r="G13" s="87">
        <v>6</v>
      </c>
      <c r="H13" s="87">
        <v>3</v>
      </c>
      <c r="I13" s="87"/>
      <c r="J13" s="87">
        <v>2</v>
      </c>
      <c r="K13" s="87"/>
      <c r="L13" s="87"/>
      <c r="M13" s="87">
        <v>2</v>
      </c>
      <c r="N13" s="87"/>
      <c r="O13" s="87"/>
      <c r="P13" s="87"/>
      <c r="Q13" s="87"/>
      <c r="R13" s="87"/>
      <c r="S13" s="87"/>
      <c r="T13" s="87"/>
      <c r="U13" s="87">
        <v>2</v>
      </c>
      <c r="V13" s="87"/>
      <c r="W13" s="87"/>
    </row>
    <row r="14" spans="1:23" x14ac:dyDescent="0.2">
      <c r="A14" s="84" t="s">
        <v>349</v>
      </c>
      <c r="B14" s="80">
        <f t="shared" si="0"/>
        <v>12</v>
      </c>
      <c r="C14" s="85">
        <v>4</v>
      </c>
      <c r="D14" s="85">
        <v>16</v>
      </c>
      <c r="E14" s="87">
        <v>1</v>
      </c>
      <c r="F14" s="87"/>
      <c r="G14" s="87"/>
      <c r="H14" s="87">
        <v>2</v>
      </c>
      <c r="I14" s="87"/>
      <c r="J14" s="87"/>
      <c r="K14" s="87"/>
      <c r="L14" s="87"/>
      <c r="M14" s="87"/>
      <c r="N14" s="87"/>
      <c r="O14" s="87"/>
      <c r="P14" s="87"/>
      <c r="Q14" s="87"/>
      <c r="R14" s="87"/>
      <c r="S14" s="87"/>
      <c r="T14" s="87">
        <v>6</v>
      </c>
      <c r="U14" s="87"/>
      <c r="V14" s="87">
        <v>3</v>
      </c>
      <c r="W14" s="87"/>
    </row>
    <row r="15" spans="1:23" x14ac:dyDescent="0.2">
      <c r="A15" s="81" t="s">
        <v>350</v>
      </c>
      <c r="B15" s="80">
        <f t="shared" si="0"/>
        <v>10</v>
      </c>
      <c r="C15" s="80">
        <v>7</v>
      </c>
      <c r="D15" s="80">
        <v>16</v>
      </c>
      <c r="E15" s="87">
        <v>1</v>
      </c>
      <c r="F15" s="87"/>
      <c r="G15" s="87">
        <v>1</v>
      </c>
      <c r="H15" s="87">
        <v>3</v>
      </c>
      <c r="I15" s="87">
        <v>1</v>
      </c>
      <c r="J15" s="87">
        <v>2</v>
      </c>
      <c r="K15" s="87">
        <v>1</v>
      </c>
      <c r="L15" s="87"/>
      <c r="M15" s="87"/>
      <c r="N15" s="87"/>
      <c r="O15" s="87"/>
      <c r="P15" s="87">
        <v>0</v>
      </c>
      <c r="Q15" s="87"/>
      <c r="R15" s="87"/>
      <c r="S15" s="87"/>
      <c r="T15" s="87"/>
      <c r="U15" s="87">
        <v>1</v>
      </c>
      <c r="V15" s="87"/>
      <c r="W15" s="87"/>
    </row>
    <row r="16" spans="1:23" x14ac:dyDescent="0.2">
      <c r="A16" s="86" t="s">
        <v>351</v>
      </c>
      <c r="B16" s="80">
        <f t="shared" si="0"/>
        <v>15</v>
      </c>
      <c r="C16" s="80">
        <v>7</v>
      </c>
      <c r="D16" s="80">
        <v>16</v>
      </c>
      <c r="E16" s="87">
        <v>3</v>
      </c>
      <c r="F16" s="87"/>
      <c r="G16" s="87">
        <v>1</v>
      </c>
      <c r="H16" s="87">
        <v>2</v>
      </c>
      <c r="I16" s="87">
        <v>1</v>
      </c>
      <c r="J16" s="87">
        <v>2</v>
      </c>
      <c r="K16" s="87">
        <v>3</v>
      </c>
      <c r="L16" s="87"/>
      <c r="M16" s="87"/>
      <c r="N16" s="87"/>
      <c r="O16" s="87"/>
      <c r="P16" s="87">
        <v>3</v>
      </c>
      <c r="Q16" s="87"/>
      <c r="R16" s="87"/>
      <c r="S16" s="87"/>
      <c r="T16" s="87"/>
      <c r="U16" s="87"/>
      <c r="V16" s="87"/>
      <c r="W16" s="87"/>
    </row>
    <row r="17" spans="1:23" x14ac:dyDescent="0.2">
      <c r="A17" s="85" t="s">
        <v>352</v>
      </c>
      <c r="B17" s="80">
        <f t="shared" si="0"/>
        <v>16</v>
      </c>
      <c r="C17" s="85">
        <v>5</v>
      </c>
      <c r="D17" s="85">
        <v>16</v>
      </c>
      <c r="E17" s="87">
        <v>2</v>
      </c>
      <c r="F17" s="87"/>
      <c r="G17" s="87">
        <v>7</v>
      </c>
      <c r="H17" s="87">
        <v>2</v>
      </c>
      <c r="I17" s="87"/>
      <c r="J17" s="87">
        <v>1</v>
      </c>
      <c r="K17" s="87"/>
      <c r="L17" s="87"/>
      <c r="M17" s="87"/>
      <c r="N17" s="87"/>
      <c r="O17" s="87"/>
      <c r="P17" s="87"/>
      <c r="Q17" s="87"/>
      <c r="R17" s="87"/>
      <c r="S17" s="87"/>
      <c r="T17" s="87">
        <v>4</v>
      </c>
      <c r="U17" s="87"/>
      <c r="V17" s="87"/>
      <c r="W17" s="87"/>
    </row>
    <row r="18" spans="1:23" x14ac:dyDescent="0.2">
      <c r="A18" s="85" t="s">
        <v>353</v>
      </c>
      <c r="B18" s="80">
        <f t="shared" si="0"/>
        <v>19</v>
      </c>
      <c r="C18" s="85">
        <v>6</v>
      </c>
      <c r="D18" s="85">
        <v>16</v>
      </c>
      <c r="E18" s="87">
        <v>1</v>
      </c>
      <c r="F18" s="87"/>
      <c r="G18" s="87">
        <v>6</v>
      </c>
      <c r="H18" s="87">
        <v>3</v>
      </c>
      <c r="I18" s="87"/>
      <c r="J18" s="87">
        <v>4</v>
      </c>
      <c r="K18" s="87">
        <v>3</v>
      </c>
      <c r="L18" s="87"/>
      <c r="M18" s="87"/>
      <c r="N18" s="87"/>
      <c r="O18" s="87"/>
      <c r="P18" s="87"/>
      <c r="Q18" s="87"/>
      <c r="R18" s="87"/>
      <c r="S18" s="87"/>
      <c r="T18" s="87">
        <v>2</v>
      </c>
      <c r="U18" s="87"/>
      <c r="V18" s="87"/>
      <c r="W18" s="87"/>
    </row>
    <row r="19" spans="1:23" x14ac:dyDescent="0.2">
      <c r="A19" s="73"/>
      <c r="B19" s="74"/>
      <c r="C19" s="73"/>
      <c r="D19" s="73"/>
    </row>
    <row r="20" spans="1:23" x14ac:dyDescent="0.2">
      <c r="A20" s="73"/>
      <c r="B20" s="74"/>
      <c r="C20" s="73"/>
      <c r="D20" s="73"/>
    </row>
    <row r="21" spans="1:23" x14ac:dyDescent="0.2">
      <c r="A21" s="73"/>
      <c r="B21" s="74"/>
      <c r="C21" s="73"/>
      <c r="D21" s="73"/>
    </row>
    <row r="22" spans="1:23" x14ac:dyDescent="0.2">
      <c r="A22" s="73"/>
      <c r="B22" s="3"/>
      <c r="C22" s="2"/>
      <c r="D22" s="2"/>
    </row>
    <row r="23" spans="1:23" ht="211" customHeight="1" x14ac:dyDescent="0.2">
      <c r="A23" s="2"/>
      <c r="E23" s="91" t="s">
        <v>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F068-E6AE-2F47-B45E-0C8D5449D8A5}">
  <dimension ref="A1:F20"/>
  <sheetViews>
    <sheetView topLeftCell="C1" workbookViewId="0">
      <selection activeCell="M28" sqref="M28"/>
    </sheetView>
  </sheetViews>
  <sheetFormatPr baseColWidth="10" defaultColWidth="11" defaultRowHeight="16" x14ac:dyDescent="0.2"/>
  <cols>
    <col min="4" max="4" width="20.33203125" customWidth="1"/>
    <col min="5" max="5" width="39.6640625" customWidth="1"/>
    <col min="6" max="6" width="17.83203125" customWidth="1"/>
  </cols>
  <sheetData>
    <row r="1" spans="1:6" x14ac:dyDescent="0.2">
      <c r="A1" t="s">
        <v>314</v>
      </c>
      <c r="B1" t="s">
        <v>315</v>
      </c>
      <c r="C1" s="75" t="s">
        <v>314</v>
      </c>
      <c r="D1" s="75" t="s">
        <v>316</v>
      </c>
      <c r="E1" s="75" t="s">
        <v>317</v>
      </c>
      <c r="F1" s="75" t="s">
        <v>354</v>
      </c>
    </row>
    <row r="2" spans="1:6" x14ac:dyDescent="0.2">
      <c r="A2" t="s">
        <v>318</v>
      </c>
      <c r="B2">
        <v>14</v>
      </c>
      <c r="C2" t="s">
        <v>337</v>
      </c>
      <c r="D2">
        <v>7</v>
      </c>
      <c r="E2">
        <v>7</v>
      </c>
      <c r="F2">
        <v>14</v>
      </c>
    </row>
    <row r="3" spans="1:6" x14ac:dyDescent="0.2">
      <c r="A3" t="s">
        <v>319</v>
      </c>
      <c r="B3">
        <v>14</v>
      </c>
      <c r="C3" t="s">
        <v>338</v>
      </c>
      <c r="D3">
        <v>5</v>
      </c>
      <c r="E3">
        <v>7</v>
      </c>
      <c r="F3">
        <v>14</v>
      </c>
    </row>
    <row r="4" spans="1:6" x14ac:dyDescent="0.2">
      <c r="A4" t="s">
        <v>320</v>
      </c>
      <c r="B4">
        <v>16</v>
      </c>
      <c r="C4" t="s">
        <v>339</v>
      </c>
      <c r="D4">
        <v>5</v>
      </c>
      <c r="E4">
        <v>7</v>
      </c>
      <c r="F4">
        <v>16</v>
      </c>
    </row>
    <row r="5" spans="1:6" x14ac:dyDescent="0.2">
      <c r="A5" t="s">
        <v>321</v>
      </c>
      <c r="B5">
        <v>5</v>
      </c>
      <c r="C5" t="s">
        <v>340</v>
      </c>
      <c r="D5">
        <v>2</v>
      </c>
      <c r="E5">
        <v>7</v>
      </c>
      <c r="F5">
        <v>5</v>
      </c>
    </row>
    <row r="6" spans="1:6" x14ac:dyDescent="0.2">
      <c r="A6" t="s">
        <v>322</v>
      </c>
      <c r="B6">
        <v>14</v>
      </c>
      <c r="C6" t="s">
        <v>341</v>
      </c>
      <c r="D6">
        <v>7</v>
      </c>
      <c r="E6">
        <v>8</v>
      </c>
      <c r="F6">
        <v>14</v>
      </c>
    </row>
    <row r="7" spans="1:6" x14ac:dyDescent="0.2">
      <c r="A7" t="s">
        <v>323</v>
      </c>
      <c r="B7">
        <v>21</v>
      </c>
      <c r="C7" t="s">
        <v>342</v>
      </c>
      <c r="D7">
        <v>6</v>
      </c>
      <c r="E7">
        <v>9</v>
      </c>
      <c r="F7">
        <v>21</v>
      </c>
    </row>
    <row r="8" spans="1:6" x14ac:dyDescent="0.2">
      <c r="A8" t="s">
        <v>324</v>
      </c>
      <c r="B8">
        <v>17</v>
      </c>
      <c r="C8" t="s">
        <v>343</v>
      </c>
      <c r="D8">
        <v>5</v>
      </c>
      <c r="E8">
        <v>9</v>
      </c>
      <c r="F8">
        <v>16</v>
      </c>
    </row>
    <row r="9" spans="1:6" x14ac:dyDescent="0.2">
      <c r="A9" t="s">
        <v>325</v>
      </c>
      <c r="B9">
        <v>15</v>
      </c>
      <c r="C9" t="s">
        <v>344</v>
      </c>
      <c r="D9">
        <v>4</v>
      </c>
      <c r="E9">
        <v>11</v>
      </c>
      <c r="F9">
        <v>15</v>
      </c>
    </row>
    <row r="10" spans="1:6" x14ac:dyDescent="0.2">
      <c r="A10" t="s">
        <v>326</v>
      </c>
      <c r="B10">
        <v>18</v>
      </c>
      <c r="C10" t="s">
        <v>345</v>
      </c>
      <c r="D10">
        <v>8</v>
      </c>
      <c r="E10">
        <v>12</v>
      </c>
      <c r="F10">
        <v>14</v>
      </c>
    </row>
    <row r="11" spans="1:6" x14ac:dyDescent="0.2">
      <c r="A11" t="s">
        <v>327</v>
      </c>
      <c r="B11">
        <v>9</v>
      </c>
      <c r="C11" t="s">
        <v>346</v>
      </c>
      <c r="D11">
        <v>5</v>
      </c>
      <c r="E11">
        <v>15</v>
      </c>
      <c r="F11">
        <v>18</v>
      </c>
    </row>
    <row r="12" spans="1:6" x14ac:dyDescent="0.2">
      <c r="A12" t="s">
        <v>328</v>
      </c>
      <c r="B12">
        <v>15</v>
      </c>
      <c r="C12" t="s">
        <v>347</v>
      </c>
      <c r="D12">
        <v>3</v>
      </c>
      <c r="E12">
        <v>15</v>
      </c>
      <c r="F12">
        <v>25</v>
      </c>
    </row>
    <row r="13" spans="1:6" x14ac:dyDescent="0.2">
      <c r="A13" t="s">
        <v>329</v>
      </c>
      <c r="B13">
        <v>16</v>
      </c>
      <c r="C13" t="s">
        <v>348</v>
      </c>
      <c r="D13">
        <v>6</v>
      </c>
      <c r="E13">
        <v>16</v>
      </c>
      <c r="F13">
        <v>18</v>
      </c>
    </row>
    <row r="14" spans="1:6" x14ac:dyDescent="0.2">
      <c r="A14" t="s">
        <v>330</v>
      </c>
      <c r="B14">
        <v>19</v>
      </c>
      <c r="C14" t="s">
        <v>349</v>
      </c>
      <c r="D14">
        <v>4</v>
      </c>
      <c r="E14">
        <v>16</v>
      </c>
      <c r="F14">
        <v>12</v>
      </c>
    </row>
    <row r="15" spans="1:6" x14ac:dyDescent="0.2">
      <c r="B15">
        <f>MEDIAN(B2:B14)</f>
        <v>15</v>
      </c>
      <c r="C15" t="s">
        <v>350</v>
      </c>
      <c r="D15">
        <v>7</v>
      </c>
      <c r="E15">
        <v>16</v>
      </c>
      <c r="F15">
        <v>10</v>
      </c>
    </row>
    <row r="16" spans="1:6" x14ac:dyDescent="0.2">
      <c r="C16" t="s">
        <v>351</v>
      </c>
      <c r="D16">
        <v>7</v>
      </c>
      <c r="E16">
        <v>16</v>
      </c>
      <c r="F16">
        <v>15</v>
      </c>
    </row>
    <row r="17" spans="1:6" x14ac:dyDescent="0.2">
      <c r="C17" t="s">
        <v>352</v>
      </c>
      <c r="D17">
        <v>5</v>
      </c>
      <c r="E17">
        <v>16</v>
      </c>
      <c r="F17">
        <v>16</v>
      </c>
    </row>
    <row r="18" spans="1:6" x14ac:dyDescent="0.2">
      <c r="C18" t="s">
        <v>353</v>
      </c>
      <c r="D18">
        <v>6</v>
      </c>
      <c r="E18">
        <v>16</v>
      </c>
      <c r="F18">
        <v>19</v>
      </c>
    </row>
    <row r="19" spans="1:6" x14ac:dyDescent="0.2">
      <c r="D19">
        <f>MEDIAN(D2:D18)</f>
        <v>5</v>
      </c>
      <c r="F19">
        <f>MEDIAN(F2:F18)</f>
        <v>15</v>
      </c>
    </row>
    <row r="20" spans="1:6" x14ac:dyDescent="0.2">
      <c r="A20" t="s">
        <v>331</v>
      </c>
      <c r="B20">
        <f>MEDIAN(B2:B19)</f>
        <v>15</v>
      </c>
      <c r="D20">
        <f>MEDIAN(D2:D19)</f>
        <v>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85D05-74C9-4B4B-92BC-64A67C7D2AAF}">
  <dimension ref="A1:C30"/>
  <sheetViews>
    <sheetView tabSelected="1" topLeftCell="A5" workbookViewId="0">
      <selection activeCell="E22" sqref="E22"/>
    </sheetView>
  </sheetViews>
  <sheetFormatPr baseColWidth="10" defaultColWidth="8.83203125" defaultRowHeight="16" x14ac:dyDescent="0.2"/>
  <cols>
    <col min="1" max="1" width="18.83203125" customWidth="1"/>
    <col min="2" max="2" width="30.6640625" customWidth="1"/>
    <col min="3" max="3" width="56.1640625" customWidth="1"/>
  </cols>
  <sheetData>
    <row r="1" spans="1:3" x14ac:dyDescent="0.2">
      <c r="A1" s="57" t="s">
        <v>373</v>
      </c>
      <c r="B1" s="57" t="s">
        <v>355</v>
      </c>
      <c r="C1" s="58" t="s">
        <v>3</v>
      </c>
    </row>
    <row r="2" spans="1:3" x14ac:dyDescent="0.2">
      <c r="A2" s="61" t="s">
        <v>76</v>
      </c>
      <c r="B2" s="59" t="s">
        <v>77</v>
      </c>
      <c r="C2" s="60" t="s">
        <v>78</v>
      </c>
    </row>
    <row r="3" spans="1:3" ht="32" x14ac:dyDescent="0.2">
      <c r="A3" s="59"/>
      <c r="B3" s="59" t="s">
        <v>80</v>
      </c>
      <c r="C3" s="60" t="s">
        <v>81</v>
      </c>
    </row>
    <row r="4" spans="1:3" x14ac:dyDescent="0.2">
      <c r="A4" s="59"/>
      <c r="B4" s="59" t="s">
        <v>82</v>
      </c>
      <c r="C4" s="60" t="s">
        <v>83</v>
      </c>
    </row>
    <row r="5" spans="1:3" ht="32" x14ac:dyDescent="0.2">
      <c r="A5" s="59"/>
      <c r="B5" s="59" t="s">
        <v>84</v>
      </c>
      <c r="C5" s="60" t="s">
        <v>85</v>
      </c>
    </row>
    <row r="6" spans="1:3" x14ac:dyDescent="0.2">
      <c r="A6" s="59"/>
      <c r="B6" s="59" t="s">
        <v>86</v>
      </c>
      <c r="C6" s="60" t="s">
        <v>87</v>
      </c>
    </row>
    <row r="7" spans="1:3" x14ac:dyDescent="0.2">
      <c r="A7" s="59"/>
      <c r="B7" s="59" t="s">
        <v>88</v>
      </c>
      <c r="C7" s="60" t="s">
        <v>89</v>
      </c>
    </row>
    <row r="8" spans="1:3" x14ac:dyDescent="0.2">
      <c r="A8" s="59"/>
      <c r="B8" s="59" t="s">
        <v>90</v>
      </c>
      <c r="C8" s="60" t="s">
        <v>91</v>
      </c>
    </row>
    <row r="9" spans="1:3" x14ac:dyDescent="0.2">
      <c r="A9" s="59"/>
      <c r="B9" s="59" t="s">
        <v>92</v>
      </c>
      <c r="C9" s="60" t="s">
        <v>93</v>
      </c>
    </row>
    <row r="10" spans="1:3" x14ac:dyDescent="0.2">
      <c r="A10" s="59"/>
      <c r="B10" s="59" t="s">
        <v>94</v>
      </c>
      <c r="C10" s="60" t="s">
        <v>95</v>
      </c>
    </row>
    <row r="11" spans="1:3" x14ac:dyDescent="0.2">
      <c r="A11" s="59"/>
      <c r="B11" s="59" t="s">
        <v>96</v>
      </c>
      <c r="C11" s="60" t="s">
        <v>97</v>
      </c>
    </row>
    <row r="12" spans="1:3" x14ac:dyDescent="0.2">
      <c r="A12" s="59"/>
      <c r="B12" s="59" t="s">
        <v>98</v>
      </c>
      <c r="C12" s="60" t="s">
        <v>99</v>
      </c>
    </row>
    <row r="13" spans="1:3" x14ac:dyDescent="0.2">
      <c r="A13" s="59"/>
      <c r="B13" s="59" t="s">
        <v>100</v>
      </c>
      <c r="C13" s="60" t="s">
        <v>101</v>
      </c>
    </row>
    <row r="14" spans="1:3" x14ac:dyDescent="0.2">
      <c r="A14" s="59"/>
      <c r="B14" s="59" t="s">
        <v>102</v>
      </c>
      <c r="C14" s="60" t="s">
        <v>103</v>
      </c>
    </row>
    <row r="15" spans="1:3" x14ac:dyDescent="0.2">
      <c r="A15" s="59"/>
      <c r="B15" s="59" t="s">
        <v>104</v>
      </c>
      <c r="C15" s="60" t="s">
        <v>105</v>
      </c>
    </row>
    <row r="16" spans="1:3" x14ac:dyDescent="0.2">
      <c r="A16" s="61" t="s">
        <v>106</v>
      </c>
      <c r="B16" s="59" t="s">
        <v>107</v>
      </c>
      <c r="C16" s="60" t="s">
        <v>108</v>
      </c>
    </row>
    <row r="17" spans="1:3" x14ac:dyDescent="0.2">
      <c r="A17" s="59"/>
      <c r="B17" s="59" t="s">
        <v>109</v>
      </c>
      <c r="C17" s="60" t="s">
        <v>110</v>
      </c>
    </row>
    <row r="18" spans="1:3" x14ac:dyDescent="0.2">
      <c r="A18" s="59"/>
      <c r="B18" s="59" t="s">
        <v>111</v>
      </c>
      <c r="C18" s="60" t="s">
        <v>112</v>
      </c>
    </row>
    <row r="19" spans="1:3" x14ac:dyDescent="0.2">
      <c r="A19" s="59"/>
      <c r="B19" s="59" t="s">
        <v>113</v>
      </c>
      <c r="C19" s="60" t="s">
        <v>114</v>
      </c>
    </row>
    <row r="20" spans="1:3" x14ac:dyDescent="0.2">
      <c r="A20" s="59"/>
      <c r="B20" s="59" t="s">
        <v>115</v>
      </c>
      <c r="C20" s="60" t="s">
        <v>116</v>
      </c>
    </row>
    <row r="21" spans="1:3" x14ac:dyDescent="0.2">
      <c r="A21" s="59"/>
      <c r="B21" s="59" t="s">
        <v>117</v>
      </c>
      <c r="C21" s="60" t="s">
        <v>118</v>
      </c>
    </row>
    <row r="22" spans="1:3" x14ac:dyDescent="0.2">
      <c r="A22" s="61" t="s">
        <v>119</v>
      </c>
      <c r="B22" s="59" t="s">
        <v>120</v>
      </c>
      <c r="C22" s="60" t="s">
        <v>121</v>
      </c>
    </row>
    <row r="23" spans="1:3" x14ac:dyDescent="0.2">
      <c r="A23" s="59"/>
      <c r="B23" s="59" t="s">
        <v>122</v>
      </c>
      <c r="C23" s="60" t="s">
        <v>123</v>
      </c>
    </row>
    <row r="24" spans="1:3" x14ac:dyDescent="0.2">
      <c r="A24" s="59"/>
      <c r="B24" s="59" t="s">
        <v>124</v>
      </c>
      <c r="C24" s="60" t="s">
        <v>125</v>
      </c>
    </row>
    <row r="25" spans="1:3" x14ac:dyDescent="0.2">
      <c r="A25" s="59"/>
      <c r="B25" s="59" t="s">
        <v>126</v>
      </c>
      <c r="C25" s="60" t="s">
        <v>127</v>
      </c>
    </row>
    <row r="26" spans="1:3" x14ac:dyDescent="0.2">
      <c r="A26" s="61" t="s">
        <v>128</v>
      </c>
      <c r="B26" s="59" t="s">
        <v>129</v>
      </c>
      <c r="C26" s="60" t="s">
        <v>130</v>
      </c>
    </row>
    <row r="27" spans="1:3" ht="32" x14ac:dyDescent="0.2">
      <c r="A27" s="59"/>
      <c r="B27" s="59" t="s">
        <v>131</v>
      </c>
      <c r="C27" s="60" t="s">
        <v>132</v>
      </c>
    </row>
    <row r="28" spans="1:3" x14ac:dyDescent="0.2">
      <c r="A28" s="59"/>
      <c r="B28" s="59" t="s">
        <v>133</v>
      </c>
      <c r="C28" s="60" t="s">
        <v>134</v>
      </c>
    </row>
    <row r="29" spans="1:3" x14ac:dyDescent="0.2">
      <c r="A29" s="59"/>
      <c r="B29" s="59" t="s">
        <v>135</v>
      </c>
      <c r="C29" s="60" t="s">
        <v>136</v>
      </c>
    </row>
    <row r="30" spans="1:3" x14ac:dyDescent="0.2">
      <c r="A30" s="59"/>
      <c r="B30" s="59" t="s">
        <v>137</v>
      </c>
      <c r="C30" s="60"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Codebook</vt:lpstr>
      <vt:lpstr>EVOLUTION OF CODEBOOK</vt:lpstr>
      <vt:lpstr>Rater A</vt:lpstr>
      <vt:lpstr>Rater B</vt:lpstr>
      <vt:lpstr>Reliability (Rater A - Rater B)</vt:lpstr>
      <vt:lpstr>CODE PER SUBJECTS</vt:lpstr>
      <vt:lpstr>Code Saturation</vt:lpstr>
      <vt:lpstr>Study Theme Definition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Kelechi Kalu</dc:creator>
  <cp:keywords/>
  <dc:description/>
  <cp:lastModifiedBy>ALVAREZ JULIAN, KAREN</cp:lastModifiedBy>
  <cp:revision/>
  <dcterms:created xsi:type="dcterms:W3CDTF">2025-01-09T18:18:39Z</dcterms:created>
  <dcterms:modified xsi:type="dcterms:W3CDTF">2025-09-01T15:28:49Z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2025-05-31T06:29:01Z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c8d11f13-e174-4d42-80f9-7c407ebc02b4</vt:lpwstr>
  </property>
  <property fmtid="{D5CDD505-2E9C-101B-9397-08002B2CF9AE}" pid="8" name="MSIP_Label_f7606f69-b0ae-4874-be30-7d43a3c7be10_ContentBits">
    <vt:lpwstr>0</vt:lpwstr>
  </property>
  <property fmtid="{D5CDD505-2E9C-101B-9397-08002B2CF9AE}" pid="9" name="MSIP_Label_f7606f69-b0ae-4874-be30-7d43a3c7be10_Tag">
    <vt:lpwstr>50, 3, 0, 1</vt:lpwstr>
  </property>
</Properties>
</file>