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58" sheetId="1" r:id="rId3"/>
    <sheet state="visible" name="558" sheetId="2" r:id="rId4"/>
    <sheet state="visible" name="658" sheetId="3" r:id="rId5"/>
    <sheet state="visible" name="compare" sheetId="4" r:id="rId6"/>
  </sheets>
  <definedNames/>
  <calcPr/>
</workbook>
</file>

<file path=xl/sharedStrings.xml><?xml version="1.0" encoding="utf-8"?>
<sst xmlns="http://schemas.openxmlformats.org/spreadsheetml/2006/main" count="128" uniqueCount="32">
  <si>
    <t>ราคาข้าวเฉลี่ย 7 วัน สำหรับการประมูลข้าวสารในสต็อกของรัฐบาล ครั้งที่ 6/2558 (ราคาระหว่างวันที่ 3-4 กันยายน 2558)</t>
  </si>
  <si>
    <t>ราคาข้าวเฉลี่ย 7 วัน สำหรับการประมูลข้าวสารในสต็อกของรัฐบาล ครั้งที่ 4/2558 (ราคาระหว่างวันที่ 9 - 17 มิถุนายน 2558)</t>
  </si>
  <si>
    <t>เปรียบเทียบราคาข้าวเฉลี่ย 7 วัน สำหรับการประมูลข้าวสารในสต็อกของรัฐบาล ระหว่างครั้งที่ 5/2558 และ ครั้งที่ 6/2558</t>
  </si>
  <si>
    <t>ราคาข้าวเฉลี่ย 7 วัน สำหรับการประมูลข้าวสารในสต็อกของรัฐบาล ครั้งที่ 5/2558 (ราคาระหว่างวันที่ 15 - 23 กรกฎาคม 2558)</t>
  </si>
  <si>
    <t>ลำดับ</t>
  </si>
  <si>
    <t>ชนิดข้าว</t>
  </si>
  <si>
    <t>ราคาข้าวใหม่</t>
  </si>
  <si>
    <t>ราคาข้าวMean (เก่า - ใหม่)</t>
  </si>
  <si>
    <t>ราคาข้าวเก่า</t>
  </si>
  <si>
    <t>คน.</t>
  </si>
  <si>
    <t>สมาคม</t>
  </si>
  <si>
    <t>เฉลี่ย</t>
  </si>
  <si>
    <t>ข้าวขาว 5%</t>
  </si>
  <si>
    <t>ข้าวขาว 10%</t>
  </si>
  <si>
    <t>5/2558</t>
  </si>
  <si>
    <t>ข้าวขาว 15%</t>
  </si>
  <si>
    <t>ข้าวขาว 25% เลิศ</t>
  </si>
  <si>
    <t>ข้าวท่อนปทุมธานี</t>
  </si>
  <si>
    <t>ข้าวท่อนหอมจังหวัด</t>
  </si>
  <si>
    <t>ข้าวท่อนหอมมะลิ</t>
  </si>
  <si>
    <t>ข้าวปทุมธานี</t>
  </si>
  <si>
    <t>6/2558</t>
  </si>
  <si>
    <t>ส่วนต่าง</t>
  </si>
  <si>
    <t>ข้าวปทุมธานี 5%</t>
  </si>
  <si>
    <t>ข้าวหอมจังหวัด</t>
  </si>
  <si>
    <t>ข้าวหอมมะลิ 100%ชั้น 2</t>
  </si>
  <si>
    <t>ข้าวเหนียวขาว 10%</t>
  </si>
  <si>
    <t>ปลายข้าว A 1</t>
  </si>
  <si>
    <t>ปลายข้าว A 1 เลิศ</t>
  </si>
  <si>
    <t>ปลายข้าวปทุมธานี</t>
  </si>
  <si>
    <t>ปลายข้าวหอมจังหวัด</t>
  </si>
  <si>
    <t>ปลายข้าวหอมมะลิ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</si>
</sst>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6" fillId="0" fontId="2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6" fillId="0" fontId="2" numFmtId="164" xfId="0" applyAlignment="1" applyBorder="1" applyFont="1" applyNumberFormat="1">
      <alignment/>
    </xf>
    <xf borderId="6" fillId="0" fontId="1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6" fillId="2" fontId="2" numFmtId="164" xfId="0" applyAlignment="1" applyBorder="1" applyFill="1" applyFont="1" applyNumberFormat="1">
      <alignment horizontal="right" vertical="center"/>
    </xf>
    <xf borderId="6" fillId="0" fontId="2" numFmtId="164" xfId="0" applyAlignment="1" applyBorder="1" applyFont="1" applyNumberFormat="1">
      <alignment horizontal="right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  <col customWidth="1" min="2" max="2" width="20.57"/>
  </cols>
  <sheetData>
    <row r="1" ht="30.75" customHeight="1">
      <c r="A1" s="1" t="s">
        <v>0</v>
      </c>
    </row>
    <row r="2">
      <c r="A2" s="3" t="s">
        <v>4</v>
      </c>
      <c r="B2" s="3" t="s">
        <v>5</v>
      </c>
      <c r="C2" s="5" t="s">
        <v>6</v>
      </c>
      <c r="D2" s="6"/>
      <c r="E2" s="7"/>
      <c r="F2" s="5" t="s">
        <v>7</v>
      </c>
      <c r="G2" s="6"/>
      <c r="H2" s="7"/>
      <c r="I2" s="5" t="s">
        <v>8</v>
      </c>
      <c r="J2" s="6"/>
      <c r="K2" s="7"/>
    </row>
    <row r="3">
      <c r="A3" s="8"/>
      <c r="B3" s="8"/>
      <c r="C3" s="9" t="s">
        <v>9</v>
      </c>
      <c r="D3" s="9" t="s">
        <v>10</v>
      </c>
      <c r="E3" s="9" t="s">
        <v>11</v>
      </c>
      <c r="F3" s="9" t="s">
        <v>9</v>
      </c>
      <c r="G3" s="9" t="s">
        <v>10</v>
      </c>
      <c r="H3" s="9" t="s">
        <v>11</v>
      </c>
      <c r="I3" s="9" t="s">
        <v>9</v>
      </c>
      <c r="J3" s="9" t="s">
        <v>10</v>
      </c>
      <c r="K3" s="9" t="s">
        <v>11</v>
      </c>
    </row>
    <row r="4">
      <c r="A4" s="10">
        <v>1.0</v>
      </c>
      <c r="B4" s="10" t="s">
        <v>12</v>
      </c>
      <c r="C4" s="12">
        <v>11850.0</v>
      </c>
      <c r="D4" s="12">
        <v>11850.0</v>
      </c>
      <c r="E4" s="12">
        <v>11850.0</v>
      </c>
      <c r="F4" s="12">
        <v>12100.0</v>
      </c>
      <c r="G4" s="12">
        <v>11850.0</v>
      </c>
      <c r="H4" s="12">
        <v>11975.0</v>
      </c>
      <c r="I4" s="12">
        <v>12350.0</v>
      </c>
      <c r="J4" s="12">
        <v>0.0</v>
      </c>
      <c r="K4" s="12">
        <v>12350.0</v>
      </c>
    </row>
    <row r="5">
      <c r="A5" s="10">
        <v>2.0</v>
      </c>
      <c r="B5" s="10" t="s">
        <v>13</v>
      </c>
      <c r="C5" s="12">
        <v>11650.0</v>
      </c>
      <c r="D5" s="12">
        <v>0.0</v>
      </c>
      <c r="E5" s="12">
        <v>11650.0</v>
      </c>
      <c r="F5" s="12">
        <v>11900.0</v>
      </c>
      <c r="G5" s="12">
        <v>0.0</v>
      </c>
      <c r="H5" s="12">
        <v>11900.0</v>
      </c>
      <c r="I5" s="12">
        <v>12150.0</v>
      </c>
      <c r="J5" s="12">
        <v>0.0</v>
      </c>
      <c r="K5" s="12">
        <v>12150.0</v>
      </c>
    </row>
    <row r="6">
      <c r="A6" s="10">
        <v>3.0</v>
      </c>
      <c r="B6" s="10" t="s">
        <v>15</v>
      </c>
      <c r="C6" s="12">
        <v>11450.0</v>
      </c>
      <c r="D6" s="12">
        <v>0.0</v>
      </c>
      <c r="E6" s="12">
        <v>11450.0</v>
      </c>
      <c r="F6" s="12">
        <v>11450.0</v>
      </c>
      <c r="G6" s="12">
        <v>0.0</v>
      </c>
      <c r="H6" s="12">
        <v>11450.0</v>
      </c>
      <c r="I6" s="12">
        <v>11450.0</v>
      </c>
      <c r="J6" s="12">
        <v>0.0</v>
      </c>
      <c r="K6" s="12">
        <v>11450.0</v>
      </c>
    </row>
    <row r="7">
      <c r="A7" s="10">
        <v>4.0</v>
      </c>
      <c r="B7" s="10" t="s">
        <v>16</v>
      </c>
      <c r="C7" s="12">
        <v>11250.0</v>
      </c>
      <c r="D7" s="12">
        <v>0.0</v>
      </c>
      <c r="E7" s="12">
        <v>11250.0</v>
      </c>
      <c r="F7" s="12">
        <v>11250.0</v>
      </c>
      <c r="G7" s="12">
        <v>0.0</v>
      </c>
      <c r="H7" s="12">
        <v>11250.0</v>
      </c>
      <c r="I7" s="12">
        <v>11250.0</v>
      </c>
      <c r="J7" s="12">
        <v>0.0</v>
      </c>
      <c r="K7" s="12">
        <v>11250.0</v>
      </c>
    </row>
    <row r="8">
      <c r="A8" s="10">
        <v>5.0</v>
      </c>
      <c r="B8" s="10" t="s">
        <v>17</v>
      </c>
      <c r="C8" s="12">
        <v>0.0</v>
      </c>
      <c r="D8" s="12">
        <v>13300.0</v>
      </c>
      <c r="E8" s="12">
        <v>13300.0</v>
      </c>
      <c r="F8" s="12">
        <v>0.0</v>
      </c>
      <c r="G8" s="12">
        <v>13300.0</v>
      </c>
      <c r="H8" s="12">
        <v>13300.0</v>
      </c>
      <c r="I8" s="12">
        <v>0.0</v>
      </c>
      <c r="J8" s="12">
        <v>13300.0</v>
      </c>
      <c r="K8" s="12">
        <v>13300.0</v>
      </c>
    </row>
    <row r="9">
      <c r="A9" s="10">
        <v>6.0</v>
      </c>
      <c r="B9" s="10" t="s">
        <v>18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</row>
    <row r="10">
      <c r="A10" s="10">
        <v>7.0</v>
      </c>
      <c r="B10" s="10" t="s">
        <v>19</v>
      </c>
      <c r="C10" s="12">
        <v>0.0</v>
      </c>
      <c r="D10" s="12">
        <v>13100.0</v>
      </c>
      <c r="E10" s="12">
        <v>13100.0</v>
      </c>
      <c r="F10" s="12">
        <v>0.0</v>
      </c>
      <c r="G10" s="12">
        <v>13100.0</v>
      </c>
      <c r="H10" s="12">
        <v>13100.0</v>
      </c>
      <c r="I10" s="12">
        <v>0.0</v>
      </c>
      <c r="J10" s="12">
        <v>13100.0</v>
      </c>
      <c r="K10" s="12">
        <v>13100.0</v>
      </c>
    </row>
    <row r="11">
      <c r="A11" s="10">
        <v>8.0</v>
      </c>
      <c r="B11" s="10" t="s">
        <v>20</v>
      </c>
      <c r="C11" s="12">
        <v>23478.57</v>
      </c>
      <c r="D11" s="12">
        <v>23392.86</v>
      </c>
      <c r="E11" s="12">
        <v>23435.71</v>
      </c>
      <c r="F11" s="12">
        <v>23478.57</v>
      </c>
      <c r="G11" s="12">
        <v>23392.86</v>
      </c>
      <c r="H11" s="12">
        <v>23435.71</v>
      </c>
      <c r="I11" s="12">
        <v>23478.57</v>
      </c>
      <c r="J11" s="12">
        <v>0.0</v>
      </c>
      <c r="K11" s="12">
        <v>23478.57</v>
      </c>
    </row>
    <row r="12">
      <c r="A12" s="10">
        <v>9.0</v>
      </c>
      <c r="B12" s="10" t="s">
        <v>23</v>
      </c>
      <c r="C12" s="12">
        <v>11850.0</v>
      </c>
      <c r="D12" s="12">
        <v>11850.0</v>
      </c>
      <c r="E12" s="12">
        <v>11850.0</v>
      </c>
      <c r="F12" s="12">
        <v>12100.0</v>
      </c>
      <c r="G12" s="12">
        <v>11850.0</v>
      </c>
      <c r="H12" s="12">
        <v>11975.0</v>
      </c>
      <c r="I12" s="12">
        <v>12350.0</v>
      </c>
      <c r="J12" s="12">
        <v>0.0</v>
      </c>
      <c r="K12" s="12">
        <v>12350.0</v>
      </c>
    </row>
    <row r="13">
      <c r="A13" s="10">
        <v>10.0</v>
      </c>
      <c r="B13" s="10" t="s">
        <v>24</v>
      </c>
      <c r="C13" s="12">
        <v>27450.0</v>
      </c>
      <c r="D13" s="12">
        <v>0.0</v>
      </c>
      <c r="E13" s="12">
        <v>27450.0</v>
      </c>
      <c r="F13" s="12">
        <v>27450.0</v>
      </c>
      <c r="G13" s="12">
        <v>0.0</v>
      </c>
      <c r="H13" s="12">
        <v>27450.0</v>
      </c>
      <c r="I13" s="12">
        <v>27450.0</v>
      </c>
      <c r="J13" s="12">
        <v>0.0</v>
      </c>
      <c r="K13" s="12">
        <v>27450.0</v>
      </c>
    </row>
    <row r="14">
      <c r="A14" s="10">
        <v>11.0</v>
      </c>
      <c r="B14" s="10" t="s">
        <v>25</v>
      </c>
      <c r="C14" s="12">
        <v>27950.0</v>
      </c>
      <c r="D14" s="12">
        <v>28221.43</v>
      </c>
      <c r="E14" s="12">
        <v>28085.71</v>
      </c>
      <c r="F14" s="12">
        <v>29950.0</v>
      </c>
      <c r="G14" s="12">
        <v>30610.71</v>
      </c>
      <c r="H14" s="12">
        <v>30280.36</v>
      </c>
      <c r="I14" s="12">
        <v>31950.0</v>
      </c>
      <c r="J14" s="12">
        <v>33000.0</v>
      </c>
      <c r="K14" s="12">
        <v>32475.0</v>
      </c>
    </row>
    <row r="15">
      <c r="A15" s="10">
        <v>12.0</v>
      </c>
      <c r="B15" s="10" t="s">
        <v>26</v>
      </c>
      <c r="C15" s="12">
        <v>24378.57</v>
      </c>
      <c r="D15" s="12">
        <v>23500.0</v>
      </c>
      <c r="E15" s="12">
        <v>23939.29</v>
      </c>
      <c r="F15" s="12">
        <v>24378.57</v>
      </c>
      <c r="G15" s="12">
        <v>23500.0</v>
      </c>
      <c r="H15" s="12">
        <v>23939.29</v>
      </c>
      <c r="I15" s="12">
        <v>24378.57</v>
      </c>
      <c r="J15" s="12">
        <v>0.0</v>
      </c>
      <c r="K15" s="12">
        <v>24378.57</v>
      </c>
    </row>
    <row r="16">
      <c r="A16" s="10">
        <v>13.0</v>
      </c>
      <c r="B16" s="10" t="s">
        <v>27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</row>
    <row r="17">
      <c r="A17" s="10">
        <v>14.0</v>
      </c>
      <c r="B17" s="10" t="s">
        <v>28</v>
      </c>
      <c r="C17" s="12">
        <v>10150.0</v>
      </c>
      <c r="D17" s="12">
        <v>10092.86</v>
      </c>
      <c r="E17" s="12">
        <v>10121.43</v>
      </c>
      <c r="F17" s="12">
        <v>10400.0</v>
      </c>
      <c r="G17" s="12">
        <v>10092.86</v>
      </c>
      <c r="H17" s="12">
        <v>10246.43</v>
      </c>
      <c r="I17" s="12">
        <v>10650.0</v>
      </c>
      <c r="J17" s="12">
        <v>0.0</v>
      </c>
      <c r="K17" s="12">
        <v>10650.0</v>
      </c>
    </row>
    <row r="18">
      <c r="A18" s="10">
        <v>15.0</v>
      </c>
      <c r="B18" s="10" t="s">
        <v>29</v>
      </c>
      <c r="C18" s="12">
        <v>10450.0</v>
      </c>
      <c r="D18" s="12">
        <v>10721.43</v>
      </c>
      <c r="E18" s="12">
        <v>10585.71</v>
      </c>
      <c r="F18" s="12">
        <v>10450.0</v>
      </c>
      <c r="G18" s="12">
        <v>10721.43</v>
      </c>
      <c r="H18" s="12">
        <v>10585.71</v>
      </c>
      <c r="I18" s="12">
        <v>10450.0</v>
      </c>
      <c r="J18" s="12">
        <v>0.0</v>
      </c>
      <c r="K18" s="12">
        <v>10450.0</v>
      </c>
    </row>
    <row r="19">
      <c r="A19" s="10">
        <v>16.0</v>
      </c>
      <c r="B19" s="10" t="s">
        <v>30</v>
      </c>
      <c r="C19" s="12">
        <v>0.0</v>
      </c>
      <c r="D19" s="12">
        <v>0.0</v>
      </c>
      <c r="E19" s="12">
        <v>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</row>
    <row r="20">
      <c r="A20" s="10">
        <v>17.0</v>
      </c>
      <c r="B20" s="10" t="s">
        <v>31</v>
      </c>
      <c r="C20" s="12">
        <v>11621.43</v>
      </c>
      <c r="D20" s="12">
        <v>11550.0</v>
      </c>
      <c r="E20" s="12">
        <v>11585.71</v>
      </c>
      <c r="F20" s="12">
        <v>11621.43</v>
      </c>
      <c r="G20" s="12">
        <v>11550.0</v>
      </c>
      <c r="H20" s="12">
        <v>11585.71</v>
      </c>
      <c r="I20" s="12">
        <v>11621.43</v>
      </c>
      <c r="J20" s="12">
        <v>0.0</v>
      </c>
      <c r="K20" s="12">
        <v>11621.43</v>
      </c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</sheetData>
  <mergeCells count="6">
    <mergeCell ref="A2:A3"/>
    <mergeCell ref="B2:B3"/>
    <mergeCell ref="C2:E2"/>
    <mergeCell ref="F2:H2"/>
    <mergeCell ref="I2:K2"/>
    <mergeCell ref="A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  <col customWidth="1" min="2" max="2" width="20.57"/>
  </cols>
  <sheetData>
    <row r="1" ht="30.75" customHeight="1">
      <c r="A1" s="1" t="s">
        <v>1</v>
      </c>
    </row>
    <row r="2">
      <c r="A2" s="3" t="s">
        <v>4</v>
      </c>
      <c r="B2" s="3" t="s">
        <v>5</v>
      </c>
      <c r="C2" s="5" t="s">
        <v>6</v>
      </c>
      <c r="D2" s="6"/>
      <c r="E2" s="7"/>
      <c r="F2" s="5" t="s">
        <v>7</v>
      </c>
      <c r="G2" s="6"/>
      <c r="H2" s="7"/>
      <c r="I2" s="5" t="s">
        <v>8</v>
      </c>
      <c r="J2" s="6"/>
      <c r="K2" s="7"/>
    </row>
    <row r="3">
      <c r="A3" s="8"/>
      <c r="B3" s="8"/>
      <c r="C3" s="9" t="s">
        <v>9</v>
      </c>
      <c r="D3" s="9" t="s">
        <v>10</v>
      </c>
      <c r="E3" s="9" t="s">
        <v>11</v>
      </c>
      <c r="F3" s="9" t="s">
        <v>9</v>
      </c>
      <c r="G3" s="9" t="s">
        <v>10</v>
      </c>
      <c r="H3" s="9" t="s">
        <v>11</v>
      </c>
      <c r="I3" s="9" t="s">
        <v>9</v>
      </c>
      <c r="J3" s="9" t="s">
        <v>10</v>
      </c>
      <c r="K3" s="9" t="s">
        <v>11</v>
      </c>
    </row>
    <row r="4">
      <c r="A4" s="11">
        <v>1.0</v>
      </c>
      <c r="B4" s="10" t="s">
        <v>12</v>
      </c>
      <c r="C4" s="12">
        <v>11150.0</v>
      </c>
      <c r="D4" s="12">
        <v>11114.2857142857</v>
      </c>
      <c r="E4" s="12">
        <v>11132.1428571428</v>
      </c>
      <c r="F4" s="12">
        <v>11414.2857142857</v>
      </c>
      <c r="G4" s="12">
        <v>11114.2857142857</v>
      </c>
      <c r="H4" s="12">
        <v>11264.2857142857</v>
      </c>
      <c r="I4" s="12">
        <v>11678.5714285714</v>
      </c>
      <c r="J4" s="12">
        <v>0.0</v>
      </c>
      <c r="K4" s="12">
        <v>11678.5714285714</v>
      </c>
    </row>
    <row r="5">
      <c r="A5" s="11">
        <v>2.0</v>
      </c>
      <c r="B5" s="10" t="s">
        <v>13</v>
      </c>
      <c r="C5" s="12">
        <v>10978.5714285714</v>
      </c>
      <c r="D5" s="12">
        <v>0.0</v>
      </c>
      <c r="E5" s="12">
        <v>10978.5714285714</v>
      </c>
      <c r="F5" s="12">
        <v>11228.5714285714</v>
      </c>
      <c r="G5" s="12">
        <v>0.0</v>
      </c>
      <c r="H5" s="12">
        <v>11228.5714285714</v>
      </c>
      <c r="I5" s="12">
        <v>11478.5714285714</v>
      </c>
      <c r="J5" s="12">
        <v>0.0</v>
      </c>
      <c r="K5" s="12">
        <v>11478.5714285714</v>
      </c>
    </row>
    <row r="6">
      <c r="A6" s="11">
        <v>3.0</v>
      </c>
      <c r="B6" s="10" t="s">
        <v>15</v>
      </c>
      <c r="C6" s="12">
        <v>10778.5714285714</v>
      </c>
      <c r="D6" s="12">
        <v>0.0</v>
      </c>
      <c r="E6" s="12">
        <v>10778.5714285714</v>
      </c>
      <c r="F6" s="12">
        <v>10778.5714285714</v>
      </c>
      <c r="G6" s="12">
        <v>0.0</v>
      </c>
      <c r="H6" s="12">
        <v>10778.5714285714</v>
      </c>
      <c r="I6" s="12">
        <v>10778.5714285714</v>
      </c>
      <c r="J6" s="12">
        <v>0.0</v>
      </c>
      <c r="K6" s="12">
        <v>10778.5714285714</v>
      </c>
    </row>
    <row r="7">
      <c r="A7" s="11">
        <v>4.0</v>
      </c>
      <c r="B7" s="10" t="s">
        <v>16</v>
      </c>
      <c r="C7" s="12">
        <v>10678.5714285714</v>
      </c>
      <c r="D7" s="12">
        <v>0.0</v>
      </c>
      <c r="E7" s="12">
        <v>10678.5714285714</v>
      </c>
      <c r="F7" s="12">
        <v>10678.5714285714</v>
      </c>
      <c r="G7" s="12">
        <v>0.0</v>
      </c>
      <c r="H7" s="12">
        <v>10678.5714285714</v>
      </c>
      <c r="I7" s="12">
        <v>10678.5714285714</v>
      </c>
      <c r="J7" s="12">
        <v>0.0</v>
      </c>
      <c r="K7" s="12">
        <v>10678.5714285714</v>
      </c>
    </row>
    <row r="8">
      <c r="A8" s="11">
        <v>5.0</v>
      </c>
      <c r="B8" s="10" t="s">
        <v>17</v>
      </c>
      <c r="C8" s="12">
        <v>0.0</v>
      </c>
      <c r="D8" s="12">
        <v>13200.0</v>
      </c>
      <c r="E8" s="12">
        <v>13200.0</v>
      </c>
      <c r="F8" s="12">
        <v>0.0</v>
      </c>
      <c r="G8" s="12">
        <v>13200.0</v>
      </c>
      <c r="H8" s="12">
        <v>13200.0</v>
      </c>
      <c r="I8" s="12">
        <v>0.0</v>
      </c>
      <c r="J8" s="12">
        <v>13200.0</v>
      </c>
      <c r="K8" s="12">
        <v>13200.0</v>
      </c>
    </row>
    <row r="9">
      <c r="A9" s="11">
        <v>6.0</v>
      </c>
      <c r="B9" s="10" t="s">
        <v>18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</row>
    <row r="10">
      <c r="A10" s="11">
        <v>7.0</v>
      </c>
      <c r="B10" s="10" t="s">
        <v>19</v>
      </c>
      <c r="C10" s="12">
        <v>0.0</v>
      </c>
      <c r="D10" s="12">
        <v>14000.0</v>
      </c>
      <c r="E10" s="12">
        <v>14000.0</v>
      </c>
      <c r="F10" s="12">
        <v>0.0</v>
      </c>
      <c r="G10" s="12">
        <v>14000.0</v>
      </c>
      <c r="H10" s="12">
        <v>14000.0</v>
      </c>
      <c r="I10" s="12">
        <v>0.0</v>
      </c>
      <c r="J10" s="12">
        <v>14000.0</v>
      </c>
      <c r="K10" s="12">
        <v>14000.0</v>
      </c>
    </row>
    <row r="11">
      <c r="A11" s="11">
        <v>8.0</v>
      </c>
      <c r="B11" s="10" t="s">
        <v>20</v>
      </c>
      <c r="C11" s="12">
        <v>21964.2857142857</v>
      </c>
      <c r="D11" s="12">
        <v>21750.0</v>
      </c>
      <c r="E11" s="12">
        <v>21857.1428571428</v>
      </c>
      <c r="F11" s="12">
        <v>21964.2857142857</v>
      </c>
      <c r="G11" s="12">
        <v>21750.0</v>
      </c>
      <c r="H11" s="12">
        <v>21857.1428571428</v>
      </c>
      <c r="I11" s="12">
        <v>21964.2857142857</v>
      </c>
      <c r="J11" s="12">
        <v>0.0</v>
      </c>
      <c r="K11" s="12">
        <v>21964.2857142857</v>
      </c>
    </row>
    <row r="12">
      <c r="A12" s="11">
        <v>9.0</v>
      </c>
      <c r="B12" s="10" t="s">
        <v>23</v>
      </c>
      <c r="C12" s="12">
        <v>11150.0</v>
      </c>
      <c r="D12" s="12">
        <v>11114.2857142857</v>
      </c>
      <c r="E12" s="12">
        <v>11132.1428571428</v>
      </c>
      <c r="F12" s="12">
        <v>11414.2857142857</v>
      </c>
      <c r="G12" s="12">
        <v>11114.2857142857</v>
      </c>
      <c r="H12" s="12">
        <v>11264.2857142857</v>
      </c>
      <c r="I12" s="12">
        <v>11678.5714285714</v>
      </c>
      <c r="J12" s="12">
        <v>0.0</v>
      </c>
      <c r="K12" s="12">
        <v>11678.5714285714</v>
      </c>
    </row>
    <row r="13">
      <c r="A13" s="11">
        <v>10.0</v>
      </c>
      <c r="B13" s="10" t="s">
        <v>24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</row>
    <row r="14">
      <c r="A14" s="11">
        <v>11.0</v>
      </c>
      <c r="B14" s="10" t="s">
        <v>25</v>
      </c>
      <c r="C14" s="12">
        <v>26435.7142857142</v>
      </c>
      <c r="D14" s="12">
        <v>26471.4285714285</v>
      </c>
      <c r="E14" s="12">
        <v>26453.5714285714</v>
      </c>
      <c r="F14" s="12">
        <v>28992.8571428571</v>
      </c>
      <c r="G14" s="12">
        <v>29328.5714285714</v>
      </c>
      <c r="H14" s="12">
        <v>29160.7142857142</v>
      </c>
      <c r="I14" s="12">
        <v>31550.0</v>
      </c>
      <c r="J14" s="12">
        <v>32185.7142857142</v>
      </c>
      <c r="K14" s="12">
        <v>31867.8571428571</v>
      </c>
    </row>
    <row r="15">
      <c r="A15" s="11">
        <v>12.0</v>
      </c>
      <c r="B15" s="10" t="s">
        <v>26</v>
      </c>
      <c r="C15" s="12">
        <v>22950.0</v>
      </c>
      <c r="D15" s="12">
        <v>22500.0</v>
      </c>
      <c r="E15" s="12">
        <v>22725.0</v>
      </c>
      <c r="F15" s="12">
        <v>22950.0</v>
      </c>
      <c r="G15" s="12">
        <v>22500.0</v>
      </c>
      <c r="H15" s="12">
        <v>22725.0</v>
      </c>
      <c r="I15" s="12">
        <v>22950.0</v>
      </c>
      <c r="J15" s="12">
        <v>0.0</v>
      </c>
      <c r="K15" s="12">
        <v>22950.0</v>
      </c>
    </row>
    <row r="16">
      <c r="A16" s="11">
        <v>13.0</v>
      </c>
      <c r="B16" s="10" t="s">
        <v>27</v>
      </c>
      <c r="C16" s="12">
        <v>17064.2857142857</v>
      </c>
      <c r="D16" s="12">
        <v>17028.5714285714</v>
      </c>
      <c r="E16" s="12">
        <v>17046.4285714285</v>
      </c>
      <c r="F16" s="12">
        <v>17064.2857142857</v>
      </c>
      <c r="G16" s="12">
        <v>17028.5714285714</v>
      </c>
      <c r="H16" s="12">
        <v>17046.4285714285</v>
      </c>
      <c r="I16" s="12">
        <v>17064.2857142857</v>
      </c>
      <c r="J16" s="12">
        <v>0.0</v>
      </c>
      <c r="K16" s="12">
        <v>17064.2857142857</v>
      </c>
    </row>
    <row r="17">
      <c r="A17" s="11">
        <v>14.0</v>
      </c>
      <c r="B17" s="10" t="s">
        <v>28</v>
      </c>
      <c r="C17" s="12">
        <v>9735.71428571428</v>
      </c>
      <c r="D17" s="12">
        <v>9628.57142857142</v>
      </c>
      <c r="E17" s="12">
        <v>9682.14285714285</v>
      </c>
      <c r="F17" s="12">
        <v>10192.8571428571</v>
      </c>
      <c r="G17" s="12">
        <v>9628.57142857142</v>
      </c>
      <c r="H17" s="12">
        <v>9910.71428571428</v>
      </c>
      <c r="I17" s="12">
        <v>10650.0</v>
      </c>
      <c r="J17" s="12">
        <v>0.0</v>
      </c>
      <c r="K17" s="12">
        <v>10650.0</v>
      </c>
    </row>
    <row r="18">
      <c r="A18" s="11">
        <v>15.0</v>
      </c>
      <c r="B18" s="10" t="s">
        <v>29</v>
      </c>
      <c r="C18" s="12">
        <v>10007.1428571428</v>
      </c>
      <c r="D18" s="12">
        <v>9985.71428571428</v>
      </c>
      <c r="E18" s="12">
        <v>9996.42857142857</v>
      </c>
      <c r="F18" s="12">
        <v>10007.1428571428</v>
      </c>
      <c r="G18" s="12">
        <v>9985.71428571428</v>
      </c>
      <c r="H18" s="12">
        <v>9996.42857142857</v>
      </c>
      <c r="I18" s="12">
        <v>10007.1428571428</v>
      </c>
      <c r="J18" s="12">
        <v>0.0</v>
      </c>
      <c r="K18" s="12">
        <v>10007.1428571428</v>
      </c>
    </row>
    <row r="19">
      <c r="A19" s="11">
        <v>16.0</v>
      </c>
      <c r="B19" s="10" t="s">
        <v>30</v>
      </c>
      <c r="C19" s="12">
        <v>0.0</v>
      </c>
      <c r="D19" s="12">
        <v>0.0</v>
      </c>
      <c r="E19" s="12">
        <v>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</row>
    <row r="20">
      <c r="A20" s="11">
        <v>17.0</v>
      </c>
      <c r="B20" s="10" t="s">
        <v>31</v>
      </c>
      <c r="C20" s="12">
        <v>10350.0</v>
      </c>
      <c r="D20" s="12">
        <v>10300.0</v>
      </c>
      <c r="E20" s="12">
        <v>10325.0</v>
      </c>
      <c r="F20" s="12">
        <v>10350.0</v>
      </c>
      <c r="G20" s="12">
        <v>10300.0</v>
      </c>
      <c r="H20" s="12">
        <v>10325.0</v>
      </c>
      <c r="I20" s="12">
        <v>10350.0</v>
      </c>
      <c r="J20" s="12">
        <v>0.0</v>
      </c>
      <c r="K20" s="12">
        <v>10350.0</v>
      </c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</sheetData>
  <mergeCells count="6">
    <mergeCell ref="B2:B3"/>
    <mergeCell ref="C2:E2"/>
    <mergeCell ref="F2:H2"/>
    <mergeCell ref="I2:K2"/>
    <mergeCell ref="A2:A3"/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  <col customWidth="1" min="2" max="2" width="20.57"/>
  </cols>
  <sheetData>
    <row r="1" ht="30.75" customHeight="1">
      <c r="A1" s="1" t="s">
        <v>3</v>
      </c>
    </row>
    <row r="2">
      <c r="A2" s="3" t="s">
        <v>4</v>
      </c>
      <c r="B2" s="3" t="s">
        <v>5</v>
      </c>
      <c r="C2" s="5" t="s">
        <v>6</v>
      </c>
      <c r="D2" s="6"/>
      <c r="E2" s="7"/>
      <c r="F2" s="5" t="s">
        <v>7</v>
      </c>
      <c r="G2" s="6"/>
      <c r="H2" s="7"/>
      <c r="I2" s="5" t="s">
        <v>8</v>
      </c>
      <c r="J2" s="6"/>
      <c r="K2" s="7"/>
    </row>
    <row r="3">
      <c r="A3" s="8"/>
      <c r="B3" s="8"/>
      <c r="C3" s="9" t="s">
        <v>9</v>
      </c>
      <c r="D3" s="9" t="s">
        <v>10</v>
      </c>
      <c r="E3" s="9" t="s">
        <v>11</v>
      </c>
      <c r="F3" s="9" t="s">
        <v>9</v>
      </c>
      <c r="G3" s="9" t="s">
        <v>10</v>
      </c>
      <c r="H3" s="9" t="s">
        <v>11</v>
      </c>
      <c r="I3" s="9" t="s">
        <v>9</v>
      </c>
      <c r="J3" s="9" t="s">
        <v>10</v>
      </c>
      <c r="K3" s="9" t="s">
        <v>11</v>
      </c>
    </row>
    <row r="4">
      <c r="A4" s="10">
        <v>1.0</v>
      </c>
      <c r="B4" s="10" t="s">
        <v>12</v>
      </c>
      <c r="C4" s="12">
        <v>12435.7142857142</v>
      </c>
      <c r="D4" s="12">
        <v>12357.1428571428</v>
      </c>
      <c r="E4" s="12">
        <v>12396.4285714285</v>
      </c>
      <c r="F4" s="12">
        <v>12685.7142857142</v>
      </c>
      <c r="G4" s="12">
        <v>12357.1428571428</v>
      </c>
      <c r="H4" s="12">
        <v>12521.4285714285</v>
      </c>
      <c r="I4" s="12">
        <v>12935.7142857142</v>
      </c>
      <c r="J4" s="12">
        <v>0.0</v>
      </c>
      <c r="K4" s="12">
        <v>12935.7142857142</v>
      </c>
    </row>
    <row r="5">
      <c r="A5" s="10">
        <v>2.0</v>
      </c>
      <c r="B5" s="10" t="s">
        <v>13</v>
      </c>
      <c r="C5" s="12">
        <v>12135.7142857142</v>
      </c>
      <c r="D5" s="12">
        <v>0.0</v>
      </c>
      <c r="E5" s="12">
        <v>12135.7142857142</v>
      </c>
      <c r="F5" s="12">
        <v>12385.7142857142</v>
      </c>
      <c r="G5" s="12">
        <v>0.0</v>
      </c>
      <c r="H5" s="12">
        <v>12385.7142857142</v>
      </c>
      <c r="I5" s="12">
        <v>12635.7142857142</v>
      </c>
      <c r="J5" s="12">
        <v>0.0</v>
      </c>
      <c r="K5" s="12">
        <v>12635.7142857142</v>
      </c>
    </row>
    <row r="6">
      <c r="A6" s="10">
        <v>3.0</v>
      </c>
      <c r="B6" s="10" t="s">
        <v>15</v>
      </c>
      <c r="C6" s="12">
        <v>11835.7142857142</v>
      </c>
      <c r="D6" s="12">
        <v>0.0</v>
      </c>
      <c r="E6" s="12">
        <v>11835.7142857142</v>
      </c>
      <c r="F6" s="12">
        <v>11835.7142857142</v>
      </c>
      <c r="G6" s="12">
        <v>0.0</v>
      </c>
      <c r="H6" s="12">
        <v>11835.7142857142</v>
      </c>
      <c r="I6" s="12">
        <v>11835.7142857142</v>
      </c>
      <c r="J6" s="12">
        <v>0.0</v>
      </c>
      <c r="K6" s="12">
        <v>11835.7142857142</v>
      </c>
    </row>
    <row r="7">
      <c r="A7" s="10">
        <v>4.0</v>
      </c>
      <c r="B7" s="10" t="s">
        <v>16</v>
      </c>
      <c r="C7" s="12">
        <v>11550.0</v>
      </c>
      <c r="D7" s="12">
        <v>0.0</v>
      </c>
      <c r="E7" s="12">
        <v>11550.0</v>
      </c>
      <c r="F7" s="12">
        <v>11550.0</v>
      </c>
      <c r="G7" s="12">
        <v>0.0</v>
      </c>
      <c r="H7" s="12">
        <v>11550.0</v>
      </c>
      <c r="I7" s="12">
        <v>11550.0</v>
      </c>
      <c r="J7" s="12">
        <v>0.0</v>
      </c>
      <c r="K7" s="12">
        <v>11550.0</v>
      </c>
    </row>
    <row r="8">
      <c r="A8" s="10">
        <v>5.0</v>
      </c>
      <c r="B8" s="10" t="s">
        <v>17</v>
      </c>
      <c r="C8" s="12">
        <v>0.0</v>
      </c>
      <c r="D8" s="12">
        <v>13300.0</v>
      </c>
      <c r="E8" s="12">
        <v>13300.0</v>
      </c>
      <c r="F8" s="12">
        <v>0.0</v>
      </c>
      <c r="G8" s="12">
        <v>13300.0</v>
      </c>
      <c r="H8" s="12">
        <v>13300.0</v>
      </c>
      <c r="I8" s="12">
        <v>0.0</v>
      </c>
      <c r="J8" s="12">
        <v>13300.0</v>
      </c>
      <c r="K8" s="12">
        <v>13300.0</v>
      </c>
    </row>
    <row r="9">
      <c r="A9" s="10">
        <v>6.0</v>
      </c>
      <c r="B9" s="10" t="s">
        <v>18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</row>
    <row r="10">
      <c r="A10" s="10">
        <v>7.0</v>
      </c>
      <c r="B10" s="10" t="s">
        <v>19</v>
      </c>
      <c r="C10" s="12">
        <v>0.0</v>
      </c>
      <c r="D10" s="12">
        <v>13100.0</v>
      </c>
      <c r="E10" s="12">
        <v>13100.0</v>
      </c>
      <c r="F10" s="12">
        <v>0.0</v>
      </c>
      <c r="G10" s="12">
        <v>13100.0</v>
      </c>
      <c r="H10" s="12">
        <v>13100.0</v>
      </c>
      <c r="I10" s="12">
        <v>0.0</v>
      </c>
      <c r="J10" s="12">
        <v>13100.0</v>
      </c>
      <c r="K10" s="12">
        <v>13100.0</v>
      </c>
    </row>
    <row r="11">
      <c r="A11" s="10">
        <v>8.0</v>
      </c>
      <c r="B11" s="10" t="s">
        <v>20</v>
      </c>
      <c r="C11" s="12">
        <v>23235.7142857142</v>
      </c>
      <c r="D11" s="12">
        <v>23178.5714285714</v>
      </c>
      <c r="E11" s="12">
        <v>23207.1428571428</v>
      </c>
      <c r="F11" s="12">
        <v>23235.7142857142</v>
      </c>
      <c r="G11" s="12">
        <v>23178.5714285714</v>
      </c>
      <c r="H11" s="12">
        <v>23207.1428571428</v>
      </c>
      <c r="I11" s="12">
        <v>23235.7142857142</v>
      </c>
      <c r="J11" s="12">
        <v>0.0</v>
      </c>
      <c r="K11" s="12">
        <v>23235.7142857142</v>
      </c>
    </row>
    <row r="12">
      <c r="A12" s="10">
        <v>9.0</v>
      </c>
      <c r="B12" s="10" t="s">
        <v>23</v>
      </c>
      <c r="C12" s="12">
        <v>12435.7142857142</v>
      </c>
      <c r="D12" s="12">
        <v>12357.1428571428</v>
      </c>
      <c r="E12" s="12">
        <v>12396.4285714285</v>
      </c>
      <c r="F12" s="12">
        <v>12685.7142857142</v>
      </c>
      <c r="G12" s="12">
        <v>12357.1428571428</v>
      </c>
      <c r="H12" s="12">
        <v>12521.4285714285</v>
      </c>
      <c r="I12" s="12">
        <v>12935.7142857142</v>
      </c>
      <c r="J12" s="12">
        <v>0.0</v>
      </c>
      <c r="K12" s="12">
        <v>12935.7142857142</v>
      </c>
    </row>
    <row r="13">
      <c r="A13" s="10">
        <v>10.0</v>
      </c>
      <c r="B13" s="10" t="s">
        <v>24</v>
      </c>
      <c r="C13" s="12">
        <v>27307.1428571428</v>
      </c>
      <c r="D13" s="12">
        <v>0.0</v>
      </c>
      <c r="E13" s="12">
        <v>27307.1428571428</v>
      </c>
      <c r="F13" s="12">
        <v>27307.1428571428</v>
      </c>
      <c r="G13" s="12">
        <v>0.0</v>
      </c>
      <c r="H13" s="12">
        <v>27307.1428571428</v>
      </c>
      <c r="I13" s="12">
        <v>27307.1428571428</v>
      </c>
      <c r="J13" s="12">
        <v>0.0</v>
      </c>
      <c r="K13" s="12">
        <v>27307.1428571428</v>
      </c>
    </row>
    <row r="14">
      <c r="A14" s="10">
        <v>11.0</v>
      </c>
      <c r="B14" s="10" t="s">
        <v>25</v>
      </c>
      <c r="C14" s="12">
        <v>27950.0</v>
      </c>
      <c r="D14" s="12">
        <v>28428.5714285714</v>
      </c>
      <c r="E14" s="12">
        <v>28189.2857142857</v>
      </c>
      <c r="F14" s="12">
        <v>29892.8571428571</v>
      </c>
      <c r="G14" s="12">
        <v>30714.2857142857</v>
      </c>
      <c r="H14" s="12">
        <v>30303.5714285714</v>
      </c>
      <c r="I14" s="12">
        <v>31835.7142857142</v>
      </c>
      <c r="J14" s="12">
        <v>33000.0</v>
      </c>
      <c r="K14" s="12">
        <v>32417.8571428571</v>
      </c>
    </row>
    <row r="15">
      <c r="A15" s="10">
        <v>12.0</v>
      </c>
      <c r="B15" s="10" t="s">
        <v>26</v>
      </c>
      <c r="C15" s="12">
        <v>24164.2857142857</v>
      </c>
      <c r="D15" s="12">
        <v>24214.2857142857</v>
      </c>
      <c r="E15" s="12">
        <v>24189.2857142857</v>
      </c>
      <c r="F15" s="12">
        <v>24164.2857142857</v>
      </c>
      <c r="G15" s="12">
        <v>24214.2857142857</v>
      </c>
      <c r="H15" s="12">
        <v>24189.2857142857</v>
      </c>
      <c r="I15" s="12">
        <v>24164.2857142857</v>
      </c>
      <c r="J15" s="12">
        <v>0.0</v>
      </c>
      <c r="K15" s="12">
        <v>24164.2857142857</v>
      </c>
    </row>
    <row r="16">
      <c r="A16" s="10">
        <v>13.0</v>
      </c>
      <c r="B16" s="10" t="s">
        <v>27</v>
      </c>
      <c r="C16" s="12">
        <v>17721.4285714285</v>
      </c>
      <c r="D16" s="12">
        <v>17550.0</v>
      </c>
      <c r="E16" s="12">
        <v>17635.7142857142</v>
      </c>
      <c r="F16" s="12">
        <v>17721.4285714285</v>
      </c>
      <c r="G16" s="12">
        <v>17550.0</v>
      </c>
      <c r="H16" s="12">
        <v>17635.7142857142</v>
      </c>
      <c r="I16" s="12">
        <v>17721.4285714285</v>
      </c>
      <c r="J16" s="12">
        <v>0.0</v>
      </c>
      <c r="K16" s="12">
        <v>17721.4285714285</v>
      </c>
    </row>
    <row r="17">
      <c r="A17" s="10">
        <v>14.0</v>
      </c>
      <c r="B17" s="10" t="s">
        <v>28</v>
      </c>
      <c r="C17" s="12">
        <v>9892.85714285714</v>
      </c>
      <c r="D17" s="12">
        <v>9800.0</v>
      </c>
      <c r="E17" s="12">
        <v>9846.42857142857</v>
      </c>
      <c r="F17" s="12">
        <v>10271.4285714285</v>
      </c>
      <c r="G17" s="12">
        <v>9800.0</v>
      </c>
      <c r="H17" s="12">
        <v>10035.7142857142</v>
      </c>
      <c r="I17" s="12">
        <v>10650.0</v>
      </c>
      <c r="J17" s="12">
        <v>0.0</v>
      </c>
      <c r="K17" s="12">
        <v>10650.0</v>
      </c>
    </row>
    <row r="18">
      <c r="A18" s="10">
        <v>15.0</v>
      </c>
      <c r="B18" s="10" t="s">
        <v>29</v>
      </c>
      <c r="C18" s="12">
        <v>10350.0</v>
      </c>
      <c r="D18" s="12">
        <v>10400.0</v>
      </c>
      <c r="E18" s="12">
        <v>10375.0</v>
      </c>
      <c r="F18" s="12">
        <v>10350.0</v>
      </c>
      <c r="G18" s="12">
        <v>10400.0</v>
      </c>
      <c r="H18" s="12">
        <v>10375.0</v>
      </c>
      <c r="I18" s="12">
        <v>10350.0</v>
      </c>
      <c r="J18" s="12">
        <v>0.0</v>
      </c>
      <c r="K18" s="12">
        <v>10350.0</v>
      </c>
    </row>
    <row r="19">
      <c r="A19" s="10">
        <v>16.0</v>
      </c>
      <c r="B19" s="10" t="s">
        <v>30</v>
      </c>
      <c r="C19" s="12">
        <v>0.0</v>
      </c>
      <c r="D19" s="12">
        <v>0.0</v>
      </c>
      <c r="E19" s="12">
        <v>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</row>
    <row r="20">
      <c r="A20" s="10">
        <v>17.0</v>
      </c>
      <c r="B20" s="10" t="s">
        <v>31</v>
      </c>
      <c r="C20" s="12">
        <v>11135.7142857142</v>
      </c>
      <c r="D20" s="12">
        <v>11128.5714285714</v>
      </c>
      <c r="E20" s="12">
        <v>11132.1428571428</v>
      </c>
      <c r="F20" s="12">
        <v>11135.7142857142</v>
      </c>
      <c r="G20" s="12">
        <v>11128.5714285714</v>
      </c>
      <c r="H20" s="12">
        <v>11132.1428571428</v>
      </c>
      <c r="I20" s="12">
        <v>11135.7142857142</v>
      </c>
      <c r="J20" s="12">
        <v>0.0</v>
      </c>
      <c r="K20" s="12">
        <v>11135.7142857142</v>
      </c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</sheetData>
  <mergeCells count="6">
    <mergeCell ref="A2:A3"/>
    <mergeCell ref="B2:B3"/>
    <mergeCell ref="C2:E2"/>
    <mergeCell ref="F2:H2"/>
    <mergeCell ref="I2:K2"/>
    <mergeCell ref="A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  <col customWidth="1" min="2" max="2" width="20.57"/>
    <col customWidth="1" min="3" max="11" width="14.86"/>
  </cols>
  <sheetData>
    <row r="1" ht="30.75" customHeight="1">
      <c r="A1" s="1" t="s">
        <v>2</v>
      </c>
    </row>
    <row r="2">
      <c r="A2" s="2" t="s">
        <v>4</v>
      </c>
      <c r="B2" s="2" t="s">
        <v>5</v>
      </c>
      <c r="C2" s="4" t="s">
        <v>6</v>
      </c>
      <c r="D2" s="6"/>
      <c r="E2" s="7"/>
      <c r="F2" s="4" t="s">
        <v>7</v>
      </c>
      <c r="G2" s="6"/>
      <c r="H2" s="7"/>
      <c r="I2" s="4" t="s">
        <v>8</v>
      </c>
      <c r="J2" s="6"/>
      <c r="K2" s="7"/>
    </row>
    <row r="3">
      <c r="A3" s="8"/>
      <c r="B3" s="8"/>
      <c r="C3" s="13" t="s">
        <v>14</v>
      </c>
      <c r="D3" s="13" t="s">
        <v>21</v>
      </c>
      <c r="E3" s="13" t="s">
        <v>22</v>
      </c>
      <c r="F3" s="13" t="s">
        <v>14</v>
      </c>
      <c r="G3" s="13" t="s">
        <v>21</v>
      </c>
      <c r="H3" s="13" t="s">
        <v>22</v>
      </c>
      <c r="I3" s="13" t="s">
        <v>14</v>
      </c>
      <c r="J3" s="13" t="s">
        <v>21</v>
      </c>
      <c r="K3" s="13" t="s">
        <v>22</v>
      </c>
    </row>
    <row r="4">
      <c r="A4" s="14">
        <v>1.0</v>
      </c>
      <c r="B4" s="15" t="s">
        <v>12</v>
      </c>
      <c r="C4" s="17" t="str">
        <f>'558'!E4</f>
        <v>12,396.43</v>
      </c>
      <c r="D4" s="17" t="str">
        <f>'658'!E4</f>
        <v>11,850.00</v>
      </c>
      <c r="E4" s="18" t="str">
        <f t="shared" ref="E4:E20" si="1">D4-C4</f>
        <v>(546.43)</v>
      </c>
      <c r="F4" s="17" t="str">
        <f>'558'!H4</f>
        <v>12,521.43</v>
      </c>
      <c r="G4" s="17" t="str">
        <f>'658'!H4</f>
        <v>11,975.00</v>
      </c>
      <c r="H4" s="18" t="str">
        <f t="shared" ref="H4:H20" si="2">G4-F4</f>
        <v>(546.43)</v>
      </c>
      <c r="I4" s="17" t="str">
        <f>'558'!K4</f>
        <v>12,935.71</v>
      </c>
      <c r="J4" s="17" t="str">
        <f>'658'!K4</f>
        <v>12,350.00</v>
      </c>
      <c r="K4" s="18" t="str">
        <f t="shared" ref="K4:K20" si="3">J4-I4</f>
        <v>(585.71)</v>
      </c>
    </row>
    <row r="5">
      <c r="A5" s="14">
        <v>2.0</v>
      </c>
      <c r="B5" s="15" t="s">
        <v>13</v>
      </c>
      <c r="C5" s="17" t="str">
        <f>'558'!E5</f>
        <v>12,135.71</v>
      </c>
      <c r="D5" s="17" t="str">
        <f>'658'!E5</f>
        <v>11,650.00</v>
      </c>
      <c r="E5" s="18" t="str">
        <f t="shared" si="1"/>
        <v>(485.71)</v>
      </c>
      <c r="F5" s="17" t="str">
        <f>'558'!H5</f>
        <v>12,385.71</v>
      </c>
      <c r="G5" s="17" t="str">
        <f>'658'!H5</f>
        <v>11,900.00</v>
      </c>
      <c r="H5" s="18" t="str">
        <f t="shared" si="2"/>
        <v>(485.71)</v>
      </c>
      <c r="I5" s="17" t="str">
        <f>'558'!K5</f>
        <v>12,635.71</v>
      </c>
      <c r="J5" s="17" t="str">
        <f>'658'!K5</f>
        <v>12,150.00</v>
      </c>
      <c r="K5" s="18" t="str">
        <f t="shared" si="3"/>
        <v>(485.71)</v>
      </c>
    </row>
    <row r="6">
      <c r="A6" s="14">
        <v>3.0</v>
      </c>
      <c r="B6" s="15" t="s">
        <v>15</v>
      </c>
      <c r="C6" s="17" t="str">
        <f>'558'!E6</f>
        <v>11,835.71</v>
      </c>
      <c r="D6" s="17" t="str">
        <f>'658'!E6</f>
        <v>11,450.00</v>
      </c>
      <c r="E6" s="18" t="str">
        <f t="shared" si="1"/>
        <v>(385.71)</v>
      </c>
      <c r="F6" s="17" t="str">
        <f>'558'!H6</f>
        <v>11,835.71</v>
      </c>
      <c r="G6" s="17" t="str">
        <f>'658'!H6</f>
        <v>11,450.00</v>
      </c>
      <c r="H6" s="18" t="str">
        <f t="shared" si="2"/>
        <v>(385.71)</v>
      </c>
      <c r="I6" s="17" t="str">
        <f>'558'!K6</f>
        <v>11,835.71</v>
      </c>
      <c r="J6" s="17" t="str">
        <f>'658'!K6</f>
        <v>11,450.00</v>
      </c>
      <c r="K6" s="18" t="str">
        <f t="shared" si="3"/>
        <v>(385.71)</v>
      </c>
    </row>
    <row r="7">
      <c r="A7" s="14">
        <v>4.0</v>
      </c>
      <c r="B7" s="15" t="s">
        <v>16</v>
      </c>
      <c r="C7" s="17" t="str">
        <f>'558'!E7</f>
        <v>11,550.00</v>
      </c>
      <c r="D7" s="17" t="str">
        <f>'658'!E7</f>
        <v>11,250.00</v>
      </c>
      <c r="E7" s="18" t="str">
        <f t="shared" si="1"/>
        <v>(300.00)</v>
      </c>
      <c r="F7" s="17" t="str">
        <f>'558'!H7</f>
        <v>11,550.00</v>
      </c>
      <c r="G7" s="17" t="str">
        <f>'658'!H7</f>
        <v>11,250.00</v>
      </c>
      <c r="H7" s="18" t="str">
        <f t="shared" si="2"/>
        <v>(300.00)</v>
      </c>
      <c r="I7" s="17" t="str">
        <f>'558'!K7</f>
        <v>11,550.00</v>
      </c>
      <c r="J7" s="17" t="str">
        <f>'658'!K7</f>
        <v>11,250.00</v>
      </c>
      <c r="K7" s="18" t="str">
        <f t="shared" si="3"/>
        <v>(300.00)</v>
      </c>
    </row>
    <row r="8">
      <c r="A8" s="14">
        <v>5.0</v>
      </c>
      <c r="B8" s="15" t="s">
        <v>17</v>
      </c>
      <c r="C8" s="17" t="str">
        <f>'558'!E8</f>
        <v>13,300.00</v>
      </c>
      <c r="D8" s="17" t="str">
        <f>'658'!E8</f>
        <v>13,300.00</v>
      </c>
      <c r="E8" s="18" t="str">
        <f t="shared" si="1"/>
        <v>0.00</v>
      </c>
      <c r="F8" s="17" t="str">
        <f>'558'!H8</f>
        <v>13,300.00</v>
      </c>
      <c r="G8" s="17" t="str">
        <f>'658'!H8</f>
        <v>13,300.00</v>
      </c>
      <c r="H8" s="18" t="str">
        <f t="shared" si="2"/>
        <v>0.00</v>
      </c>
      <c r="I8" s="17" t="str">
        <f>'558'!K8</f>
        <v>13,300.00</v>
      </c>
      <c r="J8" s="17" t="str">
        <f>'658'!K8</f>
        <v>13,300.00</v>
      </c>
      <c r="K8" s="18" t="str">
        <f t="shared" si="3"/>
        <v>0.00</v>
      </c>
    </row>
    <row r="9">
      <c r="A9" s="14">
        <v>6.0</v>
      </c>
      <c r="B9" s="15" t="s">
        <v>18</v>
      </c>
      <c r="C9" s="17" t="str">
        <f>'558'!E9</f>
        <v>0.00</v>
      </c>
      <c r="D9" s="17" t="str">
        <f>'658'!E9</f>
        <v>0.00</v>
      </c>
      <c r="E9" s="18" t="str">
        <f t="shared" si="1"/>
        <v>0.00</v>
      </c>
      <c r="F9" s="17" t="str">
        <f>'558'!H9</f>
        <v>0.00</v>
      </c>
      <c r="G9" s="17" t="str">
        <f>'658'!H9</f>
        <v>0.00</v>
      </c>
      <c r="H9" s="18" t="str">
        <f t="shared" si="2"/>
        <v>0.00</v>
      </c>
      <c r="I9" s="17" t="str">
        <f>'558'!K9</f>
        <v>0.00</v>
      </c>
      <c r="J9" s="17" t="str">
        <f>'658'!K9</f>
        <v>0.00</v>
      </c>
      <c r="K9" s="18" t="str">
        <f t="shared" si="3"/>
        <v>0.00</v>
      </c>
    </row>
    <row r="10">
      <c r="A10" s="14">
        <v>7.0</v>
      </c>
      <c r="B10" s="15" t="s">
        <v>19</v>
      </c>
      <c r="C10" s="17" t="str">
        <f>'558'!E10</f>
        <v>13,100.00</v>
      </c>
      <c r="D10" s="17" t="str">
        <f>'658'!E10</f>
        <v>13,100.00</v>
      </c>
      <c r="E10" s="18" t="str">
        <f t="shared" si="1"/>
        <v>0.00</v>
      </c>
      <c r="F10" s="17" t="str">
        <f>'558'!H10</f>
        <v>13,100.00</v>
      </c>
      <c r="G10" s="17" t="str">
        <f>'658'!H10</f>
        <v>13,100.00</v>
      </c>
      <c r="H10" s="18" t="str">
        <f t="shared" si="2"/>
        <v>0.00</v>
      </c>
      <c r="I10" s="17" t="str">
        <f>'558'!K10</f>
        <v>13,100.00</v>
      </c>
      <c r="J10" s="17" t="str">
        <f>'658'!K10</f>
        <v>13,100.00</v>
      </c>
      <c r="K10" s="18" t="str">
        <f t="shared" si="3"/>
        <v>0.00</v>
      </c>
    </row>
    <row r="11">
      <c r="A11" s="14">
        <v>8.0</v>
      </c>
      <c r="B11" s="15" t="s">
        <v>20</v>
      </c>
      <c r="C11" s="17" t="str">
        <f>'558'!E11</f>
        <v>23,207.14</v>
      </c>
      <c r="D11" s="17" t="str">
        <f>'658'!E11</f>
        <v>23,435.71</v>
      </c>
      <c r="E11" s="18" t="str">
        <f t="shared" si="1"/>
        <v>228.57</v>
      </c>
      <c r="F11" s="17" t="str">
        <f>'558'!H11</f>
        <v>23,207.14</v>
      </c>
      <c r="G11" s="17" t="str">
        <f>'658'!H11</f>
        <v>23,435.71</v>
      </c>
      <c r="H11" s="18" t="str">
        <f t="shared" si="2"/>
        <v>228.57</v>
      </c>
      <c r="I11" s="17" t="str">
        <f>'558'!K11</f>
        <v>23,235.71</v>
      </c>
      <c r="J11" s="17" t="str">
        <f>'658'!K11</f>
        <v>23,478.57</v>
      </c>
      <c r="K11" s="18" t="str">
        <f t="shared" si="3"/>
        <v>242.86</v>
      </c>
    </row>
    <row r="12">
      <c r="A12" s="14">
        <v>9.0</v>
      </c>
      <c r="B12" s="15" t="s">
        <v>23</v>
      </c>
      <c r="C12" s="17" t="str">
        <f>'558'!E12</f>
        <v>12,396.43</v>
      </c>
      <c r="D12" s="17" t="str">
        <f>'658'!E12</f>
        <v>11,850.00</v>
      </c>
      <c r="E12" s="18" t="str">
        <f t="shared" si="1"/>
        <v>(546.43)</v>
      </c>
      <c r="F12" s="17" t="str">
        <f>'558'!H12</f>
        <v>12,521.43</v>
      </c>
      <c r="G12" s="17" t="str">
        <f>'658'!H12</f>
        <v>11,975.00</v>
      </c>
      <c r="H12" s="18" t="str">
        <f t="shared" si="2"/>
        <v>(546.43)</v>
      </c>
      <c r="I12" s="17" t="str">
        <f>'558'!K12</f>
        <v>12,935.71</v>
      </c>
      <c r="J12" s="17" t="str">
        <f>'658'!K12</f>
        <v>12,350.00</v>
      </c>
      <c r="K12" s="18" t="str">
        <f t="shared" si="3"/>
        <v>(585.71)</v>
      </c>
    </row>
    <row r="13">
      <c r="A13" s="14">
        <v>10.0</v>
      </c>
      <c r="B13" s="15" t="s">
        <v>24</v>
      </c>
      <c r="C13" s="17" t="str">
        <f>'558'!E13</f>
        <v>27,307.14</v>
      </c>
      <c r="D13" s="17" t="str">
        <f>'658'!E13</f>
        <v>27,450.00</v>
      </c>
      <c r="E13" s="18" t="str">
        <f t="shared" si="1"/>
        <v>142.86</v>
      </c>
      <c r="F13" s="17" t="str">
        <f>'558'!H13</f>
        <v>27,307.14</v>
      </c>
      <c r="G13" s="17" t="str">
        <f>'658'!H13</f>
        <v>27,450.00</v>
      </c>
      <c r="H13" s="18" t="str">
        <f t="shared" si="2"/>
        <v>142.86</v>
      </c>
      <c r="I13" s="17" t="str">
        <f>'558'!K13</f>
        <v>27,307.14</v>
      </c>
      <c r="J13" s="17" t="str">
        <f>'658'!K13</f>
        <v>27,450.00</v>
      </c>
      <c r="K13" s="18" t="str">
        <f t="shared" si="3"/>
        <v>142.86</v>
      </c>
    </row>
    <row r="14">
      <c r="A14" s="14">
        <v>11.0</v>
      </c>
      <c r="B14" s="15" t="s">
        <v>25</v>
      </c>
      <c r="C14" s="17" t="str">
        <f>'558'!E14</f>
        <v>28,189.29</v>
      </c>
      <c r="D14" s="17" t="str">
        <f>'658'!E14</f>
        <v>28,085.71</v>
      </c>
      <c r="E14" s="18" t="str">
        <f t="shared" si="1"/>
        <v>(103.58)</v>
      </c>
      <c r="F14" s="17" t="str">
        <f>'558'!H14</f>
        <v>30,303.57</v>
      </c>
      <c r="G14" s="17" t="str">
        <f>'658'!H14</f>
        <v>30,280.36</v>
      </c>
      <c r="H14" s="18" t="str">
        <f t="shared" si="2"/>
        <v>(23.21)</v>
      </c>
      <c r="I14" s="17" t="str">
        <f>'558'!K14</f>
        <v>32,417.86</v>
      </c>
      <c r="J14" s="17" t="str">
        <f>'658'!K14</f>
        <v>32,475.00</v>
      </c>
      <c r="K14" s="18" t="str">
        <f t="shared" si="3"/>
        <v>57.14</v>
      </c>
    </row>
    <row r="15">
      <c r="A15" s="14">
        <v>12.0</v>
      </c>
      <c r="B15" s="15" t="s">
        <v>26</v>
      </c>
      <c r="C15" s="17" t="str">
        <f>'558'!E15</f>
        <v>24,189.29</v>
      </c>
      <c r="D15" s="17" t="str">
        <f>'658'!E15</f>
        <v>23,939.29</v>
      </c>
      <c r="E15" s="18" t="str">
        <f t="shared" si="1"/>
        <v>(250.00)</v>
      </c>
      <c r="F15" s="17" t="str">
        <f>'558'!H15</f>
        <v>24,189.29</v>
      </c>
      <c r="G15" s="17" t="str">
        <f>'658'!H15</f>
        <v>23,939.29</v>
      </c>
      <c r="H15" s="18" t="str">
        <f t="shared" si="2"/>
        <v>(250.00)</v>
      </c>
      <c r="I15" s="17" t="str">
        <f>'558'!K15</f>
        <v>24,164.29</v>
      </c>
      <c r="J15" s="17" t="str">
        <f>'658'!K15</f>
        <v>24,378.57</v>
      </c>
      <c r="K15" s="18" t="str">
        <f t="shared" si="3"/>
        <v>214.28</v>
      </c>
    </row>
    <row r="16">
      <c r="A16" s="14">
        <v>13.0</v>
      </c>
      <c r="B16" s="15" t="s">
        <v>27</v>
      </c>
      <c r="C16" s="17" t="str">
        <f>'558'!E16</f>
        <v>17,635.71</v>
      </c>
      <c r="D16" s="17" t="str">
        <f>'658'!E16</f>
        <v>0.00</v>
      </c>
      <c r="E16" s="18" t="str">
        <f t="shared" si="1"/>
        <v>(17,635.71)</v>
      </c>
      <c r="F16" s="17" t="str">
        <f>'558'!H16</f>
        <v>17,635.71</v>
      </c>
      <c r="G16" s="17" t="str">
        <f>'658'!H16</f>
        <v>0.00</v>
      </c>
      <c r="H16" s="18" t="str">
        <f t="shared" si="2"/>
        <v>(17,635.71)</v>
      </c>
      <c r="I16" s="17" t="str">
        <f>'558'!K16</f>
        <v>17,721.43</v>
      </c>
      <c r="J16" s="17" t="str">
        <f>'658'!K16</f>
        <v>0.00</v>
      </c>
      <c r="K16" s="18" t="str">
        <f t="shared" si="3"/>
        <v>(17,721.43)</v>
      </c>
    </row>
    <row r="17">
      <c r="A17" s="14">
        <v>14.0</v>
      </c>
      <c r="B17" s="15" t="s">
        <v>28</v>
      </c>
      <c r="C17" s="17" t="str">
        <f>'558'!E17</f>
        <v>9,846.43</v>
      </c>
      <c r="D17" s="17" t="str">
        <f>'658'!E17</f>
        <v>10,121.43</v>
      </c>
      <c r="E17" s="18" t="str">
        <f t="shared" si="1"/>
        <v>275.00</v>
      </c>
      <c r="F17" s="17" t="str">
        <f>'558'!H17</f>
        <v>10,035.71</v>
      </c>
      <c r="G17" s="17" t="str">
        <f>'658'!H17</f>
        <v>10,246.43</v>
      </c>
      <c r="H17" s="18" t="str">
        <f t="shared" si="2"/>
        <v>210.72</v>
      </c>
      <c r="I17" s="17" t="str">
        <f>'558'!K17</f>
        <v>10,650.00</v>
      </c>
      <c r="J17" s="17" t="str">
        <f>'658'!K17</f>
        <v>10,650.00</v>
      </c>
      <c r="K17" s="18" t="str">
        <f t="shared" si="3"/>
        <v>0.00</v>
      </c>
    </row>
    <row r="18">
      <c r="A18" s="14">
        <v>15.0</v>
      </c>
      <c r="B18" s="15" t="s">
        <v>29</v>
      </c>
      <c r="C18" s="17" t="str">
        <f>'558'!E18</f>
        <v>10,375.00</v>
      </c>
      <c r="D18" s="17" t="str">
        <f>'658'!E18</f>
        <v>10,585.71</v>
      </c>
      <c r="E18" s="18" t="str">
        <f t="shared" si="1"/>
        <v>210.71</v>
      </c>
      <c r="F18" s="17" t="str">
        <f>'558'!H18</f>
        <v>10,375.00</v>
      </c>
      <c r="G18" s="17" t="str">
        <f>'658'!H18</f>
        <v>10,585.71</v>
      </c>
      <c r="H18" s="18" t="str">
        <f t="shared" si="2"/>
        <v>210.71</v>
      </c>
      <c r="I18" s="17" t="str">
        <f>'558'!K18</f>
        <v>10,350.00</v>
      </c>
      <c r="J18" s="17" t="str">
        <f>'658'!K18</f>
        <v>10,450.00</v>
      </c>
      <c r="K18" s="18" t="str">
        <f t="shared" si="3"/>
        <v>100.00</v>
      </c>
    </row>
    <row r="19">
      <c r="A19" s="14">
        <v>16.0</v>
      </c>
      <c r="B19" s="15" t="s">
        <v>30</v>
      </c>
      <c r="C19" s="17" t="str">
        <f>'558'!E19</f>
        <v>0.00</v>
      </c>
      <c r="D19" s="17" t="str">
        <f>'658'!E19</f>
        <v>0.00</v>
      </c>
      <c r="E19" s="18" t="str">
        <f t="shared" si="1"/>
        <v>0.00</v>
      </c>
      <c r="F19" s="17" t="str">
        <f>'558'!H19</f>
        <v>0.00</v>
      </c>
      <c r="G19" s="17" t="str">
        <f>'658'!H19</f>
        <v>0.00</v>
      </c>
      <c r="H19" s="18" t="str">
        <f t="shared" si="2"/>
        <v>0.00</v>
      </c>
      <c r="I19" s="17" t="str">
        <f>'558'!K19</f>
        <v>0.00</v>
      </c>
      <c r="J19" s="17" t="str">
        <f>'658'!K19</f>
        <v>0.00</v>
      </c>
      <c r="K19" s="18" t="str">
        <f t="shared" si="3"/>
        <v>0.00</v>
      </c>
    </row>
    <row r="20">
      <c r="A20" s="14">
        <v>17.0</v>
      </c>
      <c r="B20" s="15" t="s">
        <v>31</v>
      </c>
      <c r="C20" s="17" t="str">
        <f>'558'!E20</f>
        <v>11,132.14</v>
      </c>
      <c r="D20" s="17" t="str">
        <f>'658'!E20</f>
        <v>11,585.71</v>
      </c>
      <c r="E20" s="18" t="str">
        <f t="shared" si="1"/>
        <v>453.57</v>
      </c>
      <c r="F20" s="17" t="str">
        <f>'558'!H20</f>
        <v>11,132.14</v>
      </c>
      <c r="G20" s="17" t="str">
        <f>'658'!H20</f>
        <v>11,585.71</v>
      </c>
      <c r="H20" s="18" t="str">
        <f t="shared" si="2"/>
        <v>453.57</v>
      </c>
      <c r="I20" s="17" t="str">
        <f>'558'!K20</f>
        <v>11,135.71</v>
      </c>
      <c r="J20" s="17" t="str">
        <f>'658'!K20</f>
        <v>11,621.43</v>
      </c>
      <c r="K20" s="18" t="str">
        <f t="shared" si="3"/>
        <v>485.72</v>
      </c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</sheetData>
  <mergeCells count="6">
    <mergeCell ref="A2:A3"/>
    <mergeCell ref="B2:B3"/>
    <mergeCell ref="C2:E2"/>
    <mergeCell ref="F2:H2"/>
    <mergeCell ref="I2:K2"/>
    <mergeCell ref="A1:K1"/>
  </mergeCells>
  <conditionalFormatting sqref="E4:E20 H4:H20 K4:K20">
    <cfRule type="cellIs" dxfId="0" priority="1" operator="greaterThan">
      <formula>0</formula>
    </cfRule>
  </conditionalFormatting>
  <conditionalFormatting sqref="E4:E20 H4:H20 K4:K20">
    <cfRule type="cellIs" dxfId="1" priority="2" operator="lessThan">
      <formula>0</formula>
    </cfRule>
  </conditionalFormatting>
  <conditionalFormatting sqref="E4:E20 H4:H20 K4:K20">
    <cfRule type="cellIs" dxfId="2" priority="3" operator="equal">
      <formula>0</formula>
    </cfRule>
  </conditionalFormatting>
  <drawing r:id="rId1"/>
</worksheet>
</file>